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Shahriar/Documents/workspace/era/short-paper/data/"/>
    </mc:Choice>
  </mc:AlternateContent>
  <bookViews>
    <workbookView xWindow="0" yWindow="460" windowWidth="28800" windowHeight="16500" tabRatio="775" activeTab="3"/>
  </bookViews>
  <sheets>
    <sheet name="JsClass" sheetId="1" r:id="rId1"/>
    <sheet name="JSDeodorant" sheetId="2" r:id="rId2"/>
    <sheet name="Oracle" sheetId="3" r:id="rId3"/>
    <sheet name="Oracle-Refined" sheetId="4" r:id="rId4"/>
    <sheet name="comparison-oracle-withBoth" sheetId="5" r:id="rId5"/>
    <sheet name="Extras" sheetId="6" r:id="rId6"/>
    <sheet name="Acuuracy" sheetId="7" r:id="rId7"/>
  </sheets>
  <definedNames>
    <definedName name="__Anonymous_Sheet_DB__1">'comparison-oracle-withBoth'!$A$2:$F$948</definedName>
    <definedName name="__Anonymous_Sheet_DB__2">Extras!$A$1:$F$65532</definedName>
    <definedName name="__Anonymous_Sheet_DB__3">Oracle!$A:$C</definedName>
    <definedName name="__Anonymous_Sheet_DB__4">JSDeodorant!$A$1:$N$1009</definedName>
    <definedName name="__Anonymous_Sheet_DB__5">'Oracle-Refined'!$A:$D</definedName>
    <definedName name="_xlnm._FilterDatabase" localSheetId="4" hidden="1">'comparison-oracle-withBoth'!$A$2:$F$948</definedName>
    <definedName name="_xlnm._FilterDatabase" localSheetId="5" hidden="1">Extras!$A$1:$F$65532</definedName>
    <definedName name="_xlnm._FilterDatabase" localSheetId="1" hidden="1">JSDeodorant!$A$1:$N$1009</definedName>
    <definedName name="_xlnm._FilterDatabase" localSheetId="2" hidden="1">Oracle!$A:$C</definedName>
    <definedName name="_xlnm._FilterDatabase" localSheetId="3" hidden="1">'Oracle-Refined'!$A:$D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7" l="1"/>
  <c r="J2" i="7"/>
  <c r="B3" i="7"/>
  <c r="C3" i="7"/>
  <c r="D3" i="7"/>
  <c r="E3" i="7"/>
  <c r="F3" i="7"/>
  <c r="G3" i="7"/>
  <c r="J3" i="7"/>
  <c r="B4" i="7"/>
  <c r="C4" i="7"/>
  <c r="D4" i="7"/>
  <c r="E4" i="7"/>
  <c r="F4" i="7"/>
  <c r="G4" i="7"/>
  <c r="J12" i="7"/>
  <c r="J13" i="7"/>
  <c r="C6" i="7"/>
  <c r="J8" i="7"/>
  <c r="J9" i="7"/>
  <c r="B8" i="7"/>
  <c r="J21" i="7"/>
  <c r="J22" i="7"/>
  <c r="C8" i="7"/>
  <c r="J17" i="7"/>
  <c r="J18" i="7"/>
  <c r="D8" i="7"/>
  <c r="E8" i="7"/>
  <c r="F8" i="7"/>
  <c r="G8" i="7"/>
  <c r="B9" i="7"/>
  <c r="C9" i="7"/>
  <c r="D9" i="7"/>
  <c r="E9" i="7"/>
  <c r="F9" i="7"/>
  <c r="G9" i="7"/>
</calcChain>
</file>

<file path=xl/comments1.xml><?xml version="1.0" encoding="utf-8"?>
<comments xmlns="http://schemas.openxmlformats.org/spreadsheetml/2006/main">
  <authors>
    <author/>
  </authors>
  <commentList>
    <comment ref="C61" authorId="0">
      <text>
        <r>
          <rPr>
            <sz val="10"/>
            <rFont val="Arial"/>
            <family val="2"/>
          </rPr>
          <t>In code it has @interface but it is instantiate in file: /closure-library-v20160315/closure/goog/events/events_test.js</t>
        </r>
      </text>
    </comment>
    <comment ref="C62" authorId="0">
      <text>
        <r>
          <rPr>
            <sz val="10"/>
            <rFont val="Arial"/>
            <family val="2"/>
          </rPr>
          <t>It is an interface</t>
        </r>
      </text>
    </comment>
    <comment ref="C63" authorId="0">
      <text>
        <r>
          <rPr>
            <sz val="10"/>
            <rFont val="Arial"/>
            <family val="2"/>
          </rPr>
          <t>It is an interface</t>
        </r>
      </text>
    </comment>
    <comment ref="C64" authorId="0">
      <text>
        <r>
          <rPr>
            <sz val="10"/>
            <rFont val="Arial"/>
            <family val="2"/>
          </rPr>
          <t>It is an interface</t>
        </r>
      </text>
    </comment>
    <comment ref="C65" authorId="0">
      <text>
        <r>
          <rPr>
            <sz val="10"/>
            <rFont val="Arial"/>
            <family val="2"/>
          </rPr>
          <t>It is an interface</t>
        </r>
      </text>
    </comment>
    <comment ref="C66" authorId="0">
      <text>
        <r>
          <rPr>
            <sz val="10"/>
            <rFont val="Arial"/>
            <family val="2"/>
          </rPr>
          <t>It is an interface</t>
        </r>
      </text>
    </comment>
    <comment ref="C67" authorId="0">
      <text>
        <r>
          <rPr>
            <sz val="10"/>
            <rFont val="Arial"/>
            <family val="2"/>
          </rPr>
          <t>It is an interface</t>
        </r>
      </text>
    </comment>
    <comment ref="C68" authorId="0">
      <text>
        <r>
          <rPr>
            <sz val="10"/>
            <rFont val="Arial"/>
            <family val="2"/>
          </rPr>
          <t>It is an interface</t>
        </r>
      </text>
    </comment>
    <comment ref="C69" authorId="0">
      <text>
        <r>
          <rPr>
            <sz val="10"/>
            <rFont val="Arial"/>
            <family val="2"/>
          </rPr>
          <t>It is an interface</t>
        </r>
      </text>
    </comment>
    <comment ref="C70" authorId="0">
      <text>
        <r>
          <rPr>
            <sz val="10"/>
            <rFont val="Arial"/>
            <family val="2"/>
          </rPr>
          <t>It is an interface</t>
        </r>
      </text>
    </comment>
    <comment ref="C71" authorId="0">
      <text>
        <r>
          <rPr>
            <sz val="10"/>
            <rFont val="Arial"/>
            <family val="2"/>
          </rPr>
          <t>It is an interface</t>
        </r>
      </text>
    </comment>
    <comment ref="C72" authorId="0">
      <text>
        <r>
          <rPr>
            <sz val="10"/>
            <rFont val="Arial"/>
            <family val="2"/>
          </rPr>
          <t>It is an interface</t>
        </r>
      </text>
    </comment>
    <comment ref="C73" authorId="0">
      <text>
        <r>
          <rPr>
            <sz val="10"/>
            <rFont val="Arial"/>
            <family val="2"/>
          </rPr>
          <t>It is an interface</t>
        </r>
      </text>
    </comment>
    <comment ref="C74" authorId="0">
      <text>
        <r>
          <rPr>
            <sz val="10"/>
            <rFont val="Arial"/>
            <family val="2"/>
          </rPr>
          <t>It is an interface</t>
        </r>
      </text>
    </comment>
    <comment ref="C75" authorId="0">
      <text>
        <r>
          <rPr>
            <sz val="10"/>
            <rFont val="Arial"/>
            <family val="2"/>
          </rPr>
          <t>It is an interface</t>
        </r>
      </text>
    </comment>
    <comment ref="C76" authorId="0">
      <text>
        <r>
          <rPr>
            <sz val="10"/>
            <rFont val="Arial"/>
            <family val="2"/>
          </rPr>
          <t>It is an interface</t>
        </r>
      </text>
    </comment>
    <comment ref="C78" authorId="0">
      <text>
        <r>
          <rPr>
            <sz val="10"/>
            <rFont val="Arial"/>
            <family val="2"/>
          </rPr>
          <t>It is an interface</t>
        </r>
      </text>
    </comment>
    <comment ref="C80" authorId="0">
      <text>
        <r>
          <rPr>
            <sz val="10"/>
            <rFont val="Arial"/>
            <family val="2"/>
          </rPr>
          <t>It is an interface</t>
        </r>
      </text>
    </comment>
  </commentList>
</comments>
</file>

<file path=xl/sharedStrings.xml><?xml version="1.0" encoding="utf-8"?>
<sst xmlns="http://schemas.openxmlformats.org/spreadsheetml/2006/main" count="21638" uniqueCount="3106">
  <si>
    <t>class</t>
  </si>
  <si>
    <t>file</t>
  </si>
  <si>
    <t>tempCtor</t>
  </si>
  <si>
    <t>/closure-library-v20160315/closure/goog/base.js</t>
  </si>
  <si>
    <t>MockGoogDate</t>
  </si>
  <si>
    <t>/closure-library-v20160315/closure/goog/base_test.js</t>
  </si>
  <si>
    <t>goog.async.ConditionalDelay</t>
  </si>
  <si>
    <t>/closure-library-v20160315/closure/goog/async/conditionaldelay.js</t>
  </si>
  <si>
    <t>goog.async.Debouncer</t>
  </si>
  <si>
    <t>/closure-library-v20160315/closure/goog/async/debouncer.js</t>
  </si>
  <si>
    <t>goog.async.Delay</t>
  </si>
  <si>
    <t>/closure-library-v20160315/closure/goog/async/delay.js</t>
  </si>
  <si>
    <t>Channel</t>
  </si>
  <si>
    <t>/closure-library-v20160315/closure/goog/async/nexttick.js</t>
  </si>
  <si>
    <t>goog.async.Throttle</t>
  </si>
  <si>
    <t>/closure-library-v20160315/closure/goog/async/throttle.js</t>
  </si>
  <si>
    <t>goog.async.WorkItem</t>
  </si>
  <si>
    <t>/closure-library-v20160315/closure/goog/async/workqueue.js</t>
  </si>
  <si>
    <t>goog.async.WorkQueue</t>
  </si>
  <si>
    <t>goog.a11y.aria.Announcer</t>
  </si>
  <si>
    <t>/closure-library-v20160315/goog/a11y/aria/announcer.js</t>
  </si>
  <si>
    <t>goog.cssom.iframe.style.CssRuleSet_</t>
  </si>
  <si>
    <t>/closure-library-v20160315/closure/goog/cssom/iframe/style.js</t>
  </si>
  <si>
    <t>goog.cssom.iframe.style.CssSelector_</t>
  </si>
  <si>
    <t>goog.cssom.iframe.style.CssSelectorPart_</t>
  </si>
  <si>
    <t>goog.cssom.iframe.style.NodeAncestry_</t>
  </si>
  <si>
    <t>CssPropertyCollector</t>
  </si>
  <si>
    <t>/closure-library-v20160315/closure/goog/cssom/iframe/style_test.js</t>
  </si>
  <si>
    <t>goog.ds.EmptyNodeList</t>
  </si>
  <si>
    <t>/closure-library-v20160315/closure/goog/datasource/datasource.js</t>
  </si>
  <si>
    <t>goog.ds.Expr</t>
  </si>
  <si>
    <t>/closure-library-v20160315/closure/goog/datasource/expr.js</t>
  </si>
  <si>
    <t>goog.ds.DataManager</t>
  </si>
  <si>
    <t>/closure-library-v20160315/closure/goog/datasource/datamanager.js</t>
  </si>
  <si>
    <t>goog.ds.JsDataSource</t>
  </si>
  <si>
    <t>/closure-library-v20160315/closure/goog/datasource/jsdatasource.js</t>
  </si>
  <si>
    <t>goog.ds.XmlDataSource</t>
  </si>
  <si>
    <t>/closure-library-v20160315/closure/goog/datasource/xmldatasource.js</t>
  </si>
  <si>
    <t>goog.ds.PrimitiveFastDataNode</t>
  </si>
  <si>
    <t>/closure-library-v20160315/closure/goog/datasource/fastdatanode.js</t>
  </si>
  <si>
    <t>nodeCreator</t>
  </si>
  <si>
    <t>goog.ds.SortedNodeList</t>
  </si>
  <si>
    <t>goog.ds.JsXmlHttpDataSource</t>
  </si>
  <si>
    <t>/closure-library-v20160315/closure/goog/datasource/jsxmlhttpdatasource.js</t>
  </si>
  <si>
    <t>goog.ds.JsPropertyDataSource</t>
  </si>
  <si>
    <t>goog.ds.FastDataNode</t>
  </si>
  <si>
    <t>goog.ds.FastListNode</t>
  </si>
  <si>
    <t>goog.ds.BasicNodeList</t>
  </si>
  <si>
    <t>goog.date.DateTime</t>
  </si>
  <si>
    <t>/closure-library-v20160315/closure/goog/date/date.js</t>
  </si>
  <si>
    <t>goog.date.Interval</t>
  </si>
  <si>
    <t>goog.date.Date</t>
  </si>
  <si>
    <t>goog.date.DateRange</t>
  </si>
  <si>
    <t>/closure-library-v20160315/closure/goog/date/daterange.js</t>
  </si>
  <si>
    <t>goog.date.DateRange.Iterator</t>
  </si>
  <si>
    <t>goog.date.UtcDateTime</t>
  </si>
  <si>
    <t>/closure-library-v20160315/closure/goog/date/utcdatetime.js</t>
  </si>
  <si>
    <t>goog.db.Cursor</t>
  </si>
  <si>
    <t>/closure-library-v20160315/closure/goog/db/cursor.js</t>
  </si>
  <si>
    <t>goog.db.Error</t>
  </si>
  <si>
    <t>/closure-library-v20160315/closure/goog/db/error.js</t>
  </si>
  <si>
    <t>goog.db.Index</t>
  </si>
  <si>
    <t>/closure-library-v20160315/closure/goog/db/index.js</t>
  </si>
  <si>
    <t>goog.db.IndexedDb</t>
  </si>
  <si>
    <t>/closure-library-v20160315/closure/goog/db/indexeddb.js</t>
  </si>
  <si>
    <t>goog.db.IndexedDb.VersionChangeEvent</t>
  </si>
  <si>
    <t>goog.db.KeyRange</t>
  </si>
  <si>
    <t>/closure-library-v20160315/closure/goog/db/keyrange.js</t>
  </si>
  <si>
    <t>goog.db.ObjectStore</t>
  </si>
  <si>
    <t>/closure-library-v20160315/closure/goog/db/objectstore.js</t>
  </si>
  <si>
    <t>goog.db.Transaction</t>
  </si>
  <si>
    <t>/closure-library-v20160315/closure/goog/db/transaction.js</t>
  </si>
  <si>
    <t>goog.debug.LogBuffer</t>
  </si>
  <si>
    <t>/closure-library-v20160315/closure/goog/debug/logbuffer.js</t>
  </si>
  <si>
    <t>goog.debug.TextFormatter</t>
  </si>
  <si>
    <t>/closure-library-v20160315/closure/goog/debug/formatter.js</t>
  </si>
  <si>
    <t>goog.debug.ErrorReporter.ExceptionEvent</t>
  </si>
  <si>
    <t>/closure-library-v20160315/closure/goog/debug/errorreporter.js</t>
  </si>
  <si>
    <t>goog.debug.HtmlFormatter</t>
  </si>
  <si>
    <t>goog.debug.Error</t>
  </si>
  <si>
    <t>/closure-library-v20160315/closure/goog/debug/error.js</t>
  </si>
  <si>
    <t>goog.debug.LogRecord</t>
  </si>
  <si>
    <t>/closure-library-v20160315/closure/goog/debug/logrecord.js</t>
  </si>
  <si>
    <t>goog.debug.ErrorHandler.ProtectedFunctionError</t>
  </si>
  <si>
    <t>/closure-library-v20160315/closure/goog/debug/errorhandler.js</t>
  </si>
  <si>
    <t>goog.debug.RelativeTimeProvider</t>
  </si>
  <si>
    <t>/closure-library-v20160315/closure/goog/debug/relativetimeprovider.js</t>
  </si>
  <si>
    <t>goog.debug.Logger</t>
  </si>
  <si>
    <t>/closure-library-v20160315/closure/goog/debug/logger.js</t>
  </si>
  <si>
    <t>goog.debug.Console</t>
  </si>
  <si>
    <t>/closure-library-v20160315/closure/goog/debug/console.js</t>
  </si>
  <si>
    <t>goog.debug.Logger.Level</t>
  </si>
  <si>
    <t>TestHandler</t>
  </si>
  <si>
    <t>/closure-library-v20160315/closure/goog/debug/logger_test.js</t>
  </si>
  <si>
    <t>goog.debug.Trace_.Event_</t>
  </si>
  <si>
    <t>/closure-library-v20160315/closure/goog/debug/tracer.js</t>
  </si>
  <si>
    <t>goog.debug.DevCss</t>
  </si>
  <si>
    <t>/closure-library-v20160315/closure/goog/debug/devcss/devcss.js</t>
  </si>
  <si>
    <t>goog.debug.FpsDisplay</t>
  </si>
  <si>
    <t>/closure-library-v20160315/closure/goog/debug/fpsdisplay.js</t>
  </si>
  <si>
    <t>goog.debug.Trace_</t>
  </si>
  <si>
    <t>goog.debug.Trace_.Stat_</t>
  </si>
  <si>
    <t>goog.debug.FpsDisplay.FpsAnimation_</t>
  </si>
  <si>
    <t>goog.debug.ErrorHandler</t>
  </si>
  <si>
    <t>goog.debug.ErrorReporter</t>
  </si>
  <si>
    <t>goog.demos.editor.HelloWorldDialog</t>
  </si>
  <si>
    <t>/closure-library-v20160315/closure/goog/demos/editor/helloworlddialog.js</t>
  </si>
  <si>
    <t>goog.demos.editor.HelloWorldDialog.OkEvent</t>
  </si>
  <si>
    <t>goog.Disposable</t>
  </si>
  <si>
    <t>/closure-library-v20160315/closure/goog/disposable/disposable.js</t>
  </si>
  <si>
    <t>RecursiveDisposable</t>
  </si>
  <si>
    <t>/closure-library-v20160315/closure/goog/disposable/disposable_test.js</t>
  </si>
  <si>
    <t>DisposableDuck</t>
  </si>
  <si>
    <t>DisposableTest</t>
  </si>
  <si>
    <t>goog.dom.NodeOffset</t>
  </si>
  <si>
    <t>/closure-library-v20160315/closure/goog/dom/nodeoffset.js</t>
  </si>
  <si>
    <t>goog.dom.browserrange.WebKitRange</t>
  </si>
  <si>
    <t>/closure-library-v20160315/closure/goog/dom/browserrange/webkitrange.js</t>
  </si>
  <si>
    <t>fakeWindow</t>
  </si>
  <si>
    <t>/closure-library-v20160315/closure/goog/dom/viewportsizemonitor_test.js</t>
  </si>
  <si>
    <t>goog.dom.iter.AncestorIterator</t>
  </si>
  <si>
    <t>/closure-library-v20160315/closure/goog/dom/iter.js</t>
  </si>
  <si>
    <t>goog.dom.browserrange.GeckoRange</t>
  </si>
  <si>
    <t>/closure-library-v20160315/closure/goog/dom/browserrange/geckorange.js</t>
  </si>
  <si>
    <t>goog.dom.pattern.callback.Test</t>
  </si>
  <si>
    <t>/closure-library-v20160315/closure/goog/dom/pattern/callback/test.js</t>
  </si>
  <si>
    <t>FakeResizeEvent</t>
  </si>
  <si>
    <t>goog.dom.NodeIterator</t>
  </si>
  <si>
    <t>/closure-library-v20160315/closure/goog/dom/nodeiterator.js</t>
  </si>
  <si>
    <t>goog.dom.BufferedViewportSizeMonitor</t>
  </si>
  <si>
    <t>/closure-library-v20160315/closure/goog/dom/bufferedviewportsizemonitor.js</t>
  </si>
  <si>
    <t>goog.dom.ControlRange</t>
  </si>
  <si>
    <t>/closure-library-v20160315/closure/goog/dom/controlrange.js</t>
  </si>
  <si>
    <t>goog.dom.ControlRangeIterator</t>
  </si>
  <si>
    <t>goog.dom.DomHelper</t>
  </si>
  <si>
    <t>/closure-library-v20160315/closure/goog/dom/dom.js</t>
  </si>
  <si>
    <t>goog.dom.DomSavedControlRange_</t>
  </si>
  <si>
    <t>goog.dom.DomSavedMultiRange_</t>
  </si>
  <si>
    <t>/closure-library-v20160315/closure/goog/dom/multirange.js</t>
  </si>
  <si>
    <t>goog.dom.FontSizeMonitor</t>
  </si>
  <si>
    <t>/closure-library-v20160315/closure/goog/dom/fontsizemonitor.js</t>
  </si>
  <si>
    <t>goog.dom.MultiRange</t>
  </si>
  <si>
    <t>goog.dom.MultiRange.createFromTextRanges</t>
  </si>
  <si>
    <t>goog.dom.MultiRangeIterator</t>
  </si>
  <si>
    <t>goog.dom.SavedCaretRange</t>
  </si>
  <si>
    <t>/closure-library-v20160315/closure/goog/dom/savedcaretrange.js</t>
  </si>
  <si>
    <t>goog.dom.TagIterator</t>
  </si>
  <si>
    <t>/closure-library-v20160315/closure/goog/dom/tagiterator.js</t>
  </si>
  <si>
    <t>goog.dom.TextRange</t>
  </si>
  <si>
    <t>/closure-library-v20160315/closure/goog/dom/textrange.js</t>
  </si>
  <si>
    <t>goog.dom.TextRangeIterator</t>
  </si>
  <si>
    <t>/closure-library-v20160315/closure/goog/dom/textrangeiterator.js</t>
  </si>
  <si>
    <t>goog.dom.ViewportSizeMonitor</t>
  </si>
  <si>
    <t>/closure-library-v20160315/closure/goog/dom/viewportsizemonitor.js</t>
  </si>
  <si>
    <t>goog.dom.DomSavedTextRange_</t>
  </si>
  <si>
    <t>goog.dom.browserrange.IeRange</t>
  </si>
  <si>
    <t>/closure-library-v20160315/closure/goog/dom/browserrange/ierange.js</t>
  </si>
  <si>
    <t>goog.dom.browserrange.OperaRange</t>
  </si>
  <si>
    <t>/closure-library-v20160315/closure/goog/dom/browserrange/operarange.js</t>
  </si>
  <si>
    <t>goog.dom.browserrange.W3cRange</t>
  </si>
  <si>
    <t>/closure-library-v20160315/closure/goog/dom/browserrange/w3crange.js</t>
  </si>
  <si>
    <t>goog.dom.iter.SiblingIterator</t>
  </si>
  <si>
    <t>goog.dom.iter.ChildIterator</t>
  </si>
  <si>
    <t>goog.dom.pattern.AllChildren</t>
  </si>
  <si>
    <t>/closure-library-v20160315/closure/goog/dom/pattern/allchildren.js</t>
  </si>
  <si>
    <t>goog.dom.pattern.ChildMatches</t>
  </si>
  <si>
    <t>/closure-library-v20160315/closure/goog/dom/pattern/childmatches.js</t>
  </si>
  <si>
    <t>goog.dom.pattern.EndTag</t>
  </si>
  <si>
    <t>/closure-library-v20160315/closure/goog/dom/pattern/endtag.js</t>
  </si>
  <si>
    <t>goog.dom.pattern.FullTag</t>
  </si>
  <si>
    <t>/closure-library-v20160315/closure/goog/dom/pattern/fulltag.js</t>
  </si>
  <si>
    <t>goog.dom.pattern.Matcher</t>
  </si>
  <si>
    <t>/closure-library-v20160315/closure/goog/dom/pattern/matcher.js</t>
  </si>
  <si>
    <t>goog.dom.pattern.NodeType</t>
  </si>
  <si>
    <t>/closure-library-v20160315/closure/goog/dom/pattern/nodetype.js</t>
  </si>
  <si>
    <t>goog.dom.pattern.Repeat</t>
  </si>
  <si>
    <t>/closure-library-v20160315/closure/goog/dom/pattern/repeat.js</t>
  </si>
  <si>
    <t>goog.dom.pattern.Sequence</t>
  </si>
  <si>
    <t>/closure-library-v20160315/closure/goog/dom/pattern/sequence.js</t>
  </si>
  <si>
    <t>goog.dom.pattern.StartTag</t>
  </si>
  <si>
    <t>/closure-library-v20160315/closure/goog/dom/pattern/starttag.js</t>
  </si>
  <si>
    <t>goog.dom.pattern.Text</t>
  </si>
  <si>
    <t>/closure-library-v20160315/closure/goog/dom/pattern/text.js</t>
  </si>
  <si>
    <t>goog.dom.pattern.callback.Counter</t>
  </si>
  <si>
    <t>/closure-library-v20160315/closure/goog/dom/pattern/callback/counter.js</t>
  </si>
  <si>
    <t>goog.editor.ClickToEditWrapper</t>
  </si>
  <si>
    <t>/closure-library-v20160315/closure/goog/editor/clicktoeditwrapper.js</t>
  </si>
  <si>
    <t>goog.editor.ContentEditableField</t>
  </si>
  <si>
    <t>/closure-library-v20160315/closure/goog/editor/contenteditablefield.js</t>
  </si>
  <si>
    <t>goog.editor.Field</t>
  </si>
  <si>
    <t>/closure-library-v20160315/closure/goog/editor/field.js</t>
  </si>
  <si>
    <t>TestPlugin</t>
  </si>
  <si>
    <t>/closure-library-v20160315/closure/goog/editor/field_test.js</t>
  </si>
  <si>
    <t>goog.editor.icontent.FieldFormatInfo</t>
  </si>
  <si>
    <t>/closure-library-v20160315/closure/goog/editor/icontent.js</t>
  </si>
  <si>
    <t>goog.editor.icontent.FieldStyleInfo</t>
  </si>
  <si>
    <t>goog.editor.Link</t>
  </si>
  <si>
    <t>/closure-library-v20160315/closure/goog/editor/link.js</t>
  </si>
  <si>
    <t>goog.editor.Plugin</t>
  </si>
  <si>
    <t>/closure-library-v20160315/closure/goog/editor/plugin.js</t>
  </si>
  <si>
    <t>goog.editor.plugins.AbstractBubblePlugin</t>
  </si>
  <si>
    <t>/closure-library-v20160315/closure/goog/editor/plugins/abstractbubbleplugin.js</t>
  </si>
  <si>
    <t>goog.editor.plugins.AbstractDialogPlugin</t>
  </si>
  <si>
    <t>/closure-library-v20160315/closure/goog/editor/plugins/abstractdialogplugin.js</t>
  </si>
  <si>
    <t>goog.editor.plugins.AbstractTabHandler</t>
  </si>
  <si>
    <t>/closure-library-v20160315/closure/goog/editor/plugins/abstracttabhandler.js</t>
  </si>
  <si>
    <t>goog.editor.plugins.BasicTextFormatter</t>
  </si>
  <si>
    <t>/closure-library-v20160315/closure/goog/editor/plugins/basictextformatter.js</t>
  </si>
  <si>
    <t>goog.editor.plugins.Blockquote</t>
  </si>
  <si>
    <t>/closure-library-v20160315/closure/goog/editor/plugins/blockquote.js</t>
  </si>
  <si>
    <t>goog.editor.plugins.Emoticons</t>
  </si>
  <si>
    <t>/closure-library-v20160315/closure/goog/editor/plugins/emoticons.js</t>
  </si>
  <si>
    <t>goog.editor.plugins.EnterHandler</t>
  </si>
  <si>
    <t>/closure-library-v20160315/closure/goog/editor/plugins/enterhandler.js</t>
  </si>
  <si>
    <t>goog.editor.plugins.FirstStrong</t>
  </si>
  <si>
    <t>/closure-library-v20160315/closure/goog/editor/plugins/firststrong.js</t>
  </si>
  <si>
    <t>goog.editor.plugins.HeaderFormatter</t>
  </si>
  <si>
    <t>/closure-library-v20160315/closure/goog/editor/plugins/headerformatter.js</t>
  </si>
  <si>
    <t>goog.editor.plugins.LinkBubble</t>
  </si>
  <si>
    <t>/closure-library-v20160315/closure/goog/editor/plugins/linkbubble.js</t>
  </si>
  <si>
    <t>goog.editor.plugins.LinkBubble.Action</t>
  </si>
  <si>
    <t>goog.editor.plugins.LinkDialogPlugin</t>
  </si>
  <si>
    <t>/closure-library-v20160315/closure/goog/editor/plugins/linkdialogplugin.js</t>
  </si>
  <si>
    <t>goog.editor.plugins.LinkShortcutPlugin</t>
  </si>
  <si>
    <t>/closure-library-v20160315/closure/goog/editor/plugins/linkshortcutplugin.js</t>
  </si>
  <si>
    <t>goog.editor.plugins.ListTabHandler</t>
  </si>
  <si>
    <t>/closure-library-v20160315/closure/goog/editor/plugins/listtabhandler.js</t>
  </si>
  <si>
    <t>goog.editor.plugins.LoremIpsum</t>
  </si>
  <si>
    <t>/closure-library-v20160315/closure/goog/editor/plugins/loremipsum.js</t>
  </si>
  <si>
    <t>goog.editor.plugins.RemoveFormatting</t>
  </si>
  <si>
    <t>/closure-library-v20160315/closure/goog/editor/plugins/removeformatting.js</t>
  </si>
  <si>
    <t>goog.editor.plugins.SpacesTabHandler</t>
  </si>
  <si>
    <t>/closure-library-v20160315/closure/goog/editor/plugins/spacestabhandler.js</t>
  </si>
  <si>
    <t>goog.editor.plugins.TableEditor</t>
  </si>
  <si>
    <t>/closure-library-v20160315/closure/goog/editor/plugins/tableeditor.js</t>
  </si>
  <si>
    <t>goog.editor.plugins.TableEditor.CellSelection_</t>
  </si>
  <si>
    <t>goog.editor.plugins.TagOnEnterHandler</t>
  </si>
  <si>
    <t>/closure-library-v20160315/closure/goog/editor/plugins/tagonenterhandler.js</t>
  </si>
  <si>
    <t>goog.editor.plugins.UndoRedo</t>
  </si>
  <si>
    <t>/closure-library-v20160315/closure/goog/editor/plugins/undoredo.js</t>
  </si>
  <si>
    <t>goog.editor.plugins.UndoRedo.UndoState_</t>
  </si>
  <si>
    <t>goog.editor.plugins.UndoRedo.CursorPosition_</t>
  </si>
  <si>
    <t>goog.editor.plugins.UndoRedoManager</t>
  </si>
  <si>
    <t>/closure-library-v20160315/closure/goog/editor/plugins/undoredomanager.js</t>
  </si>
  <si>
    <t>goog.editor.plugins.UndoRedoState</t>
  </si>
  <si>
    <t>/closure-library-v20160315/closure/goog/editor/plugins/undoredostate.js</t>
  </si>
  <si>
    <t>goog.editor.range.Point</t>
  </si>
  <si>
    <t>/closure-library-v20160315/closure/goog/editor/range.js</t>
  </si>
  <si>
    <t>goog.editor.range.NormalizedCaretRange_</t>
  </si>
  <si>
    <t>goog.editor.SeamlessField</t>
  </si>
  <si>
    <t>/closure-library-v20160315/closure/goog/editor/seamlessfield.js</t>
  </si>
  <si>
    <t>goog.editor.Table</t>
  </si>
  <si>
    <t>/closure-library-v20160315/closure/goog/editor/table.js</t>
  </si>
  <si>
    <t>goog.editor.TableRow</t>
  </si>
  <si>
    <t>goog.editor.TableCell</t>
  </si>
  <si>
    <t>Foo</t>
  </si>
  <si>
    <t>/closure-library-v20160315/closure/goog/events/actioneventwrapper_test.js</t>
  </si>
  <si>
    <t>goog.events.ActionEventWrapper_</t>
  </si>
  <si>
    <t>/closure-library-v20160315/closure/goog/events/actioneventwrapper.js</t>
  </si>
  <si>
    <t>goog.events.ActionHandler</t>
  </si>
  <si>
    <t>/closure-library-v20160315/closure/goog/events/actionhandler.js</t>
  </si>
  <si>
    <t>goog.events.ActionEvent</t>
  </si>
  <si>
    <t>goog.events.BeforeActionEvent</t>
  </si>
  <si>
    <t>goog.events.BrowserEvent</t>
  </si>
  <si>
    <t>/closure-library-v20160315/closure/goog/events/browserevent.js</t>
  </si>
  <si>
    <t>goog.events.Event</t>
  </si>
  <si>
    <t>/closure-library-v20160315/closure/goog/events/event.js</t>
  </si>
  <si>
    <t>goog.events.EventHandler</t>
  </si>
  <si>
    <t>/closure-library-v20160315/closure/goog/events/eventhandler.js</t>
  </si>
  <si>
    <t>goog.events.EventId</t>
  </si>
  <si>
    <t>/closure-library-v20160315/closure/goog/events/eventid.js</t>
  </si>
  <si>
    <t>goog.events.EventTarget</t>
  </si>
  <si>
    <t>/closure-library-v20160315/closure/goog/events/eventtarget.js</t>
  </si>
  <si>
    <t>TestEvent</t>
  </si>
  <si>
    <t>/closure-library-v20160315/closure/goog/events/eventtargettester.js</t>
  </si>
  <si>
    <t>goog.events.FileDropHandler</t>
  </si>
  <si>
    <t>/closure-library-v20160315/closure/goog/events/filedrophandler.js</t>
  </si>
  <si>
    <t>goog.events.ImeHandler</t>
  </si>
  <si>
    <t>/closure-library-v20160315/closure/goog/events/imehandler.js</t>
  </si>
  <si>
    <t>goog.events.ImeHandler.Event</t>
  </si>
  <si>
    <t>goog.events.InputHandler</t>
  </si>
  <si>
    <t>/closure-library-v20160315/closure/goog/events/inputhandler.js</t>
  </si>
  <si>
    <t>goog.events.KeyHandler</t>
  </si>
  <si>
    <t>/closure-library-v20160315/closure/goog/events/keyhandler.js</t>
  </si>
  <si>
    <t>goog.events.KeyEvent</t>
  </si>
  <si>
    <t>goog.events.Listener</t>
  </si>
  <si>
    <t>/closure-library-v20160315/closure/goog/events/listener.js</t>
  </si>
  <si>
    <t>goog.events.ListenerMap</t>
  </si>
  <si>
    <t>/closure-library-v20160315/closure/goog/events/listenermap.js</t>
  </si>
  <si>
    <t>goog.events.MouseWheelHandler</t>
  </si>
  <si>
    <t>/closure-library-v20160315/closure/goog/events/mousewheelhandler.js</t>
  </si>
  <si>
    <t>goog.events.MouseWheelEvent</t>
  </si>
  <si>
    <t>goog.events.OnlineHandler</t>
  </si>
  <si>
    <t>/closure-library-v20160315/closure/goog/events/onlinehandler.js</t>
  </si>
  <si>
    <t>goog.events.PasteHandler</t>
  </si>
  <si>
    <t>/closure-library-v20160315/closure/goog/events/pastehandler.js</t>
  </si>
  <si>
    <t>goog.events.WheelEvent</t>
  </si>
  <si>
    <t>/closure-library-v20160315/closure/goog/events/wheelevent.js</t>
  </si>
  <si>
    <t>goog.events.WheelHandler</t>
  </si>
  <si>
    <t>/closure-library-v20160315/closure/goog/events/wheelhandler.js</t>
  </si>
  <si>
    <t>goog.format.HtmlPrettyPrinter</t>
  </si>
  <si>
    <t>/closure-library-v20160315/closure/goog/format/htmlprettyprinter.js</t>
  </si>
  <si>
    <t>goog.format.HtmlPrettyPrinter.Buffer</t>
  </si>
  <si>
    <t>goog.format.JsonPrettyPrinter</t>
  </si>
  <si>
    <t>/closure-library-v20160315/closure/goog/format/jsonprettyprinter.js</t>
  </si>
  <si>
    <t>goog.format.JsonPrettyPrinter.TextDelimiters</t>
  </si>
  <si>
    <t>goog.format.JsonPrettyPrinter.SafeHtmlDelimiters</t>
  </si>
  <si>
    <t>goog.fs.DirectoryEntryImpl</t>
  </si>
  <si>
    <t>/closure-library-v20160315/closure/goog/fs/entryimpl.js</t>
  </si>
  <si>
    <t>goog.fs.FileEntryImpl</t>
  </si>
  <si>
    <t>goog.fs.Error</t>
  </si>
  <si>
    <t>/closure-library-v20160315/closure/goog/fs/error.js</t>
  </si>
  <si>
    <t>goog.fs.FileReader</t>
  </si>
  <si>
    <t>/closure-library-v20160315/closure/goog/fs/filereader.js</t>
  </si>
  <si>
    <t>goog.fs.FileSystemImpl</t>
  </si>
  <si>
    <t>/closure-library-v20160315/closure/goog/fs/filesystemimpl.js</t>
  </si>
  <si>
    <t>goog.fs.FileWriter</t>
  </si>
  <si>
    <t>/closure-library-v20160315/closure/goog/fs/filewriter.js</t>
  </si>
  <si>
    <t>goog.fs.ProgressEvent</t>
  </si>
  <si>
    <t>/closure-library-v20160315/closure/goog/fs/progressevent.js</t>
  </si>
  <si>
    <t>BlobBuilder</t>
  </si>
  <si>
    <t>/closure-library-v20160315/closure/goog/fs/fs_test.js</t>
  </si>
  <si>
    <t>temp</t>
  </si>
  <si>
    <t>/closure-library-v20160315/closure/goog/functions/functions.js</t>
  </si>
  <si>
    <t>goog.fx.AbstractDragDrop</t>
  </si>
  <si>
    <t>/closure-library-v20160315/closure/goog/fx/abstractdragdrop.js</t>
  </si>
  <si>
    <t>goog.fx.DragDropEvent</t>
  </si>
  <si>
    <t>goog.fx.DragDropItem</t>
  </si>
  <si>
    <t>goog.fx.ActiveDropTarget_</t>
  </si>
  <si>
    <t>goog.fx.ScrollableContainer_</t>
  </si>
  <si>
    <t>goog.fx.Animation</t>
  </si>
  <si>
    <t>/closure-library-v20160315/closure/goog/fx/animation.js</t>
  </si>
  <si>
    <t>goog.fx.AnimationEvent</t>
  </si>
  <si>
    <t>goog.fx.AnimationParallelQueue</t>
  </si>
  <si>
    <t>/closure-library-v20160315/closure/goog/fx/animationqueue.js</t>
  </si>
  <si>
    <t>goog.fx.AnimationSerialQueue</t>
  </si>
  <si>
    <t>goog.fx.css3.Transition</t>
  </si>
  <si>
    <t>/closure-library-v20160315/closure/goog/fx/css3/transition.js</t>
  </si>
  <si>
    <t>goog.fx.CssSpriteAnimation</t>
  </si>
  <si>
    <t>/closure-library-v20160315/closure/goog/fx/cssspriteanimation.js</t>
  </si>
  <si>
    <t>goog.fx.dom.BgColorTransform</t>
  </si>
  <si>
    <t>/closure-library-v20160315/closure/goog/fx/dom.js</t>
  </si>
  <si>
    <t>goog.fx.DragDropGroup</t>
  </si>
  <si>
    <t>/closure-library-v20160315/closure/goog/fx/dragdropgroup.js</t>
  </si>
  <si>
    <t>goog.fx.Dragger</t>
  </si>
  <si>
    <t>/closure-library-v20160315/closure/goog/fx/dragger.js</t>
  </si>
  <si>
    <t>goog.fx.DragEvent</t>
  </si>
  <si>
    <t>goog.fx.DragListGroup</t>
  </si>
  <si>
    <t>/closure-library-v20160315/closure/goog/fx/draglistgroup.js</t>
  </si>
  <si>
    <t>goog.fx.DragListGroupEvent</t>
  </si>
  <si>
    <t>goog.fx.DragScrollSupport</t>
  </si>
  <si>
    <t>/closure-library-v20160315/closure/goog/fx/dragscrollsupport.js</t>
  </si>
  <si>
    <t>goog.graphics.AffineTransform</t>
  </si>
  <si>
    <t>/closure-library-v20160315/closure/goog/graphics/affinetransform.js</t>
  </si>
  <si>
    <t>goog.graphics.CanvasGroupElement</t>
  </si>
  <si>
    <t>/closure-library-v20160315/closure/goog/graphics/canvaselement.js</t>
  </si>
  <si>
    <t>goog.graphics.CanvasEllipseElement</t>
  </si>
  <si>
    <t>goog.graphics.CanvasRectElement</t>
  </si>
  <si>
    <t>goog.graphics.CanvasPathElement</t>
  </si>
  <si>
    <t>goog.graphics.CanvasTextElement</t>
  </si>
  <si>
    <t>goog.graphics.CanvasImageElement</t>
  </si>
  <si>
    <t>goog.graphics.CanvasGraphics</t>
  </si>
  <si>
    <t>/closure-library-v20160315/closure/goog/graphics/canvasgraphics.js</t>
  </si>
  <si>
    <t>goog.graphics.ext.Element.Position_</t>
  </si>
  <si>
    <t>/closure-library-v20160315/closure/goog/graphics/ext/element.js</t>
  </si>
  <si>
    <t>goog.graphics.Path</t>
  </si>
  <si>
    <t>/closure-library-v20160315/closure/goog/graphics/path.js</t>
  </si>
  <si>
    <t>goog.graphics.SolidFill</t>
  </si>
  <si>
    <t>/closure-library-v20160315/closure/goog/graphics/solidfill.js</t>
  </si>
  <si>
    <t>goog.graphics.Stroke</t>
  </si>
  <si>
    <t>/closure-library-v20160315/closure/goog/graphics/stroke.js</t>
  </si>
  <si>
    <t>goog.graphics.SvgGroupElement</t>
  </si>
  <si>
    <t>/closure-library-v20160315/closure/goog/graphics/svgelement.js</t>
  </si>
  <si>
    <t>goog.graphics.SvgEllipseElement</t>
  </si>
  <si>
    <t>goog.graphics.SvgRectElement</t>
  </si>
  <si>
    <t>goog.graphics.SvgPathElement</t>
  </si>
  <si>
    <t>goog.graphics.SvgTextElement</t>
  </si>
  <si>
    <t>goog.graphics.SvgImageElement</t>
  </si>
  <si>
    <t>goog.graphics.SvgGraphics</t>
  </si>
  <si>
    <t>/closure-library-v20160315/closure/goog/graphics/svggraphics.js</t>
  </si>
  <si>
    <t>goog.graphics.VmlGroupElement</t>
  </si>
  <si>
    <t>/closure-library-v20160315/closure/goog/graphics/vmlelement.js</t>
  </si>
  <si>
    <t>goog.graphics.VmlEllipseElement</t>
  </si>
  <si>
    <t>goog.graphics.VmlRectElement</t>
  </si>
  <si>
    <t>goog.graphics.VmlPathElement</t>
  </si>
  <si>
    <t>goog.graphics.VmlTextElement</t>
  </si>
  <si>
    <t>goog.graphics.VmlImageElement</t>
  </si>
  <si>
    <t>goog.graphics.VmlGraphics</t>
  </si>
  <si>
    <t>/closure-library-v20160315/closure/goog/graphics/vmlgraphics.js</t>
  </si>
  <si>
    <t>goog.history.Event</t>
  </si>
  <si>
    <t>/closure-library-v20160315/closure/goog/history/event.js</t>
  </si>
  <si>
    <t>goog.History</t>
  </si>
  <si>
    <t>/closure-library-v20160315/closure/goog/history/history.js</t>
  </si>
  <si>
    <t>goog.history.Html5History</t>
  </si>
  <si>
    <t>/closure-library-v20160315/closure/goog/history/html5history.js</t>
  </si>
  <si>
    <t>goog.html.SafeHtml</t>
  </si>
  <si>
    <t>/closure-library-v20160315/closure/goog/html/safehtml.js</t>
  </si>
  <si>
    <t>goog.html.SafeHtmlFormatter</t>
  </si>
  <si>
    <t>/closure-library-v20160315/closure/goog/html/safehtmlformatter.js</t>
  </si>
  <si>
    <t>goog.html.SafeScript</t>
  </si>
  <si>
    <t>/closure-library-v20160315/closure/goog/html/safescript.js</t>
  </si>
  <si>
    <t>goog.html.SafeStyle</t>
  </si>
  <si>
    <t>/closure-library-v20160315/closure/goog/html/safestyle.js</t>
  </si>
  <si>
    <t>goog.html.SafeStyleSheet</t>
  </si>
  <si>
    <t>/closure-library-v20160315/closure/goog/html/safestylesheet.js</t>
  </si>
  <si>
    <t>goog.html.SafeUrl</t>
  </si>
  <si>
    <t>/closure-library-v20160315/closure/goog/html/safeurl.js</t>
  </si>
  <si>
    <t>goog.html.TrustedResourceUrl</t>
  </si>
  <si>
    <t>/closure-library-v20160315/closure/goog/html/trustedresourceurl.js</t>
  </si>
  <si>
    <t>goog.iter.Iterator</t>
  </si>
  <si>
    <t>/closure-library-v20160315/closure/goog/iter/iter.js</t>
  </si>
  <si>
    <t>goog.iter.GroupByIterator_</t>
  </si>
  <si>
    <t>ArrayIterator</t>
  </si>
  <si>
    <t>/closure-library-v20160315/closure/goog/iter/iter_test.js</t>
  </si>
  <si>
    <t>goog.iter.range</t>
  </si>
  <si>
    <t>goog.json.EvalJsonProcessor</t>
  </si>
  <si>
    <t>/closure-library-v20160315/closure/goog/json/evaljsonprocessor.js</t>
  </si>
  <si>
    <t>goog.json.HybridJsonProcessor</t>
  </si>
  <si>
    <t>/closure-library-v20160315/closure/goog/json/hybridjsonprocessor.js</t>
  </si>
  <si>
    <t>goog.json.Serializer</t>
  </si>
  <si>
    <t>/closure-library-v20160315/closure/goog/json/json.js</t>
  </si>
  <si>
    <t>goog.json.NativeJsonProcessor</t>
  </si>
  <si>
    <t>/closure-library-v20160315/closure/goog/json/nativejsonprocessor.js</t>
  </si>
  <si>
    <t>goog.global</t>
  </si>
  <si>
    <t>/closure-library-v20160315/closure/goog/labs/?</t>
  </si>
  <si>
    <t>ChildClass</t>
  </si>
  <si>
    <t>/closure-library-v20160315/closure/goog/labs/mock/mock_test.js</t>
  </si>
  <si>
    <t>ParentClass</t>
  </si>
  <si>
    <t>expected</t>
  </si>
  <si>
    <t>/closure-library-v20160315/closure/goog/labs/testing/objectmatcher_test.js</t>
  </si>
  <si>
    <t>goog.labs.pubsub.BroadcastPubSub</t>
  </si>
  <si>
    <t>/closure-library-v20160315/closure/goog/labs/pubsub/broadcastpubsub.js</t>
  </si>
  <si>
    <t xml:space="preserve">goog.labs.testing.EnvironmentTestCase_ </t>
  </si>
  <si>
    <t>/closure-library-v20160315/closure/goog/labs/testing/environment.js</t>
  </si>
  <si>
    <t>goog.labs.mock.StubBinderImpl_</t>
  </si>
  <si>
    <t>/closure-library-v20160315/closure/goog/labs/mock/mock.js</t>
  </si>
  <si>
    <t>goog.labs.testing.MatcherError</t>
  </si>
  <si>
    <t>/closure-library-v20160315/closure/goog/labs/testing/assertthat.js</t>
  </si>
  <si>
    <t>dom.PageVisibilityEvent</t>
  </si>
  <si>
    <t>/closure-library-v20160315/closure/goog/labs/dom/pagevisibilitymonitor.js</t>
  </si>
  <si>
    <t>goog.labs.events.NonDisposableEventTarget</t>
  </si>
  <si>
    <t>/closure-library-v20160315/closure/goog/labs/events/nondisposableeventtarget.js</t>
  </si>
  <si>
    <t>goog.labs.format.csv.ParseError</t>
  </si>
  <si>
    <t>/closure-library-v20160315/closure/goog/labs/format/csv.js</t>
  </si>
  <si>
    <t>goog.labs.html.Sanitizer</t>
  </si>
  <si>
    <t>/closure-library-v20160315/closure/goog/labs/html/sanitizer.js</t>
  </si>
  <si>
    <t>goog.labs.i18n.ListFormat</t>
  </si>
  <si>
    <t>/closure-library-v20160315/closure/goog/labs/i18n/listformat.js</t>
  </si>
  <si>
    <t>goog.labs.i18n.GenderInfo</t>
  </si>
  <si>
    <t>MapIterator</t>
  </si>
  <si>
    <t>/closure-library-v20160315/closure/goog/labs/iterable/iterable.js</t>
  </si>
  <si>
    <t>FactoryIterable</t>
  </si>
  <si>
    <t>goog.labs.mock.VerificationError</t>
  </si>
  <si>
    <t>goog.labs.mock.MockObjectManager_</t>
  </si>
  <si>
    <t>mockedItemCtor</t>
  </si>
  <si>
    <t>goog.labs.mock.MockSpyManager_</t>
  </si>
  <si>
    <t>goog.labs.mock.MockFunctionManager_</t>
  </si>
  <si>
    <t>goog.labs.mock.MethodBinding_</t>
  </si>
  <si>
    <t>goog.labs.net.webChannel.ChannelRequest</t>
  </si>
  <si>
    <t>/closure-library-v20160315/closure/goog/labs/net/webchannel/channelrequest.js</t>
  </si>
  <si>
    <t>MockWebChannelBase</t>
  </si>
  <si>
    <t>/closure-library-v20160315/closure/goog/labs/net/webchannel/channelrequest_test.js</t>
  </si>
  <si>
    <t>goog.labs.net.webChannel.ForwardChannelRequestPool</t>
  </si>
  <si>
    <t>/closure-library-v20160315/closure/goog/labs/net/webchannel/forwardchannelrequestpool.js</t>
  </si>
  <si>
    <t>requestStats.ServerReachabilityEvent</t>
  </si>
  <si>
    <t>/closure-library-v20160315/closure/goog/labs/net/webchannel/requeststats.js</t>
  </si>
  <si>
    <t>requestStats.StatEvent</t>
  </si>
  <si>
    <t>requestStats.TimingEvent</t>
  </si>
  <si>
    <t>goog.labs.net.webChannel.WebChannelBase</t>
  </si>
  <si>
    <t>/closure-library-v20160315/closure/goog/labs/net/webchannel/webchannelbase.js</t>
  </si>
  <si>
    <t>MockChannelRequest</t>
  </si>
  <si>
    <t>/closure-library-v20160315/closure/goog/labs/net/webchannel/webchannelbase_test.js</t>
  </si>
  <si>
    <t>goog.labs.net.webChannel.WebChannelBaseTransport</t>
  </si>
  <si>
    <t>/closure-library-v20160315/closure/goog/labs/net/webchannel/webchannelbasetransport.js</t>
  </si>
  <si>
    <t>WebChannelBaseTransport.Channel</t>
  </si>
  <si>
    <t>WebChannelBaseTransport.Channel.MessageEvent</t>
  </si>
  <si>
    <t>WebChannelBaseTransport.Channel.ErrorEvent</t>
  </si>
  <si>
    <t>WebChannelBaseTransport.Channel.Handler_</t>
  </si>
  <si>
    <t>WebChannelBaseTransport.ChannelProperties</t>
  </si>
  <si>
    <t>goog.labs.net.webChannel.WebChannelDebug</t>
  </si>
  <si>
    <t>/closure-library-v20160315/closure/goog/labs/net/webchannel/webchanneldebug.js</t>
  </si>
  <si>
    <t>Wire.QueuedMap</t>
  </si>
  <si>
    <t>/closure-library-v20160315/closure/goog/labs/net/webchannel/wire.js</t>
  </si>
  <si>
    <t>goog.labs.net.webChannel.WireV8</t>
  </si>
  <si>
    <t>/closure-library-v20160315/closure/goog/labs/net/webchannel/wirev8.js</t>
  </si>
  <si>
    <t>xhr.Error</t>
  </si>
  <si>
    <t>/closure-library-v20160315/closure/goog/labs/net/xhr.js</t>
  </si>
  <si>
    <t>xhr.HttpError</t>
  </si>
  <si>
    <t>xhr.TimeoutError</t>
  </si>
  <si>
    <t>goog.labs.structs.Map</t>
  </si>
  <si>
    <t>/closure-library-v20160315/closure/goog/labs/structs/map.js</t>
  </si>
  <si>
    <t>goog.labs.structs.Multimap</t>
  </si>
  <si>
    <t>/closure-library-v20160315/closure/goog/labs/structs/multimap.js</t>
  </si>
  <si>
    <t>goog.labs.style.PixelDensityMonitor</t>
  </si>
  <si>
    <t>/closure-library-v20160315/closure/goog/labs/style/pixeldensitymonitor.js</t>
  </si>
  <si>
    <t>goog.labs.testing.AnythingMatcher</t>
  </si>
  <si>
    <t>/closure-library-v20160315/closure/goog/labs/testing/decoratormatcher.js</t>
  </si>
  <si>
    <t>goog.labs.testing.HasEntriesMatcher</t>
  </si>
  <si>
    <t>/closure-library-v20160315/closure/goog/labs/testing/dictionarymatcher.js</t>
  </si>
  <si>
    <t>goog.labs.testing.HasEntryMatcher</t>
  </si>
  <si>
    <t>goog.labs.testing.HasKeyMatcher</t>
  </si>
  <si>
    <t>goog.labs.testing.HasValueMatcher</t>
  </si>
  <si>
    <t>goog.labs.testing.JsonFuzzing</t>
  </si>
  <si>
    <t>/closure-library-v20160315/closure/goog/labs/testing/json_fuzzing.js</t>
  </si>
  <si>
    <t>goog.labs.testing.AllOfMatcher</t>
  </si>
  <si>
    <t>/closure-library-v20160315/closure/goog/labs/testing/logicmatcher.js</t>
  </si>
  <si>
    <t>goog.labs.testing.AnyOfMatcher</t>
  </si>
  <si>
    <t>goog.labs.testing.IsNotMatcher</t>
  </si>
  <si>
    <t>goog.labs.testing.GreaterThanMatcher</t>
  </si>
  <si>
    <t>/closure-library-v20160315/closure/goog/labs/testing/numbermatcher.js</t>
  </si>
  <si>
    <t>goog.labs.testing.LessThanMatcher</t>
  </si>
  <si>
    <t>goog.labs.testing.GreaterThanEqualToMatcher</t>
  </si>
  <si>
    <t>goog.labs.testing.LessThanEqualToMatcher</t>
  </si>
  <si>
    <t>goog.labs.testing.EqualToMatcher</t>
  </si>
  <si>
    <t>goog.labs.testing.CloseToMatcher</t>
  </si>
  <si>
    <t>goog.labs.testing.ObjectEqualsMatcher</t>
  </si>
  <si>
    <t>/closure-library-v20160315/closure/goog/labs/testing/objectmatcher.js</t>
  </si>
  <si>
    <t>goog.labs.testing.HasPropertyMatcher</t>
  </si>
  <si>
    <t>goog.labs.testing.InstanceOfMatcher</t>
  </si>
  <si>
    <t>goog.labs.testing.IsNullOrUndefinedMatcher</t>
  </si>
  <si>
    <t>goog.labs.testing.IsNullMatcher</t>
  </si>
  <si>
    <t>goog.labs.testing.IsUndefinedMatcher</t>
  </si>
  <si>
    <t>goog.labs.testing.ContainsStringMatcher</t>
  </si>
  <si>
    <t>/closure-library-v20160315/closure/goog/labs/testing/stringmatcher.js</t>
  </si>
  <si>
    <t>goog.labs.testing.EndsWithMatcher</t>
  </si>
  <si>
    <t>goog.labs.testing.EqualToIgnoringWhitespaceMatcher</t>
  </si>
  <si>
    <t>goog.labs.testing.EqualsMatcher</t>
  </si>
  <si>
    <t>goog.labs.testing.RegexMatcher</t>
  </si>
  <si>
    <t>goog.labs.testing.StartsWithMatcher</t>
  </si>
  <si>
    <t>goog.labs.testing.StringContainsInOrderMatcher</t>
  </si>
  <si>
    <t>MockDate</t>
  </si>
  <si>
    <t>/closure-library-v20160315/closure/goog/locale/timezonedetection_test.js</t>
  </si>
  <si>
    <t>TestHandler_</t>
  </si>
  <si>
    <t>/closure-library-v20160315/closure/goog/log/log_test.js</t>
  </si>
  <si>
    <t>goog.math.AffineTransform</t>
  </si>
  <si>
    <t>/closure-library-v20160315/closure/goog/math/affinetransform.js</t>
  </si>
  <si>
    <t>goog.math.Bezier</t>
  </si>
  <si>
    <t>/closure-library-v20160315/closure/goog/math/bezier.js</t>
  </si>
  <si>
    <t>goog.math.Box</t>
  </si>
  <si>
    <t>/closure-library-v20160315/closure/goog/math/box.js</t>
  </si>
  <si>
    <t>goog.math.Coordinate</t>
  </si>
  <si>
    <t>/closure-library-v20160315/closure/goog/math/coordinate.js</t>
  </si>
  <si>
    <t>goog.math.Coordinate3</t>
  </si>
  <si>
    <t>/closure-library-v20160315/closure/goog/math/coordinate3.js</t>
  </si>
  <si>
    <t>goog.math.ExponentialBackoff</t>
  </si>
  <si>
    <t>/closure-library-v20160315/closure/goog/math/exponentialbackoff.js</t>
  </si>
  <si>
    <t>goog.math.Integer</t>
  </si>
  <si>
    <t>/closure-library-v20160315/closure/goog/math/integer.js</t>
  </si>
  <si>
    <t>goog.math.interpolator.Linear1</t>
  </si>
  <si>
    <t>/closure-library-v20160315/closure/goog/math/interpolator/linear1.js</t>
  </si>
  <si>
    <t>goog.math.interpolator.Pchip1</t>
  </si>
  <si>
    <t>/closure-library-v20160315/closure/goog/math/interpolator/pchip1.js</t>
  </si>
  <si>
    <t>goog.math.interpolator.Spline1</t>
  </si>
  <si>
    <t>/closure-library-v20160315/closure/goog/math/interpolator/spline1.js</t>
  </si>
  <si>
    <t>goog.math.Line</t>
  </si>
  <si>
    <t>/closure-library-v20160315/closure/goog/math/line.js</t>
  </si>
  <si>
    <t>goog.math.Long</t>
  </si>
  <si>
    <t>/closure-library-v20160315/closure/goog/math/long.js</t>
  </si>
  <si>
    <t>goog.math.Matrix</t>
  </si>
  <si>
    <t>/closure-library-v20160315/closure/goog/math/matrix.js</t>
  </si>
  <si>
    <t>goog.math.Path</t>
  </si>
  <si>
    <t>/closure-library-v20160315/closure/goog/math/path.js</t>
  </si>
  <si>
    <t>goog.math.Range</t>
  </si>
  <si>
    <t>/closure-library-v20160315/closure/goog/math/range.js</t>
  </si>
  <si>
    <t>goog.math.RangeSet</t>
  </si>
  <si>
    <t>/closure-library-v20160315/closure/goog/math/rangeset.js</t>
  </si>
  <si>
    <t>goog.math.Rect</t>
  </si>
  <si>
    <t>/closure-library-v20160315/closure/goog/math/rect.js</t>
  </si>
  <si>
    <t>goog.math.Size</t>
  </si>
  <si>
    <t>/closure-library-v20160315/closure/goog/math/size.js</t>
  </si>
  <si>
    <t>goog.math.Vec2</t>
  </si>
  <si>
    <t>/closure-library-v20160315/closure/goog/math/vec2.js</t>
  </si>
  <si>
    <t>goog.math.Vec3</t>
  </si>
  <si>
    <t>/closure-library-v20160315/closure/goog/math/vec3.js</t>
  </si>
  <si>
    <t>goog.math.Integer.fromBits</t>
  </si>
  <si>
    <t>goog.messaging.AbstractChannel</t>
  </si>
  <si>
    <t>/closure-library-v20160315/closure/goog/messaging/abstractchannel.js</t>
  </si>
  <si>
    <t>goog.messaging.BufferedChannel</t>
  </si>
  <si>
    <t>/closure-library-v20160315/closure/goog/messaging/bufferedchannel.js</t>
  </si>
  <si>
    <t>goog.messaging.DeferredChannel</t>
  </si>
  <si>
    <t>/closure-library-v20160315/closure/goog/messaging/deferredchannel.js</t>
  </si>
  <si>
    <t>goog.messaging.LoggerClient</t>
  </si>
  <si>
    <t>/closure-library-v20160315/closure/goog/messaging/loggerclient.js</t>
  </si>
  <si>
    <t>goog.messaging.LoggerServer</t>
  </si>
  <si>
    <t>/closure-library-v20160315/closure/goog/messaging/loggerserver.js</t>
  </si>
  <si>
    <t>goog.messaging.MultiChannel</t>
  </si>
  <si>
    <t>/closure-library-v20160315/closure/goog/messaging/multichannel.js</t>
  </si>
  <si>
    <t>goog.messaging.MultiChannel.VirtualChannel</t>
  </si>
  <si>
    <t>goog.messaging.PortCaller</t>
  </si>
  <si>
    <t>/closure-library-v20160315/closure/goog/messaging/portcaller.js</t>
  </si>
  <si>
    <t>goog.messaging.PortChannel</t>
  </si>
  <si>
    <t>/closure-library-v20160315/closure/goog/messaging/portchannel.js</t>
  </si>
  <si>
    <t>goog.messaging.PortOperator</t>
  </si>
  <si>
    <t>/closure-library-v20160315/closure/goog/messaging/portoperator.js</t>
  </si>
  <si>
    <t>goog.messaging.RespondingChannel</t>
  </si>
  <si>
    <t>/closure-library-v20160315/closure/goog/messaging/respondingchannel.js</t>
  </si>
  <si>
    <t>goog.module.ModuleInfo</t>
  </si>
  <si>
    <t>/closure-library-v20160315/closure/goog/module/moduleinfo.js</t>
  </si>
  <si>
    <t>goog.module.ModuleLoadCallback</t>
  </si>
  <si>
    <t>/closure-library-v20160315/closure/goog/module/moduleloadcallback.js</t>
  </si>
  <si>
    <t>goog.module.ModuleLoader</t>
  </si>
  <si>
    <t>/closure-library-v20160315/closure/goog/module/moduleloader.js</t>
  </si>
  <si>
    <t>goog.module.ModuleLoader.EvaluateCodeEvent</t>
  </si>
  <si>
    <t>goog.module.ModuleLoader.RequestSuccessEvent</t>
  </si>
  <si>
    <t>goog.module.ModuleLoader.RequestErrorEvent</t>
  </si>
  <si>
    <t>goog.module.ModuleLoader.LoadStatus</t>
  </si>
  <si>
    <t>goog.module.ModuleManager</t>
  </si>
  <si>
    <t>/closure-library-v20160315/closure/goog/module/modulemanager.js</t>
  </si>
  <si>
    <t>Handler</t>
  </si>
  <si>
    <t>/closure-library-v20160315/closure/goog/net/networktester_test.js</t>
  </si>
  <si>
    <t>Image</t>
  </si>
  <si>
    <t>MockXmlHttp</t>
  </si>
  <si>
    <t>/closure-library-v20160315/closure/goog/net/xhrio_test.js</t>
  </si>
  <si>
    <t>DirectTransport.Message_</t>
  </si>
  <si>
    <t>/closure-library-v20160315/closure/goog/net/xpc/directtransport.js</t>
  </si>
  <si>
    <t>Driver</t>
  </si>
  <si>
    <t>/closure-library-v20160315/closure/goog/net/xpc/crosspagechannel_test.js</t>
  </si>
  <si>
    <t>MockBrowserChannel</t>
  </si>
  <si>
    <t>/closure-library-v20160315/closure/goog/net/channelrequest_test.js</t>
  </si>
  <si>
    <t>/closure-library-v20160315/closure/goog/net/browserchannel_test.js</t>
  </si>
  <si>
    <t>MockXhrStreamReader</t>
  </si>
  <si>
    <t>/closure-library-v20160315/closure/goog/net/streams/xhrnodereadablestream_test.js</t>
  </si>
  <si>
    <t>goog.net.BrowserChannel</t>
  </si>
  <si>
    <t>/closure-library-v20160315/closure/goog/net/browserchannel.js</t>
  </si>
  <si>
    <t>goog.net.BrowserChannel.Handler</t>
  </si>
  <si>
    <t>goog.net.BrowserChannel.QueuedMap</t>
  </si>
  <si>
    <t>goog.net.BrowserChannel.ServerReachabilityEvent</t>
  </si>
  <si>
    <t>goog.net.BrowserChannel.StatEvent</t>
  </si>
  <si>
    <t>goog.net.BrowserChannel.TimingEvent</t>
  </si>
  <si>
    <t>goog.net.BrowserTestChannel</t>
  </si>
  <si>
    <t>/closure-library-v20160315/closure/goog/net/browsertestchannel.js</t>
  </si>
  <si>
    <t>goog.net.BulkLoader</t>
  </si>
  <si>
    <t>/closure-library-v20160315/closure/goog/net/bulkloader.js</t>
  </si>
  <si>
    <t>goog.net.BulkLoaderHelper</t>
  </si>
  <si>
    <t>/closure-library-v20160315/closure/goog/net/bulkloaderhelper.js</t>
  </si>
  <si>
    <t>goog.net.ChannelDebug</t>
  </si>
  <si>
    <t>/closure-library-v20160315/closure/goog/net/channeldebug.js</t>
  </si>
  <si>
    <t>goog.net.ChannelRequest</t>
  </si>
  <si>
    <t>/closure-library-v20160315/closure/goog/net/channelrequest.js</t>
  </si>
  <si>
    <t>goog.net.Cookies</t>
  </si>
  <si>
    <t>/closure-library-v20160315/closure/goog/net/cookies.js</t>
  </si>
  <si>
    <t>goog.net.CorsXmlHttpFactory</t>
  </si>
  <si>
    <t>/closure-library-v20160315/closure/goog/net/corsxmlhttpfactory.js</t>
  </si>
  <si>
    <t>goog.net.CrossDomainRpc</t>
  </si>
  <si>
    <t>/closure-library-v20160315/closure/goog/net/crossdomainrpc.js</t>
  </si>
  <si>
    <t>goog.net.DefaultXmlHttpFactory</t>
  </si>
  <si>
    <t>/closure-library-v20160315/closure/goog/net/xmlhttp.js</t>
  </si>
  <si>
    <t>goog.net.FetchXmlHttp</t>
  </si>
  <si>
    <t>/closure-library-v20160315/closure/goog/net/fetchxmlhttpfactory.js</t>
  </si>
  <si>
    <t>goog.net.FetchXmlHttpFactory</t>
  </si>
  <si>
    <t>goog.net.FileDownloader</t>
  </si>
  <si>
    <t>/closure-library-v20160315/closure/goog/net/filedownloader.js</t>
  </si>
  <si>
    <t>goog.net.FileDownloader.Download_</t>
  </si>
  <si>
    <t>goog.net.FileDownloader.Error</t>
  </si>
  <si>
    <t>goog.net.IeCorsXhrAdapter</t>
  </si>
  <si>
    <t>goog.net.IframeIo</t>
  </si>
  <si>
    <t>/closure-library-v20160315/closure/goog/net/iframeio.js</t>
  </si>
  <si>
    <t>goog.net.IframeIo.IncrementalDataEvent</t>
  </si>
  <si>
    <t>goog.net.IframeLoadMonitor</t>
  </si>
  <si>
    <t>/closure-library-v20160315/closure/goog/net/iframeloadmonitor.js</t>
  </si>
  <si>
    <t>goog.net.ImageLoader</t>
  </si>
  <si>
    <t>/closure-library-v20160315/closure/goog/net/imageloader.js</t>
  </si>
  <si>
    <t>goog.net.Ipv4Address</t>
  </si>
  <si>
    <t>/closure-library-v20160315/closure/goog/net/ipaddress.js</t>
  </si>
  <si>
    <t>goog.net.Ipv6Address</t>
  </si>
  <si>
    <t>goog.net.jsloader.Error</t>
  </si>
  <si>
    <t>/closure-library-v20160315/closure/goog/net/jsloader.js</t>
  </si>
  <si>
    <t>goog.net.Jsonp</t>
  </si>
  <si>
    <t>/closure-library-v20160315/closure/goog/net/jsonp.js</t>
  </si>
  <si>
    <t>goog.net.NetworkTester</t>
  </si>
  <si>
    <t>/closure-library-v20160315/closure/goog/net/networktester.js</t>
  </si>
  <si>
    <t>goog.net.streams.JsonStreamParser</t>
  </si>
  <si>
    <t>/closure-library-v20160315/closure/goog/net/streams/jsonstreamparser.js</t>
  </si>
  <si>
    <t>goog.net.streams.XhrNodeReadableStream</t>
  </si>
  <si>
    <t>/closure-library-v20160315/closure/goog/net/streams/xhrnodereadablestream.js</t>
  </si>
  <si>
    <t>goog.net.streams.XhrStreamReader</t>
  </si>
  <si>
    <t>/closure-library-v20160315/closure/goog/net/streams/xhrstreamreader.js</t>
  </si>
  <si>
    <t>goog.net.WebSocket</t>
  </si>
  <si>
    <t>/closure-library-v20160315/closure/goog/net/websocket.js</t>
  </si>
  <si>
    <t>goog.net.WebSocket.ErrorEvent</t>
  </si>
  <si>
    <t>goog.net.WebSocket.MessageEvent</t>
  </si>
  <si>
    <t>goog.net.WrapperXmlHttpFactory</t>
  </si>
  <si>
    <t>/closure-library-v20160315/closure/goog/net/wrapperxmlhttpfactory.js</t>
  </si>
  <si>
    <t>goog.net.XhrIo</t>
  </si>
  <si>
    <t>/closure-library-v20160315/closure/goog/net/xhrio.js</t>
  </si>
  <si>
    <t>goog.net.XhrIoPool</t>
  </si>
  <si>
    <t>/closure-library-v20160315/closure/goog/net/xhriopool.js</t>
  </si>
  <si>
    <t>goog.net.XhrManager</t>
  </si>
  <si>
    <t>/closure-library-v20160315/closure/goog/net/xhrmanager.js</t>
  </si>
  <si>
    <t>goog.net.XhrManager.Event</t>
  </si>
  <si>
    <t>goog.net.XhrManager.Request</t>
  </si>
  <si>
    <t>goog.net.xpc.CrossPageChannel</t>
  </si>
  <si>
    <t>/closure-library-v20160315/closure/goog/net/xpc/crosspagechannel.js</t>
  </si>
  <si>
    <t>goog.net.xpc.DirectTransport</t>
  </si>
  <si>
    <t>goog.net.xpc.FrameElementMethodTransport</t>
  </si>
  <si>
    <t>/closure-library-v20160315/closure/goog/net/xpc/frameelementmethodtransport.js</t>
  </si>
  <si>
    <t>goog.net.xpc.IframePollingTransport</t>
  </si>
  <si>
    <t>/closure-library-v20160315/closure/goog/net/xpc/iframepollingtransport.js</t>
  </si>
  <si>
    <t>goog.net.xpc.IframePollingTransport.Receiver</t>
  </si>
  <si>
    <t>goog.net.xpc.IframePollingTransport.Sender</t>
  </si>
  <si>
    <t>goog.net.xpc.IframeRelayTransport</t>
  </si>
  <si>
    <t>/closure-library-v20160315/closure/goog/net/xpc/iframerelaytransport.js</t>
  </si>
  <si>
    <t>goog.net.xpc.NativeMessagingTransport</t>
  </si>
  <si>
    <t>/closure-library-v20160315/closure/goog/net/xpc/nativemessagingtransport.js</t>
  </si>
  <si>
    <t>goog.net.xpc.NixTransport</t>
  </si>
  <si>
    <t>/closure-library-v20160315/closure/goog/net/xpc/nixtransport.js</t>
  </si>
  <si>
    <t>goog.positioning.AnchoredPosition</t>
  </si>
  <si>
    <t>/closure-library-v20160315/closure/goog/positioning/anchoredposition.js</t>
  </si>
  <si>
    <t>goog.positioning.AnchoredViewportPosition</t>
  </si>
  <si>
    <t>/closure-library-v20160315/closure/goog/positioning/anchoredviewportposition.js</t>
  </si>
  <si>
    <t>goog.positioning.ClientPosition</t>
  </si>
  <si>
    <t>/closure-library-v20160315/closure/goog/positioning/clientposition.js</t>
  </si>
  <si>
    <t>goog.positioning.MenuAnchoredPosition</t>
  </si>
  <si>
    <t>/closure-library-v20160315/closure/goog/positioning/menuanchoredposition.js</t>
  </si>
  <si>
    <t>goog.positioning.ViewportClientPosition</t>
  </si>
  <si>
    <t>/closure-library-v20160315/closure/goog/positioning/viewportclientposition.js</t>
  </si>
  <si>
    <t>goog.Promise</t>
  </si>
  <si>
    <t>/closure-library-v20160315/closure/goog/promise/promise.js</t>
  </si>
  <si>
    <t>goog.Promise.CancellationError</t>
  </si>
  <si>
    <t>goog.Promise.Resolver_</t>
  </si>
  <si>
    <t>goog.Promise.CallbackEntry_</t>
  </si>
  <si>
    <t>goog.proto.Serializer</t>
  </si>
  <si>
    <t>/closure-library-v20160315/closure/goog/proto/serializer.js</t>
  </si>
  <si>
    <t>goog.proto2.Descriptor</t>
  </si>
  <si>
    <t>/closure-library-v20160315/closure/goog/proto2/descriptor.js</t>
  </si>
  <si>
    <t>goog.proto2.FieldDescriptor</t>
  </si>
  <si>
    <t>/closure-library-v20160315/closure/goog/proto2/fielddescriptor.js</t>
  </si>
  <si>
    <t>goog.proto2.ObjectSerializer</t>
  </si>
  <si>
    <t>/closure-library-v20160315/closure/goog/proto2/objectserializer.js</t>
  </si>
  <si>
    <t>someprotopackage.TestPackageTypes</t>
  </si>
  <si>
    <t>/closure-library-v20160315/closure/goog/proto2/package_test.pb.js</t>
  </si>
  <si>
    <t>goog.proto2.PbLiteSerializer</t>
  </si>
  <si>
    <t>/closure-library-v20160315/closure/goog/proto2/pbliteserializer.js</t>
  </si>
  <si>
    <t>proto2.TestAllTypes</t>
  </si>
  <si>
    <t>/closure-library-v20160315/closure/goog/proto2/test.pb.js</t>
  </si>
  <si>
    <t>proto2.TestAllTypes.NestedMessage</t>
  </si>
  <si>
    <t>proto2.TestAllTypes.OptionalGroup</t>
  </si>
  <si>
    <t>proto2.TestAllTypes.RepeatedGroup</t>
  </si>
  <si>
    <t>proto2.TestDefaultParent</t>
  </si>
  <si>
    <t>goog.proto2.TextFormatSerializer</t>
  </si>
  <si>
    <t>/closure-library-v20160315/closure/goog/proto2/textformatserializer.js</t>
  </si>
  <si>
    <t>goog.proto2.TextFormatSerializer.Printer_</t>
  </si>
  <si>
    <t>goog.proto2.TextFormatSerializer.Tokenizer_</t>
  </si>
  <si>
    <t>goog.proto2.TextFormatSerializer.Parser</t>
  </si>
  <si>
    <t>goog.pubsub.PubSub</t>
  </si>
  <si>
    <t>/closure-library-v20160315/closure/goog/pubsub/pubsub.js</t>
  </si>
  <si>
    <t>goog.pubsub.TopicId</t>
  </si>
  <si>
    <t>/closure-library-v20160315/closure/goog/pubsub/topicid.js</t>
  </si>
  <si>
    <t>goog.pubsub.TypedPubSub</t>
  </si>
  <si>
    <t>/closure-library-v20160315/closure/goog/pubsub/typedpubsub.js</t>
  </si>
  <si>
    <t>goog.result.Result.CancelError</t>
  </si>
  <si>
    <t>/closure-library-v20160315/closure/goog/result/result_interface.js</t>
  </si>
  <si>
    <t>goog.result.DependentResultImpl_</t>
  </si>
  <si>
    <t>/closure-library-v20160315/closure/goog/result/resultutil.js</t>
  </si>
  <si>
    <t>goog.result.SimpleResult</t>
  </si>
  <si>
    <t>/closure-library-v20160315/closure/goog/result/simpleresult.js</t>
  </si>
  <si>
    <t>goog.result.SimpleResult.StateError</t>
  </si>
  <si>
    <t>goog.soy.Renderer</t>
  </si>
  <si>
    <t>/closure-library-v20160315/closure/goog/soy/renderer.js</t>
  </si>
  <si>
    <t>SanitizedContentSubclass</t>
  </si>
  <si>
    <t>/closure-library-v20160315/closure/goog/soy/soy_testhelper.js</t>
  </si>
  <si>
    <t>goog.spell.SpellCheck</t>
  </si>
  <si>
    <t>/closure-library-v20160315/closure/goog/spell/spellcheck.js</t>
  </si>
  <si>
    <t>goog.spell.SpellCheck.WordChangedEvent</t>
  </si>
  <si>
    <t>goog.stats.BasicStat</t>
  </si>
  <si>
    <t>/closure-library-v20160315/closure/goog/stats/basicstat.js</t>
  </si>
  <si>
    <t>goog.stats.BasicStat.Slot_</t>
  </si>
  <si>
    <t>PerfectlySlowStat</t>
  </si>
  <si>
    <t>/closure-library-v20160315/closure/goog/stats/basicstat_test.js</t>
  </si>
  <si>
    <t>goog.storage.RichStorage.Wrapper.wrapIfNecessary</t>
  </si>
  <si>
    <t>/closure-library-v20160315/closure/goog/storage/richstorage.js</t>
  </si>
  <si>
    <t>goog.storage.CollectableStorage</t>
  </si>
  <si>
    <t>/closure-library-v20160315/closure/goog/storage/collectablestorage.js</t>
  </si>
  <si>
    <t>goog.storage.EncryptedStorage</t>
  </si>
  <si>
    <t>/closure-library-v20160315/closure/goog/storage/encryptedstorage.js</t>
  </si>
  <si>
    <t>goog.storage.ExpiringStorage</t>
  </si>
  <si>
    <t>/closure-library-v20160315/closure/goog/storage/expiringstorage.js</t>
  </si>
  <si>
    <t>goog.storage.mechanism.ErrorHandlingMechanism</t>
  </si>
  <si>
    <t>/closure-library-v20160315/closure/goog/storage/mechanism/errorhandlingmechanism.js</t>
  </si>
  <si>
    <t>goog.storage.mechanism.HTML5LocalStorage</t>
  </si>
  <si>
    <t>/closure-library-v20160315/closure/goog/storage/mechanism/html5localstorage.js</t>
  </si>
  <si>
    <t>goog.storage.mechanism.HTML5SessionStorage</t>
  </si>
  <si>
    <t>/closure-library-v20160315/closure/goog/storage/mechanism/html5sessionstorage.js</t>
  </si>
  <si>
    <t>goog.storage.mechanism.MockThrowableStorage</t>
  </si>
  <si>
    <t>/closure-library-v20160315/closure/goog/storage/mechanism/html5webstorage_test.js</t>
  </si>
  <si>
    <t>goog.storage.mechanism.HTML5MockStorage</t>
  </si>
  <si>
    <t>goog.storage.mechanism.IEUserData</t>
  </si>
  <si>
    <t>/closure-library-v20160315/closure/goog/storage/mechanism/ieuserdata.js</t>
  </si>
  <si>
    <t>goog.storage.mechanism.PrefixedMechanism</t>
  </si>
  <si>
    <t>/closure-library-v20160315/closure/goog/storage/mechanism/prefixedmechanism.js</t>
  </si>
  <si>
    <t>goog.storage.RichStorage</t>
  </si>
  <si>
    <t>goog.storage.RichStorage.Wrapper</t>
  </si>
  <si>
    <t>goog.string.Const</t>
  </si>
  <si>
    <t>/closure-library-v20160315/closure/goog/string/const.js</t>
  </si>
  <si>
    <t>goog.string.newlines.Line</t>
  </si>
  <si>
    <t>/closure-library-v20160315/closure/goog/string/newlines.js</t>
  </si>
  <si>
    <t>goog.string.StringBuffer</t>
  </si>
  <si>
    <t>/closure-library-v20160315/closure/goog/string/stringbuffer.js</t>
  </si>
  <si>
    <t>NoObjectReusePool</t>
  </si>
  <si>
    <t>/closure-library-v20160315/closure/goog/structs/pool_test.js</t>
  </si>
  <si>
    <t>NoObjectReusePriorityPool</t>
  </si>
  <si>
    <t>/closure-library-v20160315/closure/goog/structs/prioritypool_test.js</t>
  </si>
  <si>
    <t>goog.structs.AvlTree</t>
  </si>
  <si>
    <t>/closure-library-v20160315/closure/goog/structs/avltree.js</t>
  </si>
  <si>
    <t>goog.structs.AvlTree.Node</t>
  </si>
  <si>
    <t>goog.structs.CircularBuffer</t>
  </si>
  <si>
    <t>/closure-library-v20160315/closure/goog/structs/circularbuffer.js</t>
  </si>
  <si>
    <t>goog.structs.Heap</t>
  </si>
  <si>
    <t>/closure-library-v20160315/closure/goog/structs/heap.js</t>
  </si>
  <si>
    <t>goog.structs.InversionMap</t>
  </si>
  <si>
    <t>/closure-library-v20160315/closure/goog/structs/inversionmap.js</t>
  </si>
  <si>
    <t>goog.structs.LinkedMap</t>
  </si>
  <si>
    <t>/closure-library-v20160315/closure/goog/structs/linkedmap.js</t>
  </si>
  <si>
    <t>goog.structs.LinkedMap.Node_</t>
  </si>
  <si>
    <t>goog.structs.Map</t>
  </si>
  <si>
    <t>/closure-library-v20160315/closure/goog/structs/map.js</t>
  </si>
  <si>
    <t>goog.structs.Node</t>
  </si>
  <si>
    <t>/closure-library-v20160315/closure/goog/structs/node.js</t>
  </si>
  <si>
    <t>goog.structs.Pool</t>
  </si>
  <si>
    <t>/closure-library-v20160315/closure/goog/structs/pool.js</t>
  </si>
  <si>
    <t>goog.structs.PriorityPool</t>
  </si>
  <si>
    <t>/closure-library-v20160315/closure/goog/structs/prioritypool.js</t>
  </si>
  <si>
    <t>goog.structs.PriorityQueue</t>
  </si>
  <si>
    <t>/closure-library-v20160315/closure/goog/structs/priorityqueue.js</t>
  </si>
  <si>
    <t>goog.structs.QuadTree</t>
  </si>
  <si>
    <t>/closure-library-v20160315/closure/goog/structs/quadtree.js</t>
  </si>
  <si>
    <t>goog.structs.QuadTree.Node</t>
  </si>
  <si>
    <t>goog.structs.QuadTree.Point</t>
  </si>
  <si>
    <t>goog.structs.Queue</t>
  </si>
  <si>
    <t>/closure-library-v20160315/closure/goog/structs/queue.js</t>
  </si>
  <si>
    <t>goog.structs.Set</t>
  </si>
  <si>
    <t>/closure-library-v20160315/closure/goog/structs/set.js</t>
  </si>
  <si>
    <t>goog.structs.StringSet</t>
  </si>
  <si>
    <t>/closure-library-v20160315/closure/goog/structs/stringset.js</t>
  </si>
  <si>
    <t>goog.structs.TreeNode</t>
  </si>
  <si>
    <t>/closure-library-v20160315/closure/goog/structs/treenode.js</t>
  </si>
  <si>
    <t>goog.structs.Trie</t>
  </si>
  <si>
    <t>/closure-library-v20160315/closure/goog/structs/trie.js</t>
  </si>
  <si>
    <t>MockMock</t>
  </si>
  <si>
    <t>/closure-library-v20160315/closure/goog/testing/mockcontrol_test.js</t>
  </si>
  <si>
    <t>RealObject</t>
  </si>
  <si>
    <t>/closure-library-v20160315/closure/goog/testing/strictmock_test.js</t>
  </si>
  <si>
    <t>bar</t>
  </si>
  <si>
    <t>/closure-library-v20160315/closure/goog/testing/mockmatchers_test.js</t>
  </si>
  <si>
    <t>constructornamespace.MyConstructor</t>
  </si>
  <si>
    <t>/closure-library-v20160315/closure/goog/testing/functionmock_test.js</t>
  </si>
  <si>
    <t>constructornamespace.MyConstructorWithArgument</t>
  </si>
  <si>
    <t>fake.BaseClass</t>
  </si>
  <si>
    <t>/closure-library-v20160315/closure/goog/testing/mockclassfactory_test.js</t>
  </si>
  <si>
    <t>fake.ChildClass</t>
  </si>
  <si>
    <t>foo</t>
  </si>
  <si>
    <t>goog.testing.fs.getBlobWithProperties</t>
  </si>
  <si>
    <t>/closure-library-v20160315/closure/goog/testing/fs/fs.js</t>
  </si>
  <si>
    <t>goog.testing.fs.sliceBlob</t>
  </si>
  <si>
    <t>goog.testing.async.MockControl</t>
  </si>
  <si>
    <t>/closure-library-v20160315/closure/goog/testing/async/mockcontrol.js</t>
  </si>
  <si>
    <t>goog.testing.AsyncTestCase</t>
  </si>
  <si>
    <t>/closure-library-v20160315/closure/goog/testing/asynctestcase.js</t>
  </si>
  <si>
    <t>goog.testing.AsyncTestCase.ControlBreakingException</t>
  </si>
  <si>
    <t>goog.testing.ContinuationTestCase</t>
  </si>
  <si>
    <t>/closure-library-v20160315/closure/goog/testing/continuationtestcase.js</t>
  </si>
  <si>
    <t>goog.testing.ContinuationTestCase.ContinuationTest</t>
  </si>
  <si>
    <t>goog.testing.ContinuationTestCase.Step</t>
  </si>
  <si>
    <t>goog.testing.DeferredTestCase</t>
  </si>
  <si>
    <t>/closure-library-v20160315/closure/goog/testing/deferredtestcase.js</t>
  </si>
  <si>
    <t>goog.testing.editor.TestHelper</t>
  </si>
  <si>
    <t>/closure-library-v20160315/closure/goog/testing/editor/testhelper.js</t>
  </si>
  <si>
    <t>goog.testing.events.Event</t>
  </si>
  <si>
    <t>/closure-library-v20160315/closure/goog/testing/events/events.js</t>
  </si>
  <si>
    <t>goog.testing.events.EventMatcher</t>
  </si>
  <si>
    <t>/closure-library-v20160315/closure/goog/testing/events/matchers.js</t>
  </si>
  <si>
    <t>goog.testing.events.EventObserver</t>
  </si>
  <si>
    <t>/closure-library-v20160315/closure/goog/testing/events/eventobserver.js</t>
  </si>
  <si>
    <t>goog.testing.events.OnlineHandler</t>
  </si>
  <si>
    <t>/closure-library-v20160315/closure/goog/testing/events/onlinehandler.js</t>
  </si>
  <si>
    <t>goog.testing.ExpectedFailures</t>
  </si>
  <si>
    <t>/closure-library-v20160315/closure/goog/testing/expectedfailures.js</t>
  </si>
  <si>
    <t>goog.testing.fs.Blob</t>
  </si>
  <si>
    <t>/closure-library-v20160315/closure/goog/testing/fs/blob.js</t>
  </si>
  <si>
    <t>goog.testing.fs.DirectoryEntry</t>
  </si>
  <si>
    <t>/closure-library-v20160315/closure/goog/testing/fs/entry.js</t>
  </si>
  <si>
    <t>goog.testing.fs.File</t>
  </si>
  <si>
    <t>/closure-library-v20160315/closure/goog/testing/fs/file.js</t>
  </si>
  <si>
    <t>goog.testing.fs.FileEntry</t>
  </si>
  <si>
    <t>goog.testing.fs.FileReader</t>
  </si>
  <si>
    <t>/closure-library-v20160315/closure/goog/testing/fs/filereader.js</t>
  </si>
  <si>
    <t>goog.testing.fs.FileSystem</t>
  </si>
  <si>
    <t>/closure-library-v20160315/closure/goog/testing/fs/filesystem.js</t>
  </si>
  <si>
    <t>goog.testing.fs.FileWriter</t>
  </si>
  <si>
    <t>/closure-library-v20160315/closure/goog/testing/fs/filewriter.js</t>
  </si>
  <si>
    <t>goog.testing.fs.ProgressEvent</t>
  </si>
  <si>
    <t>/closure-library-v20160315/closure/goog/testing/fs/progressevent.js</t>
  </si>
  <si>
    <t>goog.testing.FunctionCall</t>
  </si>
  <si>
    <t>/closure-library-v20160315/closure/goog/testing/recordfunction.js</t>
  </si>
  <si>
    <t>goog.testing.JsUnitException</t>
  </si>
  <si>
    <t>/closure-library-v20160315/closure/goog/testing/asserts.js</t>
  </si>
  <si>
    <t>goog.testing.LooseExpectationCollection</t>
  </si>
  <si>
    <t>/closure-library-v20160315/closure/goog/testing/loosemock.js</t>
  </si>
  <si>
    <t>goog.testing.LooseMock</t>
  </si>
  <si>
    <t>goog.testing.messaging.MockMessageChannel</t>
  </si>
  <si>
    <t>/closure-library-v20160315/closure/goog/testing/messaging/mockmessagechannel.js</t>
  </si>
  <si>
    <t>goog.testing.messaging.MockMessageEvent</t>
  </si>
  <si>
    <t>/closure-library-v20160315/closure/goog/testing/messaging/mockmessageevent.js</t>
  </si>
  <si>
    <t>goog.testing.Mock</t>
  </si>
  <si>
    <t>/closure-library-v20160315/closure/goog/testing/mock.js</t>
  </si>
  <si>
    <t>goog.testing.MockClassFactory</t>
  </si>
  <si>
    <t>/closure-library-v20160315/closure/goog/testing/mockclassfactory.js</t>
  </si>
  <si>
    <t>goog.testing.MockClassRecord</t>
  </si>
  <si>
    <t>goog.testing.MockClock</t>
  </si>
  <si>
    <t>/closure-library-v20160315/closure/goog/testing/mockclock.js</t>
  </si>
  <si>
    <t>goog.testing.MockControl</t>
  </si>
  <si>
    <t>/closure-library-v20160315/closure/goog/testing/mockcontrol.js</t>
  </si>
  <si>
    <t>goog.testing.MockExpectation</t>
  </si>
  <si>
    <t>goog.testing.mockmatchers.ArgumentMatcher</t>
  </si>
  <si>
    <t>/closure-library-v20160315/closure/goog/testing/mockmatchers.js</t>
  </si>
  <si>
    <t>goog.testing.mockmatchers.IgnoreArgument</t>
  </si>
  <si>
    <t>goog.testing.mockmatchers.InstanceOf</t>
  </si>
  <si>
    <t>goog.testing.MockRandom</t>
  </si>
  <si>
    <t>/closure-library-v20160315/closure/goog/testing/mockrandom.js</t>
  </si>
  <si>
    <t>goog.testing.MockRange</t>
  </si>
  <si>
    <t>/closure-library-v20160315/closure/goog/testing/mockrange.js</t>
  </si>
  <si>
    <t>goog.testing.MockStorage</t>
  </si>
  <si>
    <t>/closure-library-v20160315/closure/goog/testing/mockstorage.js</t>
  </si>
  <si>
    <t>goog.testing.MockUserAgent</t>
  </si>
  <si>
    <t>/closure-library-v20160315/closure/goog/testing/mockuseragent.js</t>
  </si>
  <si>
    <t>goog.testing.MultiTestRunner.TestFrame</t>
  </si>
  <si>
    <t>/closure-library-v20160315/closure/goog/testing/multitestrunner.js</t>
  </si>
  <si>
    <t>goog.testing.net.XhrIo</t>
  </si>
  <si>
    <t>/closure-library-v20160315/closure/goog/testing/net/xhrio.js</t>
  </si>
  <si>
    <t>goog.testing.PerformanceTable</t>
  </si>
  <si>
    <t>/closure-library-v20160315/closure/goog/testing/performancetable.js</t>
  </si>
  <si>
    <t>goog.testing.PerformanceTimer</t>
  </si>
  <si>
    <t>/closure-library-v20160315/closure/goog/testing/performancetimer.js</t>
  </si>
  <si>
    <t>goog.testing.PerformanceTimer.Task</t>
  </si>
  <si>
    <t>goog.testing.PropertyReplacer</t>
  </si>
  <si>
    <t>/closure-library-v20160315/closure/goog/testing/propertyreplacer.js</t>
  </si>
  <si>
    <t>goog.testing.PseudoRandom</t>
  </si>
  <si>
    <t>/closure-library-v20160315/closure/goog/testing/pseudorandom.js</t>
  </si>
  <si>
    <t>goog.testing.ShardingTestCase</t>
  </si>
  <si>
    <t>/closure-library-v20160315/closure/goog/testing/shardingtestcase.js</t>
  </si>
  <si>
    <t>goog.testing.stacktrace.Frame</t>
  </si>
  <si>
    <t>/closure-library-v20160315/closure/goog/testing/stacktrace.js</t>
  </si>
  <si>
    <t>goog.testing.StrictMock</t>
  </si>
  <si>
    <t>/closure-library-v20160315/closure/goog/testing/strictmock.js</t>
  </si>
  <si>
    <t>goog.testing.TestCase</t>
  </si>
  <si>
    <t>/closure-library-v20160315/closure/goog/testing/testcase.js</t>
  </si>
  <si>
    <t>goog.testing.TestCase.Error</t>
  </si>
  <si>
    <t>goog.testing.TestCase.Result</t>
  </si>
  <si>
    <t>goog.testing.TestCase.Test</t>
  </si>
  <si>
    <t>goog.testing.TestRunner</t>
  </si>
  <si>
    <t>/closure-library-v20160315/closure/goog/testing/testrunner.js</t>
  </si>
  <si>
    <t>T</t>
  </si>
  <si>
    <t>/closure-library-v20160315/closure/goog/testing/jstdtestcaseadapter.js</t>
  </si>
  <si>
    <t>TestControlRenderer</t>
  </si>
  <si>
    <t>/closure-library-v20160315/closure/goog/testing/ui/rendererasserts.js</t>
  </si>
  <si>
    <t>goog.Timer</t>
  </si>
  <si>
    <t>/closure-library-v20160315/closure/goog/timer/timer.js</t>
  </si>
  <si>
    <t>goog.tweak.StringSetting</t>
  </si>
  <si>
    <t>/closure-library-v20160315/closure/goog/tweak/entries.js</t>
  </si>
  <si>
    <t>goog.tweak.NumericSetting</t>
  </si>
  <si>
    <t>goog.tweak.BooleanSetting</t>
  </si>
  <si>
    <t>goog.tweak.BooleanInGroupSetting</t>
  </si>
  <si>
    <t>goog.tweak.BooleanGroup</t>
  </si>
  <si>
    <t>goog.tweak.ButtonAction</t>
  </si>
  <si>
    <t>goog.tweak.Registry</t>
  </si>
  <si>
    <t>/closure-library-v20160315/closure/goog/tweak/registry.js</t>
  </si>
  <si>
    <t>goog.tweak.TweakUi</t>
  </si>
  <si>
    <t>/closure-library-v20160315/closure/goog/tweak/tweakui.js</t>
  </si>
  <si>
    <t>goog.tweak.EntriesPanel</t>
  </si>
  <si>
    <t>goog.tweak.NamespaceEntry_</t>
  </si>
  <si>
    <t>goog.Uri</t>
  </si>
  <si>
    <t>/closure-library-v20160315/closure/goog/uri/uri.js</t>
  </si>
  <si>
    <t>goog.Uri.QueryData</t>
  </si>
  <si>
    <t>HasString</t>
  </si>
  <si>
    <t>/closure-library-v20160315/closure/goog/uri/utils_test.js</t>
  </si>
  <si>
    <t>goog.Uri.create</t>
  </si>
  <si>
    <t>FakeComponentX</t>
  </si>
  <si>
    <t>/closure-library-v20160315/closure/goog/ui/registry_test.js</t>
  </si>
  <si>
    <t>FakeComponentY</t>
  </si>
  <si>
    <t>FakeKeyEvent</t>
  </si>
  <si>
    <t>/closure-library-v20160315/closure/goog/ui/tabbar_test.js</t>
  </si>
  <si>
    <t>FakeSingletonRenderer</t>
  </si>
  <si>
    <t>/closure-library-v20160315/closure/goog/ui/decorate_test.js</t>
  </si>
  <si>
    <t>MockSelect</t>
  </si>
  <si>
    <t>/closure-library-v20160315/closure/goog/ui/ac/autocomplete_test.js</t>
  </si>
  <si>
    <t>MyFakeEvent</t>
  </si>
  <si>
    <t>/closure-library-v20160315/closure/goog/ui/menubutton_test.js</t>
  </si>
  <si>
    <t>UnknownComponent</t>
  </si>
  <si>
    <t>AnimationFactory</t>
  </si>
  <si>
    <t>/closure-library-v20160315/closure/goog/ui/sliderbase_test.js</t>
  </si>
  <si>
    <t>KeyHandlingContainer</t>
  </si>
  <si>
    <t>/closure-library-v20160315/closure/goog/ui/container_test.js</t>
  </si>
  <si>
    <t>ListContainer</t>
  </si>
  <si>
    <t>MockAutoCompleter</t>
  </si>
  <si>
    <t>/closure-library-v20160315/closure/goog/ui/ac/inputhandler_test.js</t>
  </si>
  <si>
    <t>MockDS</t>
  </si>
  <si>
    <t>MockElement</t>
  </si>
  <si>
    <t>MockInputHandler</t>
  </si>
  <si>
    <t>MockTransition</t>
  </si>
  <si>
    <t>/closure-library-v20160315/closure/goog/ui/modalpopup_test.js</t>
  </si>
  <si>
    <t>OneThumbSlider</t>
  </si>
  <si>
    <t>TestRend</t>
  </si>
  <si>
    <t>TestRenderer</t>
  </si>
  <si>
    <t>/closure-library-v20160315/closure/goog/ui/controlrenderer_test.js</t>
  </si>
  <si>
    <t>TestTooltip</t>
  </si>
  <si>
    <t>/closure-library-v20160315/closure/goog/ui/tooltip_test.js</t>
  </si>
  <si>
    <t>TwoThumbSlider</t>
  </si>
  <si>
    <t>/closure-library-v20160315/closure/goog/ui/ac/cachingmatcher_test.js</t>
  </si>
  <si>
    <t>goog.ui.ac.ArrayMatcher</t>
  </si>
  <si>
    <t>/closure-library-v20160315/closure/goog/ui/ac/arraymatcher.js</t>
  </si>
  <si>
    <t>goog.ui.ac.AutoComplete</t>
  </si>
  <si>
    <t>/closure-library-v20160315/closure/goog/ui/ac/autocomplete.js</t>
  </si>
  <si>
    <t>goog.ui.ac.CachingMatcher</t>
  </si>
  <si>
    <t>/closure-library-v20160315/closure/goog/ui/ac/cachingmatcher.js</t>
  </si>
  <si>
    <t>goog.ui.ac.InputHandler</t>
  </si>
  <si>
    <t>/closure-library-v20160315/closure/goog/ui/ac/inputhandler.js</t>
  </si>
  <si>
    <t>goog.ui.ac.RemoteArrayMatcher</t>
  </si>
  <si>
    <t>/closure-library-v20160315/closure/goog/ui/ac/remotearraymatcher.js</t>
  </si>
  <si>
    <t>goog.ui.ac.Renderer</t>
  </si>
  <si>
    <t>/closure-library-v20160315/closure/goog/ui/ac/renderer.js</t>
  </si>
  <si>
    <t>goog.ui.ac.RenderOptions</t>
  </si>
  <si>
    <t>/closure-library-v20160315/closure/goog/ui/ac/renderoptions.js</t>
  </si>
  <si>
    <t>goog.ui.ac.RichInputHandler</t>
  </si>
  <si>
    <t>/closure-library-v20160315/closure/goog/ui/ac/richinputhandler.js</t>
  </si>
  <si>
    <t>goog.ui.ac.RichRemoteArrayMatcher</t>
  </si>
  <si>
    <t>/closure-library-v20160315/closure/goog/ui/ac/richremotearraymatcher.js</t>
  </si>
  <si>
    <t>goog.ui.ActivityMonitor</t>
  </si>
  <si>
    <t>/closure-library-v20160315/closure/goog/ui/activitymonitor.js</t>
  </si>
  <si>
    <t>goog.ui.AdvancedTooltip</t>
  </si>
  <si>
    <t>/closure-library-v20160315/closure/goog/ui/advancedtooltip.js</t>
  </si>
  <si>
    <t>goog.ui.AnimatedZippy</t>
  </si>
  <si>
    <t>/closure-library-v20160315/closure/goog/ui/animatedzippy.js</t>
  </si>
  <si>
    <t>goog.ui.BidiInput</t>
  </si>
  <si>
    <t>/closure-library-v20160315/closure/goog/ui/bidiinput.js</t>
  </si>
  <si>
    <t>goog.ui.Button</t>
  </si>
  <si>
    <t>/closure-library-v20160315/closure/goog/ui/button.js</t>
  </si>
  <si>
    <t>goog.ui.CharCounter</t>
  </si>
  <si>
    <t>/closure-library-v20160315/closure/goog/ui/charcounter.js</t>
  </si>
  <si>
    <t>goog.ui.CharPicker</t>
  </si>
  <si>
    <t>/closure-library-v20160315/closure/goog/ui/charpicker.js</t>
  </si>
  <si>
    <t>goog.ui.Checkbox</t>
  </si>
  <si>
    <t>/closure-library-v20160315/closure/goog/ui/checkbox.js</t>
  </si>
  <si>
    <t>goog.ui.CheckBoxMenuItem</t>
  </si>
  <si>
    <t>/closure-library-v20160315/closure/goog/ui/checkboxmenuitem.js</t>
  </si>
  <si>
    <t>goog.ui.ColorButton</t>
  </si>
  <si>
    <t>/closure-library-v20160315/closure/goog/ui/colorbutton.js</t>
  </si>
  <si>
    <t>goog.ui.ColorMenuButton</t>
  </si>
  <si>
    <t>/closure-library-v20160315/closure/goog/ui/colormenubutton.js</t>
  </si>
  <si>
    <t>goog.ui.ColorPalette</t>
  </si>
  <si>
    <t>/closure-library-v20160315/closure/goog/ui/colorpalette.js</t>
  </si>
  <si>
    <t>goog.ui.ColorPicker</t>
  </si>
  <si>
    <t>/closure-library-v20160315/closure/goog/ui/colorpicker.js</t>
  </si>
  <si>
    <t>goog.ui.ComboBox</t>
  </si>
  <si>
    <t>/closure-library-v20160315/closure/goog/ui/combobox.js</t>
  </si>
  <si>
    <t>goog.ui.ComboBoxItem</t>
  </si>
  <si>
    <t>goog.ui.Component</t>
  </si>
  <si>
    <t>/closure-library-v20160315/closure/goog/ui/component.js</t>
  </si>
  <si>
    <t>goog.ui.Container</t>
  </si>
  <si>
    <t>/closure-library-v20160315/closure/goog/ui/container.js</t>
  </si>
  <si>
    <t>goog.ui.ContainerScroller</t>
  </si>
  <si>
    <t>/closure-library-v20160315/closure/goog/ui/containerscroller.js</t>
  </si>
  <si>
    <t>goog.ui.Control</t>
  </si>
  <si>
    <t>/closure-library-v20160315/closure/goog/ui/control.js</t>
  </si>
  <si>
    <t>goog.ui.Control.IeMouseEventSequenceSimulator_</t>
  </si>
  <si>
    <t>goog.ui.ControlRenderer</t>
  </si>
  <si>
    <t>/closure-library-v20160315/closure/goog/ui/controlrenderer.js</t>
  </si>
  <si>
    <t>goog.ui.CookieEditor</t>
  </si>
  <si>
    <t>/closure-library-v20160315/closure/goog/ui/cookieeditor.js</t>
  </si>
  <si>
    <t>goog.ui.CssRoundedPanel</t>
  </si>
  <si>
    <t>/closure-library-v20160315/closure/goog/ui/roundedpanel.js</t>
  </si>
  <si>
    <t>goog.ui.CustomButton</t>
  </si>
  <si>
    <t>/closure-library-v20160315/closure/goog/ui/custombutton.js</t>
  </si>
  <si>
    <t>goog.ui.CustomButtonRenderer</t>
  </si>
  <si>
    <t>/closure-library-v20160315/closure/goog/ui/custombuttonrenderer.js</t>
  </si>
  <si>
    <t>goog.ui.CustomColorPalette</t>
  </si>
  <si>
    <t>/closure-library-v20160315/closure/goog/ui/customcolorpalette.js</t>
  </si>
  <si>
    <t>goog.ui.DatePicker</t>
  </si>
  <si>
    <t>/closure-library-v20160315/closure/goog/ui/datepicker.js</t>
  </si>
  <si>
    <t>goog.ui.DatePickerEvent</t>
  </si>
  <si>
    <t>goog.ui.DefaultDatePickerRenderer</t>
  </si>
  <si>
    <t>/closure-library-v20160315/closure/goog/ui/defaultdatepickerrenderer.js</t>
  </si>
  <si>
    <t>goog.ui.Dialog</t>
  </si>
  <si>
    <t>/closure-library-v20160315/closure/goog/ui/dialog.js</t>
  </si>
  <si>
    <t>goog.ui.Dialog.ButtonSet</t>
  </si>
  <si>
    <t>goog.ui.Dialog.Event</t>
  </si>
  <si>
    <t>goog.ui.DimensionPicker</t>
  </si>
  <si>
    <t>/closure-library-v20160315/closure/goog/ui/dimensionpicker.js</t>
  </si>
  <si>
    <t>goog.ui.DimensionPickerRenderer</t>
  </si>
  <si>
    <t>/closure-library-v20160315/closure/goog/ui/dimensionpickerrenderer.js</t>
  </si>
  <si>
    <t>goog.ui.DragDropDetector.ImageDropEvent</t>
  </si>
  <si>
    <t>/closure-library-v20160315/closure/goog/ui/dragdropdetector.js</t>
  </si>
  <si>
    <t>goog.ui.DragDropDetector.LinkDropEvent</t>
  </si>
  <si>
    <t>goog.ui.DrilldownRow</t>
  </si>
  <si>
    <t>/closure-library-v20160315/closure/goog/ui/drilldownrow.js</t>
  </si>
  <si>
    <t>goog.ui.editor.AbstractDialog</t>
  </si>
  <si>
    <t>/closure-library-v20160315/closure/goog/ui/editor/abstractdialog.js</t>
  </si>
  <si>
    <t>goog.ui.editor.AbstractDialog.Builder</t>
  </si>
  <si>
    <t>goog.ui.editor.Bubble</t>
  </si>
  <si>
    <t>/closure-library-v20160315/closure/goog/ui/editor/bubble.js</t>
  </si>
  <si>
    <t>goog.ui.editor.Bubble.Panel_</t>
  </si>
  <si>
    <t>goog.ui.editor.LinkDialog</t>
  </si>
  <si>
    <t>/closure-library-v20160315/closure/goog/ui/editor/linkdialog.js</t>
  </si>
  <si>
    <t>goog.ui.editor.LinkDialog.BeforeTestLinkEvent</t>
  </si>
  <si>
    <t>goog.ui.editor.LinkDialog.OkEvent</t>
  </si>
  <si>
    <t>goog.ui.editor.TabPane</t>
  </si>
  <si>
    <t>/closure-library-v20160315/closure/goog/ui/editor/tabpane.js</t>
  </si>
  <si>
    <t>goog.ui.emoji.Emoji</t>
  </si>
  <si>
    <t>/closure-library-v20160315/closure/goog/ui/emoji/emoji.js</t>
  </si>
  <si>
    <t>goog.ui.emoji.EmojiPalette</t>
  </si>
  <si>
    <t>/closure-library-v20160315/closure/goog/ui/emoji/emojipalette.js</t>
  </si>
  <si>
    <t>goog.ui.emoji.EmojiPaletteRenderer</t>
  </si>
  <si>
    <t>/closure-library-v20160315/closure/goog/ui/emoji/emojipaletterenderer.js</t>
  </si>
  <si>
    <t>goog.ui.emoji.EmojiPicker</t>
  </si>
  <si>
    <t>/closure-library-v20160315/closure/goog/ui/emoji/emojipicker.js</t>
  </si>
  <si>
    <t>goog.ui.emoji.PopupEmojiPicker</t>
  </si>
  <si>
    <t>/closure-library-v20160315/closure/goog/ui/emoji/popupemojipicker.js</t>
  </si>
  <si>
    <t>goog.ui.emoji.ProgressiveEmojiPaletteRenderer</t>
  </si>
  <si>
    <t>/closure-library-v20160315/closure/goog/ui/emoji/progressiveemojipaletterenderer.js</t>
  </si>
  <si>
    <t>goog.ui.emoji.SpriteInfo</t>
  </si>
  <si>
    <t>/closure-library-v20160315/closure/goog/ui/emoji/spriteinfo.js</t>
  </si>
  <si>
    <t>goog.ui.FilteredMenu</t>
  </si>
  <si>
    <t>/closure-library-v20160315/closure/goog/ui/filteredmenu.js</t>
  </si>
  <si>
    <t>goog.ui.FilterObservingMenuItem</t>
  </si>
  <si>
    <t>/closure-library-v20160315/closure/goog/ui/filterobservingmenuitem.js</t>
  </si>
  <si>
    <t>goog.ui.FilterObservingMenuItemRenderer</t>
  </si>
  <si>
    <t>/closure-library-v20160315/closure/goog/ui/filterobservingmenuitemrenderer.js</t>
  </si>
  <si>
    <t>goog.ui.FormPost</t>
  </si>
  <si>
    <t>/closure-library-v20160315/closure/goog/ui/formpost.js</t>
  </si>
  <si>
    <t>goog.ui.GaugeColoredRange</t>
  </si>
  <si>
    <t>/closure-library-v20160315/closure/goog/ui/gauge.js</t>
  </si>
  <si>
    <t>goog.ui.GaugeTheme</t>
  </si>
  <si>
    <t>/closure-library-v20160315/closure/goog/ui/gaugetheme.js</t>
  </si>
  <si>
    <t>goog.ui.GraphicsRoundedPanel</t>
  </si>
  <si>
    <t>goog.ui.HoverCard</t>
  </si>
  <si>
    <t>/closure-library-v20160315/closure/goog/ui/hovercard.js</t>
  </si>
  <si>
    <t>goog.ui.HoverCard.TriggerEvent</t>
  </si>
  <si>
    <t>goog.ui.HsvaPalette</t>
  </si>
  <si>
    <t>/closure-library-v20160315/closure/goog/ui/hsvapalette.js</t>
  </si>
  <si>
    <t>goog.ui.HsvPalette</t>
  </si>
  <si>
    <t>/closure-library-v20160315/closure/goog/ui/hsvpalette.js</t>
  </si>
  <si>
    <t>goog.ui.IdleTimer</t>
  </si>
  <si>
    <t>/closure-library-v20160315/closure/goog/ui/idletimer.js</t>
  </si>
  <si>
    <t>goog.ui.IframeMask</t>
  </si>
  <si>
    <t>/closure-library-v20160315/closure/goog/ui/iframemask.js</t>
  </si>
  <si>
    <t>goog.ui.InputDatePicker</t>
  </si>
  <si>
    <t>/closure-library-v20160315/closure/goog/ui/inputdatepicker.js</t>
  </si>
  <si>
    <t>goog.ui.ItemEvent</t>
  </si>
  <si>
    <t>/closure-library-v20160315/closure/goog/ui/itemevent.js</t>
  </si>
  <si>
    <t>goog.ui.KeyboardShortcutEvent</t>
  </si>
  <si>
    <t>/closure-library-v20160315/closure/goog/ui/keyboardshortcuthandler.js</t>
  </si>
  <si>
    <t>goog.ui.KeyboardShortcutHandler</t>
  </si>
  <si>
    <t>goog.ui.KeyboardShortcutHandler.SequenceNode_</t>
  </si>
  <si>
    <t>goog.ui.LabelInput</t>
  </si>
  <si>
    <t>/closure-library-v20160315/closure/goog/ui/labelinput.js</t>
  </si>
  <si>
    <t>goog.ui.media.FlashObject</t>
  </si>
  <si>
    <t>/closure-library-v20160315/closure/goog/ui/media/flashobject.js</t>
  </si>
  <si>
    <t>goog.ui.media.FlickrSet</t>
  </si>
  <si>
    <t>/closure-library-v20160315/closure/goog/ui/media/flickr.js</t>
  </si>
  <si>
    <t>goog.ui.media.FlickrSetModel</t>
  </si>
  <si>
    <t>goog.ui.media.GoogleVideo</t>
  </si>
  <si>
    <t>/closure-library-v20160315/closure/goog/ui/media/googlevideo.js</t>
  </si>
  <si>
    <t>goog.ui.media.GoogleVideoModel</t>
  </si>
  <si>
    <t>goog.ui.media.Media</t>
  </si>
  <si>
    <t>/closure-library-v20160315/closure/goog/ui/media/media.js</t>
  </si>
  <si>
    <t>goog.ui.media.MediaModel</t>
  </si>
  <si>
    <t>/closure-library-v20160315/closure/goog/ui/media/mediamodel.js</t>
  </si>
  <si>
    <t>goog.ui.media.MediaModel.Category</t>
  </si>
  <si>
    <t>goog.ui.media.MediaModel.Credit</t>
  </si>
  <si>
    <t>goog.ui.media.MediaModel.Player</t>
  </si>
  <si>
    <t>goog.ui.media.MediaModel.SubTitle</t>
  </si>
  <si>
    <t>goog.ui.media.MediaModel.Thumbnail</t>
  </si>
  <si>
    <t>goog.ui.media.MediaRenderer</t>
  </si>
  <si>
    <t>goog.ui.media.PicasaAlbum</t>
  </si>
  <si>
    <t>/closure-library-v20160315/closure/goog/ui/media/picasa.js</t>
  </si>
  <si>
    <t>goog.ui.media.PicasaAlbumModel</t>
  </si>
  <si>
    <t>goog.ui.media.Vimeo</t>
  </si>
  <si>
    <t>/closure-library-v20160315/closure/goog/ui/media/vimeo.js</t>
  </si>
  <si>
    <t>goog.ui.media.VimeoModel</t>
  </si>
  <si>
    <t>goog.ui.media.YoutubeModel</t>
  </si>
  <si>
    <t>/closure-library-v20160315/closure/goog/ui/media/youtube.js</t>
  </si>
  <si>
    <t>goog.ui.Menu</t>
  </si>
  <si>
    <t>/closure-library-v20160315/closure/goog/ui/menu.js</t>
  </si>
  <si>
    <t>goog.ui.MenuButton</t>
  </si>
  <si>
    <t>/closure-library-v20160315/closure/goog/ui/menubutton.js</t>
  </si>
  <si>
    <t>goog.ui.MenuHeader</t>
  </si>
  <si>
    <t>/closure-library-v20160315/closure/goog/ui/menuheader.js</t>
  </si>
  <si>
    <t>goog.ui.MenuItem</t>
  </si>
  <si>
    <t>/closure-library-v20160315/closure/goog/ui/menuitem.js</t>
  </si>
  <si>
    <t>goog.ui.MenuRenderer</t>
  </si>
  <si>
    <t>/closure-library-v20160315/closure/goog/ui/menurenderer.js</t>
  </si>
  <si>
    <t>goog.ui.MenuSeparator</t>
  </si>
  <si>
    <t>/closure-library-v20160315/closure/goog/ui/menuseparator.js</t>
  </si>
  <si>
    <t>goog.ui.MenuSeparatorRenderer</t>
  </si>
  <si>
    <t>/closure-library-v20160315/closure/goog/ui/menuseparatorrenderer.js</t>
  </si>
  <si>
    <t>goog.ui.MockActivityMonitor</t>
  </si>
  <si>
    <t>/closure-library-v20160315/closure/goog/ui/mockactivitymonitor.js</t>
  </si>
  <si>
    <t>goog.ui.ModalAriaVisibilityHelper</t>
  </si>
  <si>
    <t>/closure-library-v20160315/closure/goog/ui/modalariavisibilityhelper.js</t>
  </si>
  <si>
    <t>goog.ui.ModalPopup</t>
  </si>
  <si>
    <t>/closure-library-v20160315/closure/goog/ui/modalpopup.js</t>
  </si>
  <si>
    <t>goog.ui.Option</t>
  </si>
  <si>
    <t>/closure-library-v20160315/closure/goog/ui/option.js</t>
  </si>
  <si>
    <t>goog.ui.Palette</t>
  </si>
  <si>
    <t>/closure-library-v20160315/closure/goog/ui/palette.js</t>
  </si>
  <si>
    <t>goog.ui.Palette.CurrentCell_</t>
  </si>
  <si>
    <t>goog.ui.PaletteRenderer</t>
  </si>
  <si>
    <t>/closure-library-v20160315/closure/goog/ui/paletterenderer.js</t>
  </si>
  <si>
    <t>goog.ui.PlainTextSpellChecker</t>
  </si>
  <si>
    <t>/closure-library-v20160315/closure/goog/ui/plaintextspellchecker.js</t>
  </si>
  <si>
    <t>goog.ui.Popup</t>
  </si>
  <si>
    <t>/closure-library-v20160315/closure/goog/ui/popup.js</t>
  </si>
  <si>
    <t>goog.ui.PopupBase</t>
  </si>
  <si>
    <t>/closure-library-v20160315/closure/goog/ui/popupbase.js</t>
  </si>
  <si>
    <t>goog.ui.PopupColorPicker</t>
  </si>
  <si>
    <t>/closure-library-v20160315/closure/goog/ui/popupcolorpicker.js</t>
  </si>
  <si>
    <t>goog.ui.PopupDatePicker</t>
  </si>
  <si>
    <t>/closure-library-v20160315/closure/goog/ui/popupdatepicker.js</t>
  </si>
  <si>
    <t>goog.ui.PopupMenu</t>
  </si>
  <si>
    <t>/closure-library-v20160315/closure/goog/ui/popupmenu.js</t>
  </si>
  <si>
    <t>goog.ui.Prompt</t>
  </si>
  <si>
    <t>/closure-library-v20160315/closure/goog/ui/prompt.js</t>
  </si>
  <si>
    <t>goog.ui.RangeModel</t>
  </si>
  <si>
    <t>/closure-library-v20160315/closure/goog/ui/rangemodel.js</t>
  </si>
  <si>
    <t>goog.ui.RichTextSpellChecker</t>
  </si>
  <si>
    <t>/closure-library-v20160315/closure/goog/ui/richtextspellchecker.js</t>
  </si>
  <si>
    <t>goog.ui.ScrollFloater</t>
  </si>
  <si>
    <t>/closure-library-v20160315/closure/goog/ui/scrollfloater.js</t>
  </si>
  <si>
    <t>goog.ui.Select</t>
  </si>
  <si>
    <t>/closure-library-v20160315/closure/goog/ui/select.js</t>
  </si>
  <si>
    <t>goog.ui.SelectionMenuButton</t>
  </si>
  <si>
    <t>/closure-library-v20160315/closure/goog/ui/selectionmenubutton.js</t>
  </si>
  <si>
    <t>goog.ui.SelectionModel</t>
  </si>
  <si>
    <t>/closure-library-v20160315/closure/goog/ui/selectionmodel.js</t>
  </si>
  <si>
    <t>goog.ui.Separator</t>
  </si>
  <si>
    <t>/closure-library-v20160315/closure/goog/ui/separator.js</t>
  </si>
  <si>
    <t>goog.ui.ServerChart</t>
  </si>
  <si>
    <t>/closure-library-v20160315/closure/goog/ui/serverchart.js</t>
  </si>
  <si>
    <t>goog.ui.ServerChart.UriTooLongEvent</t>
  </si>
  <si>
    <t>goog.ui.SliderBase</t>
  </si>
  <si>
    <t>/closure-library-v20160315/closure/goog/ui/sliderbase.js</t>
  </si>
  <si>
    <t>goog.ui.SplitBehavior</t>
  </si>
  <si>
    <t>/closure-library-v20160315/closure/goog/ui/splitbehavior.js</t>
  </si>
  <si>
    <t>goog.ui.SplitPane</t>
  </si>
  <si>
    <t>/closure-library-v20160315/closure/goog/ui/splitpane.js</t>
  </si>
  <si>
    <t>goog.ui.SubMenu</t>
  </si>
  <si>
    <t>/closure-library-v20160315/closure/goog/ui/submenu.js</t>
  </si>
  <si>
    <t>goog.ui.Tab</t>
  </si>
  <si>
    <t>/closure-library-v20160315/closure/goog/ui/tab.js</t>
  </si>
  <si>
    <t>goog.ui.TabBar</t>
  </si>
  <si>
    <t>/closure-library-v20160315/closure/goog/ui/tabbar.js</t>
  </si>
  <si>
    <t>goog.ui.TableSorter</t>
  </si>
  <si>
    <t>/closure-library-v20160315/closure/goog/ui/tablesorter.js</t>
  </si>
  <si>
    <t>goog.ui.TabPane</t>
  </si>
  <si>
    <t>/closure-library-v20160315/closure/goog/ui/tabpane.js</t>
  </si>
  <si>
    <t>goog.ui.TabPane.TabPage</t>
  </si>
  <si>
    <t>goog.ui.TabPaneEvent</t>
  </si>
  <si>
    <t>goog.ui.Textarea</t>
  </si>
  <si>
    <t>/closure-library-v20160315/closure/goog/ui/textarea.js</t>
  </si>
  <si>
    <t>goog.ui.ToggleButton</t>
  </si>
  <si>
    <t>/closure-library-v20160315/closure/goog/ui/togglebutton.js</t>
  </si>
  <si>
    <t>goog.ui.Toolbar</t>
  </si>
  <si>
    <t>/closure-library-v20160315/closure/goog/ui/toolbar.js</t>
  </si>
  <si>
    <t>goog.ui.ToolbarButton</t>
  </si>
  <si>
    <t>/closure-library-v20160315/closure/goog/ui/toolbarbutton.js</t>
  </si>
  <si>
    <t>goog.ui.ToolbarColorMenuButton</t>
  </si>
  <si>
    <t>/closure-library-v20160315/closure/goog/ui/toolbarcolormenubutton.js</t>
  </si>
  <si>
    <t>goog.ui.ToolbarMenuButton</t>
  </si>
  <si>
    <t>/closure-library-v20160315/closure/goog/ui/toolbarmenubutton.js</t>
  </si>
  <si>
    <t>goog.ui.ToolbarSelect</t>
  </si>
  <si>
    <t>/closure-library-v20160315/closure/goog/ui/toolbarselect.js</t>
  </si>
  <si>
    <t>goog.ui.ToolbarSeparator</t>
  </si>
  <si>
    <t>/closure-library-v20160315/closure/goog/ui/toolbarseparator.js</t>
  </si>
  <si>
    <t>goog.ui.ToolbarToggleButton</t>
  </si>
  <si>
    <t>/closure-library-v20160315/closure/goog/ui/toolbartogglebutton.js</t>
  </si>
  <si>
    <t>goog.ui.Tooltip</t>
  </si>
  <si>
    <t>/closure-library-v20160315/closure/goog/ui/tooltip.js</t>
  </si>
  <si>
    <t>goog.ui.Tooltip.CursorTooltipPosition</t>
  </si>
  <si>
    <t>goog.ui.Tooltip.ElementTooltipPosition</t>
  </si>
  <si>
    <t>goog.ui.tree.BaseNode</t>
  </si>
  <si>
    <t>/closure-library-v20160315/closure/goog/ui/tree/basenode.js</t>
  </si>
  <si>
    <t>goog.ui.tree.TreeControl</t>
  </si>
  <si>
    <t>/closure-library-v20160315/closure/goog/ui/tree/treecontrol.js</t>
  </si>
  <si>
    <t>goog.ui.tree.TreeNode</t>
  </si>
  <si>
    <t>/closure-library-v20160315/closure/goog/ui/tree/treenode.js</t>
  </si>
  <si>
    <t>goog.ui.tree.TypeAhead</t>
  </si>
  <si>
    <t>/closure-library-v20160315/closure/goog/ui/tree/typeahead.js</t>
  </si>
  <si>
    <t>goog.ui.TriStateMenuItem</t>
  </si>
  <si>
    <t>/closure-library-v20160315/closure/goog/ui/tristatemenuitem.js</t>
  </si>
  <si>
    <t>goog.ui.TriStateMenuItemRenderer</t>
  </si>
  <si>
    <t>/closure-library-v20160315/closure/goog/ui/tristatemenuitemrenderer.js</t>
  </si>
  <si>
    <t>goog.ui.TwoThumbSlider</t>
  </si>
  <si>
    <t>/closure-library-v20160315/closure/goog/ui/twothumbslider.js</t>
  </si>
  <si>
    <t>goog.ui.Zippy</t>
  </si>
  <si>
    <t>/closure-library-v20160315/closure/goog/ui/zippy.js</t>
  </si>
  <si>
    <t>goog.ui.ZippyEvent</t>
  </si>
  <si>
    <t>goog.string.html.HtmlParser</t>
  </si>
  <si>
    <t>/closure-library-v20160315/third_party/closure/goog/caja/string/html/htmlparser.js</t>
  </si>
  <si>
    <t>goog.string.html.HtmlSanitizer</t>
  </si>
  <si>
    <t>/closure-library-v20160315/third_party/closure/goog/caja/string/html/htmlsanitizer.js</t>
  </si>
  <si>
    <t>goog.async.Deferred</t>
  </si>
  <si>
    <t>/closure-library-v20160315/third_party/closure/goog/mochikit/async/deferred.js</t>
  </si>
  <si>
    <t>goog.async.Deferred.AlreadyCalledError</t>
  </si>
  <si>
    <t>goog.async.Deferred.CanceledError</t>
  </si>
  <si>
    <t>goog.async.Deferred.Error_</t>
  </si>
  <si>
    <t>goog.async.DeferredList</t>
  </si>
  <si>
    <t>/closure-library-v20160315/third_party/closure/goog/mochikit/async/deferredlist.js</t>
  </si>
  <si>
    <t>Class name</t>
  </si>
  <si>
    <t xml:space="preserve"> file</t>
  </si>
  <si>
    <t xml:space="preserve"> Is Predefined</t>
  </si>
  <si>
    <t xml:space="preserve"> Class offset</t>
  </si>
  <si>
    <t xml:space="preserve"> has new expression</t>
  </si>
  <si>
    <t xml:space="preserve"> has inferred</t>
  </si>
  <si>
    <t xml:space="preserve"> Constructor Lines of codes</t>
  </si>
  <si>
    <t xml:space="preserve"> Total class Lines of codes</t>
  </si>
  <si>
    <t xml:space="preserve"> Has Namespace</t>
  </si>
  <si>
    <t xml:space="preserve"> Number of Methods</t>
  </si>
  <si>
    <t xml:space="preserve"> Number of attributes</t>
  </si>
  <si>
    <t xml:space="preserve"> Is Declaration in library?</t>
  </si>
  <si>
    <t xml:space="preserve"> is Aliased?</t>
  </si>
  <si>
    <t xml:space="preserve"> Number of instantiation</t>
  </si>
  <si>
    <t>/closure-library-v20160315/closure/goog/a11y/aria/announcer.js</t>
  </si>
  <si>
    <t>false</t>
  </si>
  <si>
    <t>(42-27)-(58-1)</t>
  </si>
  <si>
    <t>true</t>
  </si>
  <si>
    <t>ComparedObject</t>
  </si>
  <si>
    <t>/closure-library-v20160315/closure/goog/array/array_test.js</t>
  </si>
  <si>
    <t>(1361-2)-(1361-56)</t>
  </si>
  <si>
    <t>Item</t>
  </si>
  <si>
    <t>(1457-2)-(1459-3)</t>
  </si>
  <si>
    <t>goog.asserts.AssertionError</t>
  </si>
  <si>
    <t>/closure-library-v20160315/closure/goog/asserts/asserts.js</t>
  </si>
  <si>
    <t>(59-30)-(72-1)</t>
  </si>
  <si>
    <t>F</t>
  </si>
  <si>
    <t>/closure-library-v20160315/closure/goog/asserts/asserts_test.js</t>
  </si>
  <si>
    <t>(175-10)-(175-23)</t>
  </si>
  <si>
    <t>goog.async.AnimationDelay</t>
  </si>
  <si>
    <t>/closure-library-v20160315/closure/goog/async/animationdelay.js</t>
  </si>
  <si>
    <t>(58-28)-(96-1)</t>
  </si>
  <si>
    <t>(71-30)-(113-1)</t>
  </si>
  <si>
    <t>(44-23)-(96-1)</t>
  </si>
  <si>
    <t>(49-19)-(79-1)</t>
  </si>
  <si>
    <t>(156-14)-(193-5)</t>
  </si>
  <si>
    <t>(44-22)-(74-1)</t>
  </si>
  <si>
    <t>(35-23)-(38-1)</t>
  </si>
  <si>
    <t>(111-22)-(118-1)</t>
  </si>
  <si>
    <t>(2232-2)-(2232-24)</t>
  </si>
  <si>
    <t>(414-0)-(414-26)</t>
  </si>
  <si>
    <t>BaseClass</t>
  </si>
  <si>
    <t>(557-2)-(557-24)</t>
  </si>
  <si>
    <t>SubClass</t>
  </si>
  <si>
    <t>(558-2)-(558-23)</t>
  </si>
  <si>
    <t>Bar</t>
  </si>
  <si>
    <t>(873-2)-(873-18)</t>
  </si>
  <si>
    <t>C</t>
  </si>
  <si>
    <t>(1122-2)-(1122-17)</t>
  </si>
  <si>
    <t>B</t>
  </si>
  <si>
    <t>(1118-2)-(1118-17)</t>
  </si>
  <si>
    <t>D</t>
  </si>
  <si>
    <t>(1174-2)-(1177-3)</t>
  </si>
  <si>
    <t>A</t>
  </si>
  <si>
    <t>(1115-2)-(1115-17)</t>
  </si>
  <si>
    <t>LegacyBase</t>
  </si>
  <si>
    <t>(1373-19)-(1373-32)</t>
  </si>
  <si>
    <t>goog.crypt.Aes</t>
  </si>
  <si>
    <t>/closure-library-v20160315/closure/goog/crypt/aes.js</t>
  </si>
  <si>
    <t>(48-17)-(94-1)</t>
  </si>
  <si>
    <t>goog.crypt.Arc4</t>
  </si>
  <si>
    <t>/closure-library-v20160315/closure/goog/crypt/arc4.js</t>
  </si>
  <si>
    <t>(44-18)-(65-1)</t>
  </si>
  <si>
    <t>goog.crypt.BlobHasher</t>
  </si>
  <si>
    <t>/closure-library-v20160315/closure/goog/crypt/blobhasher.js</t>
  </si>
  <si>
    <t>(49-24)-(107-1)</t>
  </si>
  <si>
    <t>BlobMock</t>
  </si>
  <si>
    <t>/closure-library-v20160315/closure/goog/crypt/blobhasher_test.js</t>
  </si>
  <si>
    <t>(35-11)-(38-1)</t>
  </si>
  <si>
    <t>FileReaderMock</t>
  </si>
  <si>
    <t>(46-17)-(54-1)</t>
  </si>
  <si>
    <t>goog.crypt.Cbc</t>
  </si>
  <si>
    <t>/closure-library-v20160315/closure/goog/crypt/cbc.js</t>
  </si>
  <si>
    <t>(40-17)-(48-1)</t>
  </si>
  <si>
    <t>goog.crypt.Ctr</t>
  </si>
  <si>
    <t>/closure-library-v20160315/closure/goog/crypt/ctr.js</t>
  </si>
  <si>
    <t>(32-17)-(40-1)</t>
  </si>
  <si>
    <t>goog.crypt.Hash</t>
  </si>
  <si>
    <t>/closure-library-v20160315/closure/goog/crypt/hash.js</t>
  </si>
  <si>
    <t>(31-18)-(37-1)</t>
  </si>
  <si>
    <t>goog.crypt.Hmac</t>
  </si>
  <si>
    <t>/closure-library-v20160315/closure/goog/crypt/hmac.js</t>
  </si>
  <si>
    <t>(44-18)-(74-1)</t>
  </si>
  <si>
    <t>goog.crypt.Md5</t>
  </si>
  <si>
    <t>/closure-library-v20160315/closure/goog/crypt/md5.js</t>
  </si>
  <si>
    <t>(47-17)-(81-1)</t>
  </si>
  <si>
    <t>goog.crypt.Sha1</t>
  </si>
  <si>
    <t>/closure-library-v20160315/closure/goog/crypt/sha1.js</t>
  </si>
  <si>
    <t>(45-18)-(96-1)</t>
  </si>
  <si>
    <t>goog.crypt.Sha2</t>
  </si>
  <si>
    <t>/closure-library-v20160315/closure/goog/crypt/sha2.js</t>
  </si>
  <si>
    <t>(42-18)-(107-1)</t>
  </si>
  <si>
    <t>goog.crypt.Sha224</t>
  </si>
  <si>
    <t>/closure-library-v20160315/closure/goog/crypt/sha224.js</t>
  </si>
  <si>
    <t>(38-20)-(41-1)</t>
  </si>
  <si>
    <t>goog.crypt.Sha256</t>
  </si>
  <si>
    <t>/closure-library-v20160315/closure/goog/crypt/sha256.js</t>
  </si>
  <si>
    <t>goog.crypt.Sha2_64bit</t>
  </si>
  <si>
    <t>/closure-library-v20160315/closure/goog/crypt/sha2_64bit.js</t>
  </si>
  <si>
    <t>(46-24)-(116-1)</t>
  </si>
  <si>
    <t>goog.crypt.Sha384</t>
  </si>
  <si>
    <t>/closure-library-v20160315/closure/goog/crypt/sha384.js</t>
  </si>
  <si>
    <t>(39-20)-(43-1)</t>
  </si>
  <si>
    <t>goog.crypt.Sha512</t>
  </si>
  <si>
    <t>/closure-library-v20160315/closure/goog/crypt/sha512.js</t>
  </si>
  <si>
    <t>goog.crypt.Sha512_256</t>
  </si>
  <si>
    <t>/closure-library-v20160315/closure/goog/crypt/sha512_256.js</t>
  </si>
  <si>
    <t>(45-24)-(49-1)</t>
  </si>
  <si>
    <t>(304-39)-(316-1)</t>
  </si>
  <si>
    <t>(110-38)-(124-1)</t>
  </si>
  <si>
    <t>(407-43)-(439-1)</t>
  </si>
  <si>
    <t>(492-40)-(527-1)</t>
  </si>
  <si>
    <t>(65-0)-(75-1)</t>
  </si>
  <si>
    <t>(45-22)-(53-1)</t>
  </si>
  <si>
    <t>(340-24)-(349-1)</t>
  </si>
  <si>
    <t>(467-24)-(469-1)</t>
  </si>
  <si>
    <t>(652-20)-(652-33)</t>
  </si>
  <si>
    <t>goog.ds.BaseDataNode</t>
  </si>
  <si>
    <t>(167-23)-(167-36)</t>
  </si>
  <si>
    <t>(506-25)-(509-1)</t>
  </si>
  <si>
    <t>(51-15)-(55-1)</t>
  </si>
  <si>
    <t>(518-23)-(531-1)</t>
  </si>
  <si>
    <t>(120-23)-(123-1)</t>
  </si>
  <si>
    <t>(411-32)-(414-1)</t>
  </si>
  <si>
    <t>goog.ds.AbstractFastDataNode</t>
  </si>
  <si>
    <t>(66-31)-(72-1)</t>
  </si>
  <si>
    <t>(47-23)-(51-1)</t>
  </si>
  <si>
    <t>(415-31)-(420-1)</t>
  </si>
  <si>
    <t>goog.ds.JsonDataSource</t>
  </si>
  <si>
    <t>/closure-library-v20160315/closure/goog/datasource/jsondatasource.js</t>
  </si>
  <si>
    <t>(60-25)-(75-1)</t>
  </si>
  <si>
    <t>(54-30)-(69-1)</t>
  </si>
  <si>
    <t>(48-24)-(52-1)</t>
  </si>
  <si>
    <t>goog.ds.XmlHttpDataSource</t>
  </si>
  <si>
    <t>(308-28)-(315-1)</t>
  </si>
  <si>
    <t>(1326-21)-(1337-1)</t>
  </si>
  <si>
    <t>(480-21)-(499-1)</t>
  </si>
  <si>
    <t>(744-17)-(767-1)</t>
  </si>
  <si>
    <t>(383-31)-(397-1)</t>
  </si>
  <si>
    <t>(40-22)-(54-1)</t>
  </si>
  <si>
    <t>(46-24)-(58-1)</t>
  </si>
  <si>
    <t>(38-17)-(40-1)</t>
  </si>
  <si>
    <t>testCursor</t>
  </si>
  <si>
    <t>/closure-library-v20160315/closure/goog/db/db_test.js</t>
  </si>
  <si>
    <t>(668-19)-(671-3)</t>
  </si>
  <si>
    <t>(41-16)-(72-1)</t>
  </si>
  <si>
    <t>(40-16)-(48-1)</t>
  </si>
  <si>
    <t>(42-20)-(71-1)</t>
  </si>
  <si>
    <t>(276-39)-(291-1)</t>
  </si>
  <si>
    <t>(34-19)-(42-1)</t>
  </si>
  <si>
    <t>(49-22)-(57-1)</t>
  </si>
  <si>
    <t>(44-22)-(83-1)</t>
  </si>
  <si>
    <t>(34-21)-(57-1)</t>
  </si>
  <si>
    <t>goog.debug.DebugWindow</t>
  </si>
  <si>
    <t>/closure-library-v20160315/closure/goog/debug/debugwindow.js</t>
  </si>
  <si>
    <t>(47-25)-(105-1)</t>
  </si>
  <si>
    <t>(47-20)-(111-1)</t>
  </si>
  <si>
    <t>goog.debug.DivConsole</t>
  </si>
  <si>
    <t>/closure-library-v20160315/closure/goog/debug/divconsole.js</t>
  </si>
  <si>
    <t>(35-24)-(45-1)</t>
  </si>
  <si>
    <t>goog.debug.EntryPointMonitor</t>
  </si>
  <si>
    <t>/closure-library-v20160315/closure/goog/debug/entrypointregistry.js</t>
  </si>
  <si>
    <t>(37-31)-(37-44)</t>
  </si>
  <si>
    <t>(33-19)-(57-1)</t>
  </si>
  <si>
    <t>MyError</t>
  </si>
  <si>
    <t>/closure-library-v20160315/closure/goog/debug/error_test.js</t>
  </si>
  <si>
    <t>(85-2)-(85-53)</t>
  </si>
  <si>
    <t>(48-26)-(74-1)</t>
  </si>
  <si>
    <t>(347-49)-(363-1)</t>
  </si>
  <si>
    <t>(56-27)-(119-1)</t>
  </si>
  <si>
    <t>(142-42)-(156-1)</t>
  </si>
  <si>
    <t>MockXhrIo</t>
  </si>
  <si>
    <t>/closure-library-v20160315/closure/goog/debug/errorreporter_test.js</t>
  </si>
  <si>
    <t>(27-12)-(27-25)</t>
  </si>
  <si>
    <t>goog.debug.FancyWindow</t>
  </si>
  <si>
    <t>/closure-library-v20160315/closure/goog/debug/fancywindow.js</t>
  </si>
  <si>
    <t>(56-25)-(61-1)</t>
  </si>
  <si>
    <t>(328-27)-(330-1)</t>
  </si>
  <si>
    <t>(212-27)-(214-1)</t>
  </si>
  <si>
    <t>goog.debug.Formatter</t>
  </si>
  <si>
    <t>(39-23)-(49-1)</t>
  </si>
  <si>
    <t>(121-38)-(135-1)</t>
  </si>
  <si>
    <t>(41-24)-(43-1)</t>
  </si>
  <si>
    <t>(36-23)-(42-1)</t>
  </si>
  <si>
    <t>(156-26)-(168-1)</t>
  </si>
  <si>
    <t>(64-20)-(96-1)</t>
  </si>
  <si>
    <t>(204-0)-(206-1)</t>
  </si>
  <si>
    <t>(37-23)-(40-1)</t>
  </si>
  <si>
    <t>(34-34)-(41-1)</t>
  </si>
  <si>
    <t>(246-27)-(248-1)</t>
  </si>
  <si>
    <t>(196-26)-(214-1)</t>
  </si>
  <si>
    <t>(38-20)-(149-1)</t>
  </si>
  <si>
    <t>goog.demos.editor.HelloWorld</t>
  </si>
  <si>
    <t>/closure-library-v20160315/closure/goog/demos/editor/helloworld.js</t>
  </si>
  <si>
    <t>(37-31)-(39-1)</t>
  </si>
  <si>
    <t>(58-45)-(60-1)</t>
  </si>
  <si>
    <t>(40-37)-(42-1)</t>
  </si>
  <si>
    <t>goog.demos.editor.HelloWorldDialogPlugin</t>
  </si>
  <si>
    <t>/closure-library-v20160315/closure/goog/demos/editor/helloworlddialogplugin.js</t>
  </si>
  <si>
    <t>(40-43)-(44-1)</t>
  </si>
  <si>
    <t>goog.demos.SampleComponent</t>
  </si>
  <si>
    <t>/closure-library-v20160315/closure/goog/demos/samplecomponent.js</t>
  </si>
  <si>
    <t>(43-29)-(68-1)</t>
  </si>
  <si>
    <t>(39-18)-(49-1)</t>
  </si>
  <si>
    <t>(24-0)-(27-1)</t>
  </si>
  <si>
    <t>(48-0)-(50-1)</t>
  </si>
  <si>
    <t>(38-0)-(40-1)</t>
  </si>
  <si>
    <t>(155-2)-(155-17)</t>
  </si>
  <si>
    <t>BadDisposable</t>
  </si>
  <si>
    <t>(160-2)-(160-28)</t>
  </si>
  <si>
    <t>goog.dom.AbstractMultiRange</t>
  </si>
  <si>
    <t>/closure-library-v20160315/closure/goog/dom/abstractmultirange.js</t>
  </si>
  <si>
    <t>(36-30)-(36-43)</t>
  </si>
  <si>
    <t>goog.dom.AbstractRange</t>
  </si>
  <si>
    <t>/closure-library-v20160315/closure/goog/dom/abstractrange.js</t>
  </si>
  <si>
    <t>(50-25)-(50-38)</t>
  </si>
  <si>
    <t>goog.dom.browserrange.AbstractRange</t>
  </si>
  <si>
    <t>/closure-library-v20160315/closure/goog/dom/browserrange/abstractrange.js</t>
  </si>
  <si>
    <t>(44-38)-(44-51)</t>
  </si>
  <si>
    <t>(37-35)-(39-1)</t>
  </si>
  <si>
    <t>(46-32)-(88-1)</t>
  </si>
  <si>
    <t>(36-35)-(38-1)</t>
  </si>
  <si>
    <t>(42-33)-(44-1)</t>
  </si>
  <si>
    <t>(39-36)-(41-1)</t>
  </si>
  <si>
    <t>(48-39)-(88-1)</t>
  </si>
  <si>
    <t>(45-24)-(63-1)</t>
  </si>
  <si>
    <t>(391-32)-(419-1)</t>
  </si>
  <si>
    <t>(347-33)-(354-1)</t>
  </si>
  <si>
    <t>(2214-21)-(2221-1)</t>
  </si>
  <si>
    <t>(52-27)-(110-1)</t>
  </si>
  <si>
    <t>(39-32)-(57-1)</t>
  </si>
  <si>
    <t>(105-33)-(116-1)</t>
  </si>
  <si>
    <t>(83-30)-(91-1)</t>
  </si>
  <si>
    <t>(45-22)-(75-1)</t>
  </si>
  <si>
    <t>(422-30)-(443-1)</t>
  </si>
  <si>
    <t>(376-31)-(384-1)</t>
  </si>
  <si>
    <t>(66-24)-(70-1)</t>
  </si>
  <si>
    <t>(38-22)-(68-1)</t>
  </si>
  <si>
    <t>goog.dom.pattern.AbstractPattern</t>
  </si>
  <si>
    <t>/closure-library-v20160315/closure/goog/dom/pattern/abstractpattern.js</t>
  </si>
  <si>
    <t>(31-35)-(37-1)</t>
  </si>
  <si>
    <t>(33-31)-(40-1)</t>
  </si>
  <si>
    <t>(29-36)-(43-1)</t>
  </si>
  <si>
    <t>(31-33)-(45-1)</t>
  </si>
  <si>
    <t>(39-32)-(70-1)</t>
  </si>
  <si>
    <t>(44-26)-(47-1)</t>
  </si>
  <si>
    <t>(45-27)-(55-1)</t>
  </si>
  <si>
    <t>(49-27)-(64-1)</t>
  </si>
  <si>
    <t>(34-28)-(41-1)</t>
  </si>
  <si>
    <t>(40-26)-(84-1)</t>
  </si>
  <si>
    <t>(40-28)-(61-1)</t>
  </si>
  <si>
    <t>(43-28)-(47-1)</t>
  </si>
  <si>
    <t>goog.dom.pattern.Tag</t>
  </si>
  <si>
    <t>/closure-library-v20160315/closure/goog/dom/pattern/tag.js</t>
  </si>
  <si>
    <t>(46-23)-(82-1)</t>
  </si>
  <si>
    <t>(37-24)-(44-1)</t>
  </si>
  <si>
    <t>(43-27)-(74-1)</t>
  </si>
  <si>
    <t>goog.dom.SavedRange</t>
  </si>
  <si>
    <t>/closure-library-v20160315/closure/goog/dom/savedrange.js</t>
  </si>
  <si>
    <t>(33-22)-(35-1)</t>
  </si>
  <si>
    <t>(99-23)-(150-1)</t>
  </si>
  <si>
    <t>(43-21)-(84-1)</t>
  </si>
  <si>
    <t>(564-30)-(594-1)</t>
  </si>
  <si>
    <t>(48-29)-(124-1)</t>
  </si>
  <si>
    <t>(59-31)-(82-1)</t>
  </si>
  <si>
    <t>(41-0)-(43-1)</t>
  </si>
  <si>
    <t>FakeWindow</t>
  </si>
  <si>
    <t>(30-0)-(32-1)</t>
  </si>
  <si>
    <t>(48-33)-(111-1)</t>
  </si>
  <si>
    <t>(50-35)-(52-1)</t>
  </si>
  <si>
    <t>(86-20)-(203-1)</t>
  </si>
  <si>
    <t>(85-0)-(99-1)</t>
  </si>
  <si>
    <t>(48-39)-(55-1)</t>
  </si>
  <si>
    <t>(67-38)-(70-1)</t>
  </si>
  <si>
    <t>(45-19)-(68-1)</t>
  </si>
  <si>
    <t>(39-21)-(74-1)</t>
  </si>
  <si>
    <t>(57-43)-(77-1)</t>
  </si>
  <si>
    <t>(47-43)-(83-1)</t>
  </si>
  <si>
    <t>(35-41)-(37-1)</t>
  </si>
  <si>
    <t>(52-41)-(54-1)</t>
  </si>
  <si>
    <t>(47-33)-(68-1)</t>
  </si>
  <si>
    <t>(39-32)-(41-1)</t>
  </si>
  <si>
    <t>(52-35)-(54-1)</t>
  </si>
  <si>
    <t>(64-34)-(95-1)</t>
  </si>
  <si>
    <t>(33-38)-(35-1)</t>
  </si>
  <si>
    <t>(45-33)-(68-1)</t>
  </si>
  <si>
    <t>(588-40)-(595-1)</t>
  </si>
  <si>
    <t>(40-39)-(58-1)</t>
  </si>
  <si>
    <t>(32-41)-(34-1)</t>
  </si>
  <si>
    <t>(37-37)-(39-1)</t>
  </si>
  <si>
    <t>(42-33)-(51-1)</t>
  </si>
  <si>
    <t>(41-39)-(51-1)</t>
  </si>
  <si>
    <t>(34-39)-(36-1)</t>
  </si>
  <si>
    <t>(327-49)-(379-1)</t>
  </si>
  <si>
    <t>(41-34)-(59-1)</t>
  </si>
  <si>
    <t>(47-40)-(51-1)</t>
  </si>
  <si>
    <t>(797-47)-(811-1)</t>
  </si>
  <si>
    <t>(663-42)-(682-1)</t>
  </si>
  <si>
    <t>(51-31)-(76-1)</t>
  </si>
  <si>
    <t>(37-38)-(72-1)</t>
  </si>
  <si>
    <t>(37-36)-(47-1)</t>
  </si>
  <si>
    <t>(465-26)-(477-1)</t>
  </si>
  <si>
    <t>(595-42)-(597-1)</t>
  </si>
  <si>
    <t>(60-28)-(62-1)</t>
  </si>
  <si>
    <t>(45-20)-(55-1)</t>
  </si>
  <si>
    <t>(440-24)-(447-1)</t>
  </si>
  <si>
    <t>(423-23)-(427-1)</t>
  </si>
  <si>
    <t>(42-34)-(42-47)</t>
  </si>
  <si>
    <t>(44-10)-(44-23)</t>
  </si>
  <si>
    <t>(182-32)-(185-1)</t>
  </si>
  <si>
    <t>(165-26)-(168-1)</t>
  </si>
  <si>
    <t>(54-28)-(69-1)</t>
  </si>
  <si>
    <t>(66-27)-(190-1)</t>
  </si>
  <si>
    <t>(58-20)-(105-1)</t>
  </si>
  <si>
    <t>(76-27)-(88-1)</t>
  </si>
  <si>
    <t>(35-22)-(37-1)</t>
  </si>
  <si>
    <t>/closure-library-v20160315/closure/goog/events/events_test.js</t>
  </si>
  <si>
    <t>(548-17)-(548-67)</t>
  </si>
  <si>
    <t>(68-26)-(94-1)</t>
  </si>
  <si>
    <t>(201-16)-(203-1)</t>
  </si>
  <si>
    <t>MockTarget</t>
  </si>
  <si>
    <t>(1022-19)-(1022-71)</t>
  </si>
  <si>
    <t>goog.events.EventWrapper</t>
  </si>
  <si>
    <t>/closure-library-v20160315/closure/goog/events/eventwrapper.js</t>
  </si>
  <si>
    <t>(28-27)-(28-40)</t>
  </si>
  <si>
    <t>(47-30)-(78-1)</t>
  </si>
  <si>
    <t>goog.events.FocusHandler</t>
  </si>
  <si>
    <t>/closure-library-v20160315/closure/goog/events/focushandler.js</t>
  </si>
  <si>
    <t>(42-27)-(72-1)</t>
  </si>
  <si>
    <t>(135-31)-(143-1)</t>
  </si>
  <si>
    <t>(62-25)-(104-1)</t>
  </si>
  <si>
    <t>(57-27)-(105-1)</t>
  </si>
  <si>
    <t>(128-25)-(134-1)</t>
  </si>
  <si>
    <t>(526-23)-(548-1)</t>
  </si>
  <si>
    <t>ListenableClass</t>
  </si>
  <si>
    <t>/closure-library-v20160315/closure/goog/events/listenable_test.js</t>
  </si>
  <si>
    <t>(21-24)-(21-37)</t>
  </si>
  <si>
    <t>NonListenableClass</t>
  </si>
  <si>
    <t>(24-27)-(24-40)</t>
  </si>
  <si>
    <t>(37-23)-(99-1)</t>
  </si>
  <si>
    <t>(40-26)-(55-1)</t>
  </si>
  <si>
    <t>(258-30)-(290-1)</t>
  </si>
  <si>
    <t>(54-32)-(85-1)</t>
  </si>
  <si>
    <t>(51-28)-(78-1)</t>
  </si>
  <si>
    <t>(60-27)-(119-1)</t>
  </si>
  <si>
    <t>(56-25)-(119-1)</t>
  </si>
  <si>
    <t>(62-27)-(88-1)</t>
  </si>
  <si>
    <t>goog.format.EmailAddress</t>
  </si>
  <si>
    <t>/closure-library-v20160315/closure/goog/format/emailaddress.js</t>
  </si>
  <si>
    <t>(32-27)-(46-1)</t>
  </si>
  <si>
    <t>(37-32)-(45-1)</t>
  </si>
  <si>
    <t>(281-39)-(288-1)</t>
  </si>
  <si>
    <t>goog.format.InternationalizedEmailAddress</t>
  </si>
  <si>
    <t>/closure-library-v20160315/closure/goog/format/internationalizedemailaddress.js</t>
  </si>
  <si>
    <t>(37-44)-(40-1)</t>
  </si>
  <si>
    <t>(285-47)-(285-60)</t>
  </si>
  <si>
    <t>(57-32)-(73-1)</t>
  </si>
  <si>
    <t>(418-51)-(420-1)</t>
  </si>
  <si>
    <t>goog.fs.Entry</t>
  </si>
  <si>
    <t>/closure-library-v20160315/closure/goog/fs/entry.js</t>
  </si>
  <si>
    <t>(33-16)-(33-29)</t>
  </si>
  <si>
    <t>goog.fs.DirectoryEntry</t>
  </si>
  <si>
    <t>(165-25)-(165-38)</t>
  </si>
  <si>
    <t>goog.fs.FileEntry</t>
  </si>
  <si>
    <t>(253-20)-(253-33)</t>
  </si>
  <si>
    <t>(355-24)-(365-1)</t>
  </si>
  <si>
    <t>(200-29)-(210-1)</t>
  </si>
  <si>
    <t>goog.fs.EntryImpl</t>
  </si>
  <si>
    <t>(41-20)-(57-1)</t>
  </si>
  <si>
    <t>(39-16)-(61-1)</t>
  </si>
  <si>
    <t>(38-21)-(55-1)</t>
  </si>
  <si>
    <t>goog.fs.FileSaver</t>
  </si>
  <si>
    <t>/closure-library-v20160315/closure/goog/fs/filesaver.js</t>
  </si>
  <si>
    <t>(41-20)-(58-1)</t>
  </si>
  <si>
    <t>goog.fs.FileSystem</t>
  </si>
  <si>
    <t>/closure-library-v20160315/closure/goog/fs/filesystem.js</t>
  </si>
  <si>
    <t>(28-21)-(28-34)</t>
  </si>
  <si>
    <t>(36-25)-(44-1)</t>
  </si>
  <si>
    <t>(41-21)-(51-1)</t>
  </si>
  <si>
    <t>(630-2)-(636-3)</t>
  </si>
  <si>
    <t>(33-24)-(42-1)</t>
  </si>
  <si>
    <t>(293-13)-(293-26)</t>
  </si>
  <si>
    <t>(1175-24)-(1242-1)</t>
  </si>
  <si>
    <t>(1506-31)-(1542-1)</t>
  </si>
  <si>
    <t>(1461-28)-(1496-1)</t>
  </si>
  <si>
    <t>(60-27)-(161-1)</t>
  </si>
  <si>
    <t>(1258-23)-(1301-1)</t>
  </si>
  <si>
    <t>(49-20)-(123-1)</t>
  </si>
  <si>
    <t>(462-25)-(518-1)</t>
  </si>
  <si>
    <t>goog.fx.AnimationQueue</t>
  </si>
  <si>
    <t>(41-25)-(50-1)</t>
  </si>
  <si>
    <t>(118-33)-(127-1)</t>
  </si>
  <si>
    <t>(216-31)-(225-1)</t>
  </si>
  <si>
    <t>(73-26)-(112-1)</t>
  </si>
  <si>
    <t>(56-29)-(85-1)</t>
  </si>
  <si>
    <t>(609-31)-(614-1)</t>
  </si>
  <si>
    <t>goog.fx.dom.PredefinedEffect</t>
  </si>
  <si>
    <t>(61-31)-(76-1)</t>
  </si>
  <si>
    <t>goog.fx.dom.Slide</t>
  </si>
  <si>
    <t>(137-20)-(142-1)</t>
  </si>
  <si>
    <t>goog.fx.dom.SlideFrom</t>
  </si>
  <si>
    <t>(168-24)-(177-1)</t>
  </si>
  <si>
    <t>goog.fx.dom.Swipe</t>
  </si>
  <si>
    <t>(208-20)-(227-1)</t>
  </si>
  <si>
    <t>goog.fx.dom.Scroll</t>
  </si>
  <si>
    <t>(281-21)-(286-1)</t>
  </si>
  <si>
    <t>goog.fx.dom.Resize</t>
  </si>
  <si>
    <t>(321-21)-(326-1)</t>
  </si>
  <si>
    <t>goog.fx.dom.ResizeWidth</t>
  </si>
  <si>
    <t>(357-26)-(360-1)</t>
  </si>
  <si>
    <t>goog.fx.dom.ResizeHeight</t>
  </si>
  <si>
    <t>(389-27)-(392-1)</t>
  </si>
  <si>
    <t>goog.fx.dom.Fade</t>
  </si>
  <si>
    <t>(422-19)-(438-1)</t>
  </si>
  <si>
    <t>goog.fx.dom.FadeOutAndHide</t>
  </si>
  <si>
    <t>(549-29)-(551-1)</t>
  </si>
  <si>
    <t>goog.fx.dom.FadeInAndShow</t>
  </si>
  <si>
    <t>(581-28)-(583-1)</t>
  </si>
  <si>
    <t>goog.fx.dom.ColorTransform</t>
  </si>
  <si>
    <t>(688-29)-(693-1)</t>
  </si>
  <si>
    <t>(56-18)-(203-1)</t>
  </si>
  <si>
    <t>(758-20)-(812-1)</t>
  </si>
  <si>
    <t>(1234-29)-(1291-1)</t>
  </si>
  <si>
    <t>(59-24)-(200-1)</t>
  </si>
  <si>
    <t>(50-28)-(122-1)</t>
  </si>
  <si>
    <t>goog.fx.TransitionBase</t>
  </si>
  <si>
    <t>/closure-library-v20160315/closure/goog/fx/transitionbase.js</t>
  </si>
  <si>
    <t>(35-25)-(58-1)</t>
  </si>
  <si>
    <t>goog.graphics.AbstractGraphics</t>
  </si>
  <si>
    <t>/closure-library-v20160315/closure/goog/graphics/abstractgraphics.js</t>
  </si>
  <si>
    <t>(46-33)-(77-1)</t>
  </si>
  <si>
    <t>(56-32)-(72-1)</t>
  </si>
  <si>
    <t>(387-34)-(392-1)</t>
  </si>
  <si>
    <t>(61-35)-(71-1)</t>
  </si>
  <si>
    <t>(155-37)-(206-1)</t>
  </si>
  <si>
    <t>(280-34)-(314-1)</t>
  </si>
  <si>
    <t>(483-34)-(554-1)</t>
  </si>
  <si>
    <t>(704-35)-(746-1)</t>
  </si>
  <si>
    <t>(57-31)-(61-1)</t>
  </si>
  <si>
    <t>goog.graphics.Element</t>
  </si>
  <si>
    <t>/closure-library-v20160315/closure/goog/graphics/element.js</t>
  </si>
  <si>
    <t>(48-24)-(55-1)</t>
  </si>
  <si>
    <t>(704-38)-(707-1)</t>
  </si>
  <si>
    <t>goog.graphics.ext.Element</t>
  </si>
  <si>
    <t>(37-28)-(50-1)</t>
  </si>
  <si>
    <t>goog.graphics.ext.Ellipse</t>
  </si>
  <si>
    <t>/closure-library-v20160315/closure/goog/graphics/ext/ellipse.js</t>
  </si>
  <si>
    <t>(34-28)-(39-1)</t>
  </si>
  <si>
    <t>goog.graphics.ext.Graphics</t>
  </si>
  <si>
    <t>/closure-library-v20160315/closure/goog/graphics/ext/graphics.js</t>
  </si>
  <si>
    <t>(50-29)-(64-1)</t>
  </si>
  <si>
    <t>goog.graphics.ext.Group</t>
  </si>
  <si>
    <t>/closure-library-v20160315/closure/goog/graphics/ext/group.js</t>
  </si>
  <si>
    <t>(38-26)-(49-1)</t>
  </si>
  <si>
    <t>goog.graphics.ext.Image</t>
  </si>
  <si>
    <t>/closure-library-v20160315/closure/goog/graphics/ext/image.js</t>
  </si>
  <si>
    <t>(35-26)-(40-1)</t>
  </si>
  <si>
    <t>goog.graphics.ext.Path</t>
  </si>
  <si>
    <t>/closure-library-v20160315/closure/goog/graphics/ext/path.js</t>
  </si>
  <si>
    <t>(35-25)-(37-1)</t>
  </si>
  <si>
    <t>goog.graphics.ext.Rectangle</t>
  </si>
  <si>
    <t>/closure-library-v20160315/closure/goog/graphics/ext/rectangle.js</t>
  </si>
  <si>
    <t>(34-30)-(39-1)</t>
  </si>
  <si>
    <t>goog.graphics.ext.Shape</t>
  </si>
  <si>
    <t>/closure-library-v20160315/closure/goog/graphics/ext/shape.js</t>
  </si>
  <si>
    <t>(37-26)-(44-1)</t>
  </si>
  <si>
    <t>goog.graphics.ext.StrokeAndFillElement</t>
  </si>
  <si>
    <t>/closure-library-v20160315/closure/goog/graphics/ext/strokeandfillelement.js</t>
  </si>
  <si>
    <t>(37-41)-(39-1)</t>
  </si>
  <si>
    <t>goog.graphics.Font</t>
  </si>
  <si>
    <t>/closure-library-v20160315/closure/goog/graphics/font.js</t>
  </si>
  <si>
    <t>(36-21)-(49-1)</t>
  </si>
  <si>
    <t>goog.graphics.LinearGradient</t>
  </si>
  <si>
    <t>/closure-library-v20160315/closure/goog/graphics/lineargradient.js</t>
  </si>
  <si>
    <t>(48-31)-(109-1)</t>
  </si>
  <si>
    <t>(38-21)-(59-1)</t>
  </si>
  <si>
    <t>(41-26)-(56-1)</t>
  </si>
  <si>
    <t>(38-23)-(61-1)</t>
  </si>
  <si>
    <t>goog.graphics.StrokeAndFillElement</t>
  </si>
  <si>
    <t>/closure-library-v20160315/closure/goog/graphics/strokeandfillelement.js</t>
  </si>
  <si>
    <t>(46-37)-(50-1)</t>
  </si>
  <si>
    <t>(53-32)-(55-1)</t>
  </si>
  <si>
    <t>(95-34)-(97-1)</t>
  </si>
  <si>
    <t>(140-31)-(142-1)</t>
  </si>
  <si>
    <t>(184-31)-(186-1)</t>
  </si>
  <si>
    <t>(217-31)-(219-1)</t>
  </si>
  <si>
    <t>(246-32)-(248-1)</t>
  </si>
  <si>
    <t>(63-28)-(94-1)</t>
  </si>
  <si>
    <t>(70-32)-(73-1)</t>
  </si>
  <si>
    <t>(149-34)-(183-1)</t>
  </si>
  <si>
    <t>(240-31)-(243-1)</t>
  </si>
  <si>
    <t>(301-31)-(304-1)</t>
  </si>
  <si>
    <t>(345-31)-(348-1)</t>
  </si>
  <si>
    <t>(386-32)-(389-1)</t>
  </si>
  <si>
    <t>(70-28)-(76-1)</t>
  </si>
  <si>
    <t>(39-21)-(53-1)</t>
  </si>
  <si>
    <t>(231-15)-(380-1)</t>
  </si>
  <si>
    <t>(47-28)-(82-1)</t>
  </si>
  <si>
    <t>goog.history.Html5History.TokenTransformer</t>
  </si>
  <si>
    <t>(310-45)-(310-58)</t>
  </si>
  <si>
    <t>(67-21)-(90-1)</t>
  </si>
  <si>
    <t>(54-30)-(63-1)</t>
  </si>
  <si>
    <t>(68-23)-(85-1)</t>
  </si>
  <si>
    <t>(116-22)-(133-1)</t>
  </si>
  <si>
    <t>(74-27)-(91-1)</t>
  </si>
  <si>
    <t>(69-20)-(86-1)</t>
  </si>
  <si>
    <t>(54-31)-(71-1)</t>
  </si>
  <si>
    <t>SampleItem</t>
  </si>
  <si>
    <t>/closure-library-v20160315/closure/goog/i18n/bidi_test.js</t>
  </si>
  <si>
    <t>(436-0)-(440-1)</t>
  </si>
  <si>
    <t>goog.i18n.BidiFormatter</t>
  </si>
  <si>
    <t>/closure-library-v20160315/closure/goog/i18n/bidiformatter.js</t>
  </si>
  <si>
    <t>(84-26)-(101-1)</t>
  </si>
  <si>
    <t>goog.i18n.CharListDecompressor</t>
  </si>
  <si>
    <t>/closure-library-v20160315/closure/goog/i18n/charlistdecompressor.js</t>
  </si>
  <si>
    <t>(47-33)-(51-1)</t>
  </si>
  <si>
    <t>goog.i18n.CharPickerData</t>
  </si>
  <si>
    <t>/closure-library-v20160315/closure/goog/i18n/charpickerdata.js</t>
  </si>
  <si>
    <t>(29-27)-(29-40)</t>
  </si>
  <si>
    <t>goog.i18n.DateTimeFormat</t>
  </si>
  <si>
    <t>/closure-library-v20160315/closure/goog/i18n/datetimeformat.js</t>
  </si>
  <si>
    <t>(104-27)-(124-1)</t>
  </si>
  <si>
    <t>goog.i18n.DateTimeParse.MyDate_</t>
  </si>
  <si>
    <t>/closure-library-v20160315/closure/goog/i18n/datetimeparse.js</t>
  </si>
  <si>
    <t>(935-34)-(935-47)</t>
  </si>
  <si>
    <t>goog.i18n.DateTimeParse</t>
  </si>
  <si>
    <t>(133-26)-(152-1)</t>
  </si>
  <si>
    <t>goog.i18n.MessageFormat</t>
  </si>
  <si>
    <t>/closure-library-v20160315/closure/goog/i18n/messageformat.js</t>
  </si>
  <si>
    <t>(78-26)-(103-1)</t>
  </si>
  <si>
    <t>goog.i18n.NumberFormat</t>
  </si>
  <si>
    <t>/closure-library-v20160315/closure/goog/i18n/numberformat.js</t>
  </si>
  <si>
    <t>(45-25)-(127-1)</t>
  </si>
  <si>
    <t>goog.i18n.TimeZone</t>
  </si>
  <si>
    <t>/closure-library-v20160315/closure/goog/i18n/timezone.js</t>
  </si>
  <si>
    <t>(59-21)-(117-1)</t>
  </si>
  <si>
    <t>goog.i18n.uChar.LocalNameFetcher</t>
  </si>
  <si>
    <t>/closure-library-v20160315/closure/goog/i18n/uchar/localnamefetcher.js</t>
  </si>
  <si>
    <t>(38-35)-(38-48)</t>
  </si>
  <si>
    <t>goog.i18n.uChar.NameFetcher</t>
  </si>
  <si>
    <t>/closure-library-v20160315/closure/goog/i18n/uchar/namefetcher.js</t>
  </si>
  <si>
    <t>(29-30)-(29-43)</t>
  </si>
  <si>
    <t>goog.i18n.uChar.RemoteNameFetcher</t>
  </si>
  <si>
    <t>/closure-library-v20160315/closure/goog/i18n/uchar/remotenamefetcher.js</t>
  </si>
  <si>
    <t>(55-36)-(89-1)</t>
  </si>
  <si>
    <t>(57-21)-(57-34)</t>
  </si>
  <si>
    <t>(892-29)-(925-1)</t>
  </si>
  <si>
    <t>(22-0)-(25-1)</t>
  </si>
  <si>
    <t>(42-30)-(54-1)</t>
  </si>
  <si>
    <t>(36-32)-(36-45)</t>
  </si>
  <si>
    <t>(182-23)-(188-1)</t>
  </si>
  <si>
    <t>/closure-library-v20160315/closure/goog/json/json_test.js</t>
  </si>
  <si>
    <t>(468-2)-(468-16)</t>
  </si>
  <si>
    <t>(46-32)-(60-1)</t>
  </si>
  <si>
    <t>(200-26)-(215-1)</t>
  </si>
  <si>
    <t>dom.PageVisibilityMonitor</t>
  </si>
  <si>
    <t>(55-28)-(78-1)</t>
  </si>
  <si>
    <t>(68-44)-(74-1)</t>
  </si>
  <si>
    <t>(56-34)-(85-1)</t>
  </si>
  <si>
    <t>(40-27)-(73-1)</t>
  </si>
  <si>
    <t>(58-28)-(100-1)</t>
  </si>
  <si>
    <t>(165-28)-(171-1)</t>
  </si>
  <si>
    <t>(90-18)-(95-1)</t>
  </si>
  <si>
    <t>(121-22)-(126-1)</t>
  </si>
  <si>
    <t>(515-36)-(590-1)</t>
  </si>
  <si>
    <t>(645-38)-(668-1)</t>
  </si>
  <si>
    <t>(605-33)-(607-1)</t>
  </si>
  <si>
    <t>(740-33)-(768-1)</t>
  </si>
  <si>
    <t>(836-32)-(857-1)</t>
  </si>
  <si>
    <t>(248-35)-(252-1)</t>
  </si>
  <si>
    <t>(543-19)-(543-32)</t>
  </si>
  <si>
    <t>(556-23)-(556-36)</t>
  </si>
  <si>
    <t>goog.labs.mock.MockManager_</t>
  </si>
  <si>
    <t>(316-30)-(349-1)</t>
  </si>
  <si>
    <t>(27-18)-(27-31)</t>
  </si>
  <si>
    <t>(35-17)-(35-30)</t>
  </si>
  <si>
    <t>myClass</t>
  </si>
  <si>
    <t>(346-16)-(346-29)</t>
  </si>
  <si>
    <t>Task</t>
  </si>
  <si>
    <t>(442-13)-(442-26)</t>
  </si>
  <si>
    <t>goog.labs.net.webChannel.BaseTestChannel</t>
  </si>
  <si>
    <t>/closure-library-v20160315/closure/goog/labs/net/webchannel/basetestchannel.js</t>
  </si>
  <si>
    <t>(42-43)-(100-1)</t>
  </si>
  <si>
    <t>(56-42)-(238-1)</t>
  </si>
  <si>
    <t>(100-0)-(109-1)</t>
  </si>
  <si>
    <t>goog.labs.net.webChannel.ConnectionState</t>
  </si>
  <si>
    <t>/closure-library-v20160315/closure/goog/labs/net/webchannel/connectionstate.js</t>
  </si>
  <si>
    <t>(35-43)-(49-1)</t>
  </si>
  <si>
    <t>(42-53)-(81-1)</t>
  </si>
  <si>
    <t>(84-39)-(92-1)</t>
  </si>
  <si>
    <t>(217-25)-(226-1)</t>
  </si>
  <si>
    <t>(268-27)-(286-1)</t>
  </si>
  <si>
    <t>(74-42)-(334-1)</t>
  </si>
  <si>
    <t>WebChannelBase.Handler</t>
  </si>
  <si>
    <t>(1950-25)-(1950-38)</t>
  </si>
  <si>
    <t>(121-25)-(134-1)</t>
  </si>
  <si>
    <t>(49-51)-(53-1)</t>
  </si>
  <si>
    <t>(83-34)-(153-1)</t>
  </si>
  <si>
    <t>(262-43)-(270-1)</t>
  </si>
  <si>
    <t>(221-47)-(225-1)</t>
  </si>
  <si>
    <t>(240-45)-(247-1)</t>
  </si>
  <si>
    <t>(338-44)-(346-1)</t>
  </si>
  <si>
    <t>(36-43)-(43-1)</t>
  </si>
  <si>
    <t>(55-17)-(73-1)</t>
  </si>
  <si>
    <t>(39-34)-(45-1)</t>
  </si>
  <si>
    <t>(424-12)-(438-1)</t>
  </si>
  <si>
    <t>(457-16)-(466-1)</t>
  </si>
  <si>
    <t>(484-19)-(486-1)</t>
  </si>
  <si>
    <t>(65-35)-(104-1)</t>
  </si>
  <si>
    <t>storage.BoundedCollectableStorage</t>
  </si>
  <si>
    <t>/closure-library-v20160315/closure/goog/labs/storage/boundedcollectablestorage.js</t>
  </si>
  <si>
    <t>(52-36)-(60-1)</t>
  </si>
  <si>
    <t>(39-24)-(42-1)</t>
  </si>
  <si>
    <t>(38-29)-(40-1)</t>
  </si>
  <si>
    <t>(48-38)-(81-1)</t>
  </si>
  <si>
    <t>(54-33)-(56-1)</t>
  </si>
  <si>
    <t>(34-36)-(34-49)</t>
  </si>
  <si>
    <t>(43-38)-(49-1)</t>
  </si>
  <si>
    <t>(95-36)-(106-1)</t>
  </si>
  <si>
    <t>(147-34)-(153-1)</t>
  </si>
  <si>
    <t>(187-36)-(193-1)</t>
  </si>
  <si>
    <t>goog.labs.testing.EnvironmentTestCase_</t>
  </si>
  <si>
    <t>(199-41)-(210-1)</t>
  </si>
  <si>
    <t>(45-32)-(64-1)</t>
  </si>
  <si>
    <t>(40-33)-(46-1)</t>
  </si>
  <si>
    <t>(90-33)-(96-1)</t>
  </si>
  <si>
    <t>(139-33)-(145-1)</t>
  </si>
  <si>
    <t>goog.labs.testing.Matcher</t>
  </si>
  <si>
    <t>/closure-library-v20160315/closure/goog/labs/testing/matcher.js</t>
  </si>
  <si>
    <t>(28-28)-(28-41)</t>
  </si>
  <si>
    <t>(43-39)-(49-1)</t>
  </si>
  <si>
    <t>(124-46)-(130-1)</t>
  </si>
  <si>
    <t>(84-36)-(90-1)</t>
  </si>
  <si>
    <t>(166-43)-(172-1)</t>
  </si>
  <si>
    <t>(208-35)-(214-1)</t>
  </si>
  <si>
    <t>(249-35)-(260-1)</t>
  </si>
  <si>
    <t>(43-40)-(49-1)</t>
  </si>
  <si>
    <t>(83-39)-(89-1)</t>
  </si>
  <si>
    <t>(123-38)-(129-1)</t>
  </si>
  <si>
    <t>(192-34)-(192-47)</t>
  </si>
  <si>
    <t>(160-45)-(160-58)</t>
  </si>
  <si>
    <t>(222-39)-(222-52)</t>
  </si>
  <si>
    <t>(34-2)-(34-37)</t>
  </si>
  <si>
    <t>(45-42)-(51-1)</t>
  </si>
  <si>
    <t>(86-36)-(92-1)</t>
  </si>
  <si>
    <t>(125-53)-(131-1)</t>
  </si>
  <si>
    <t>(168-34)-(174-1)</t>
  </si>
  <si>
    <t>(207-33)-(213-1)</t>
  </si>
  <si>
    <t>(246-38)-(252-1)</t>
  </si>
  <si>
    <t>(285-49)-(291-1)</t>
  </si>
  <si>
    <t>(27-0)-(42-1)</t>
  </si>
  <si>
    <t>(37-0)-(39-1)</t>
  </si>
  <si>
    <t>(57-28)-(73-1)</t>
  </si>
  <si>
    <t>(49-19)-(97-1)</t>
  </si>
  <si>
    <t>(40-16)-(64-1)</t>
  </si>
  <si>
    <t>(32-23)-(44-1)</t>
  </si>
  <si>
    <t>(33-24)-(51-1)</t>
  </si>
  <si>
    <t>(44-31)-(117-1)</t>
  </si>
  <si>
    <t>(49-20)-(72-1)</t>
  </si>
  <si>
    <t>(34-33)-(48-1)</t>
  </si>
  <si>
    <t>(34-32)-(36-1)</t>
  </si>
  <si>
    <t>(37-33)-(52-1)</t>
  </si>
  <si>
    <t>(38-17)-(62-1)</t>
  </si>
  <si>
    <t>(52-17)-(64-1)</t>
  </si>
  <si>
    <t>(56-19)-(74-1)</t>
  </si>
  <si>
    <t>(40-17)-(82-1)</t>
  </si>
  <si>
    <t>(32-18)-(44-1)</t>
  </si>
  <si>
    <t>(48-21)-(55-1)</t>
  </si>
  <si>
    <t>(36-17)-(48-1)</t>
  </si>
  <si>
    <t>(32-17)-(44-1)</t>
  </si>
  <si>
    <t>(42-17)-(54-1)</t>
  </si>
  <si>
    <t>(44-17)-(62-1)</t>
  </si>
  <si>
    <t>Class</t>
  </si>
  <si>
    <t>/closure-library-v20160315/closure/goog/memoize/memoize_test.js</t>
  </si>
  <si>
    <t>(59-14)-(65-3)</t>
  </si>
  <si>
    <t>(39-33)-(49-1)</t>
  </si>
  <si>
    <t>(46-33)-(99-1)</t>
  </si>
  <si>
    <t>(38-33)-(41-1)</t>
  </si>
  <si>
    <t>(41-30)-(72-1)</t>
  </si>
  <si>
    <t>(43-30)-(69-1)</t>
  </si>
  <si>
    <t>goog.messaging.MessageChannel</t>
  </si>
  <si>
    <t>/closure-library-v20160315/closure/goog/messaging/messagechannel.js</t>
  </si>
  <si>
    <t>(40-32)-(40-45)</t>
  </si>
  <si>
    <t>(46-30)-(66-1)</t>
  </si>
  <si>
    <t>(176-45)-(192-1)</t>
  </si>
  <si>
    <t>(44-28)-(84-1)</t>
  </si>
  <si>
    <t>MockMessagePort</t>
  </si>
  <si>
    <t>/closure-library-v20160315/closure/goog/messaging/portcaller_test.js</t>
  </si>
  <si>
    <t>(39-0)-(44-1)</t>
  </si>
  <si>
    <t>(62-29)-(79-1)</t>
  </si>
  <si>
    <t>goog.messaging.PortNetwork</t>
  </si>
  <si>
    <t>/closure-library-v20160315/closure/goog/messaging/portnetwork.js</t>
  </si>
  <si>
    <t>(39-29)-(39-42)</t>
  </si>
  <si>
    <t>(43-30)-(75-1)</t>
  </si>
  <si>
    <t>(39-35)-(78-1)</t>
  </si>
  <si>
    <t>goog.module.AbstractModuleLoader</t>
  </si>
  <si>
    <t>/closure-library-v20160315/closure/goog/module/abstractmoduleloader.js</t>
  </si>
  <si>
    <t>(29-35)-(29-48)</t>
  </si>
  <si>
    <t>goog.module.BaseModule</t>
  </si>
  <si>
    <t>/closure-library-v20160315/closure/goog/module/basemodule.js</t>
  </si>
  <si>
    <t>(36-25)-(38-1)</t>
  </si>
  <si>
    <t>goog.module.Loader</t>
  </si>
  <si>
    <t>/closure-library-v20160315/closure/goog/module/loader.js</t>
  </si>
  <si>
    <t>(45-21)-(90-1)</t>
  </si>
  <si>
    <t>(43-25)-(81-1)</t>
  </si>
  <si>
    <t>(36-33)-(50-1)</t>
  </si>
  <si>
    <t>(486-38)-(517-1)</t>
  </si>
  <si>
    <t>(443-47)-(451-1)</t>
  </si>
  <si>
    <t>(423-45)-(431-1)</t>
  </si>
  <si>
    <t>(464-45)-(475-1)</t>
  </si>
  <si>
    <t>(55-27)-(71-1)</t>
  </si>
  <si>
    <t>(46-28)-(205-1)</t>
  </si>
  <si>
    <t>AModule</t>
  </si>
  <si>
    <t>/closure-library-v20160315/closure/goog/module/modulemanager_test.js</t>
  </si>
  <si>
    <t>(1736-2)-(1739-3)</t>
  </si>
  <si>
    <t>(151-36)-(169-1)</t>
  </si>
  <si>
    <t>(702-50)-(711-1)</t>
  </si>
  <si>
    <t>(612-36)-(622-1)</t>
  </si>
  <si>
    <t>(647-38)-(666-1)</t>
  </si>
  <si>
    <t>(75-26)-(139-1)</t>
  </si>
  <si>
    <t>(2606-34)-(2606-47)</t>
  </si>
  <si>
    <t>(93-25)-(106-1)</t>
  </si>
  <si>
    <t>(46-30)-(68-1)</t>
  </si>
  <si>
    <t>(38-22)-(54-1)</t>
  </si>
  <si>
    <t>(34-28)-(50-1)</t>
  </si>
  <si>
    <t>(36-24)-(43-1)</t>
  </si>
  <si>
    <t>(63-26)-(125-1)</t>
  </si>
  <si>
    <t>(71-0)-(87-1)</t>
  </si>
  <si>
    <t>(32-19)-(40-1)</t>
  </si>
  <si>
    <t>(79-28)-(121-1)</t>
  </si>
  <si>
    <t>(43-30)-(45-1)</t>
  </si>
  <si>
    <t>(92-26)-(94-1)</t>
  </si>
  <si>
    <t>(95-24)-(171-1)</t>
  </si>
  <si>
    <t>(35-31)-(46-1)</t>
  </si>
  <si>
    <t>(674-36)-(730-1)</t>
  </si>
  <si>
    <t>(619-32)-(638-1)</t>
  </si>
  <si>
    <t>(69-26)-(99-1)</t>
  </si>
  <si>
    <t>(169-20)-(193-1)</t>
  </si>
  <si>
    <t>(1409-41)-(1417-1)</t>
  </si>
  <si>
    <t>(44-29)-(86-1)</t>
  </si>
  <si>
    <t>(63-23)-(101-1)</t>
  </si>
  <si>
    <t>(268-23)-(319-1)</t>
  </si>
  <si>
    <t>(165-23)-(196-1)</t>
  </si>
  <si>
    <t>goog.net.IpAddress</t>
  </si>
  <si>
    <t>(42-21)-(57-1)</t>
  </si>
  <si>
    <t>(374-26)-(387-1)</t>
  </si>
  <si>
    <t>(67-17)-(100-1)</t>
  </si>
  <si>
    <t>goog.net.MockIFrameIo</t>
  </si>
  <si>
    <t>/closure-library-v20160315/closure/goog/net/mockiframeio.js</t>
  </si>
  <si>
    <t>(36-24)-(46-1)</t>
  </si>
  <si>
    <t>goog.net.MultiIframeLoadMonitor</t>
  </si>
  <si>
    <t>/closure-library-v20160315/closure/goog/net/multiiframeloadmonitor.js</t>
  </si>
  <si>
    <t>(38-34)-(73-1)</t>
  </si>
  <si>
    <t>(37-25)-(69-1)</t>
  </si>
  <si>
    <t>(199-0)-(201-1)</t>
  </si>
  <si>
    <t>(56-36)-(122-1)</t>
  </si>
  <si>
    <t>goog.net.streams.PbStreamParser</t>
  </si>
  <si>
    <t>/closure-library-v20160315/closure/goog/net/streams/pbstreamparser.js</t>
  </si>
  <si>
    <t>(59-34)-(61-1)</t>
  </si>
  <si>
    <t>(38-41)-(69-1)</t>
  </si>
  <si>
    <t>(41-0)-(58-1)</t>
  </si>
  <si>
    <t>(56-35)-(118-1)</t>
  </si>
  <si>
    <t>(471-34)-(480-1)</t>
  </si>
  <si>
    <t>(494-32)-(503-1)</t>
  </si>
  <si>
    <t>(66-21)-(95-1)</t>
  </si>
  <si>
    <t>MockWebSocket</t>
  </si>
  <si>
    <t>/closure-library-v20160315/closure/goog/net/websocket_test.js</t>
  </si>
  <si>
    <t>(337-16)-(341-1)</t>
  </si>
  <si>
    <t>(40-33)-(56-1)</t>
  </si>
  <si>
    <t>(77-17)-(225-1)</t>
  </si>
  <si>
    <t>(36-0)-(48-1)</t>
  </si>
  <si>
    <t>FakeFormData</t>
  </si>
  <si>
    <t>(629-2)-(629-28)</t>
  </si>
  <si>
    <t>(39-21)-(65-1)</t>
  </si>
  <si>
    <t>goog.net.XhrLike</t>
  </si>
  <si>
    <t>/closure-library-v20160315/closure/goog/net/xhrlike.js</t>
  </si>
  <si>
    <t>(26-19)-(26-32)</t>
  </si>
  <si>
    <t>(540-30)-(632-1)</t>
  </si>
  <si>
    <t>(497-28)-(511-1)</t>
  </si>
  <si>
    <t>(62-22)-(103-1)</t>
  </si>
  <si>
    <t>(162-33)-(164-1)</t>
  </si>
  <si>
    <t>goog.net.XmlHttpFactory</t>
  </si>
  <si>
    <t>/closure-library-v20160315/closure/goog/net/xmlhttpfactory.js</t>
  </si>
  <si>
    <t>(31-26)-(31-39)</t>
  </si>
  <si>
    <t>(63-32)-(134-1)</t>
  </si>
  <si>
    <t>(510-9)-(576-1)</t>
  </si>
  <si>
    <t>(66-31)-(164-1)</t>
  </si>
  <si>
    <t>(573-27)-(591-1)</t>
  </si>
  <si>
    <t>(48-43)-(76-1)</t>
  </si>
  <si>
    <t>(53-38)-(85-1)</t>
  </si>
  <si>
    <t>(958-47)-(973-1)</t>
  </si>
  <si>
    <t>(879-45)-(912-1)</t>
  </si>
  <si>
    <t>(52-36)-(81-1)</t>
  </si>
  <si>
    <t>(57-40)-(178-1)</t>
  </si>
  <si>
    <t>(58-28)-(92-1)</t>
  </si>
  <si>
    <t>goog.net.xpc.Transport</t>
  </si>
  <si>
    <t>/closure-library-v20160315/closure/goog/net/xpc/transport.js</t>
  </si>
  <si>
    <t>(35-25)-(44-1)</t>
  </si>
  <si>
    <t>goog.positioning.AbsolutePosition</t>
  </si>
  <si>
    <t>/closure-library-v20160315/closure/goog/positioning/absoluteposition.js</t>
  </si>
  <si>
    <t>(40-36)-(48-1)</t>
  </si>
  <si>
    <t>goog.positioning.AbstractPosition</t>
  </si>
  <si>
    <t>/closure-library-v20160315/closure/goog/positioning/abstractposition.js</t>
  </si>
  <si>
    <t>(29-36)-(29-49)</t>
  </si>
  <si>
    <t>(44-36)-(65-1)</t>
  </si>
  <si>
    <t>(51-44)-(77-1)</t>
  </si>
  <si>
    <t>(45-34)-(53-1)</t>
  </si>
  <si>
    <t>(49-40)-(61-1)</t>
  </si>
  <si>
    <t>(43-42)-(45-1)</t>
  </si>
  <si>
    <t>goog.positioning.ViewportPosition</t>
  </si>
  <si>
    <t>/closure-library-v20160315/closure/goog/positioning/viewportposition.js</t>
  </si>
  <si>
    <t>(41-36)-(45-1)</t>
  </si>
  <si>
    <t>(75-15)-(190-1)</t>
  </si>
  <si>
    <t>(241-30)-(261-1)</t>
  </si>
  <si>
    <t>(1326-25)-(1335-1)</t>
  </si>
  <si>
    <t>(1303-33)-(1305-1)</t>
  </si>
  <si>
    <t>/closure-library-v20160315/closure/goog/promise/promise_test.js</t>
  </si>
  <si>
    <t>(2026-2)-(2026-17)</t>
  </si>
  <si>
    <t>(2034-4)-(2034-19)</t>
  </si>
  <si>
    <t>goog.Thenable</t>
  </si>
  <si>
    <t>/closure-library-v20160315/closure/goog/promise/thenable.js</t>
  </si>
  <si>
    <t>(26-16)-(26-29)</t>
  </si>
  <si>
    <t>(37-24)-(39-1)</t>
  </si>
  <si>
    <t>(49-25)-(86-1)</t>
  </si>
  <si>
    <t>messageType</t>
  </si>
  <si>
    <t>/closure-library-v20160315/closure/goog/proto2/descriptor_test.js</t>
  </si>
  <si>
    <t>(49-20)-(49-33)</t>
  </si>
  <si>
    <t>(37-30)-(130-1)</t>
  </si>
  <si>
    <t>goog.proto2.LazyDeserializer</t>
  </si>
  <si>
    <t>/closure-library-v20160315/closure/goog/proto2/lazydeserializer.js</t>
  </si>
  <si>
    <t>goog.proto2.Message</t>
  </si>
  <si>
    <t>/closure-library-v20160315/closure/goog/proto2/message.js</t>
  </si>
  <si>
    <t>(33-22)-(62-1)</t>
  </si>
  <si>
    <t>(38-31)-(40-1)</t>
  </si>
  <si>
    <t>(34-36)-(36-1)</t>
  </si>
  <si>
    <t>(53-31)-(53-44)</t>
  </si>
  <si>
    <t>goog.proto2.Serializer</t>
  </si>
  <si>
    <t>/closure-library-v20160315/closure/goog/proto2/serializer.js</t>
  </si>
  <si>
    <t>(33-25)-(33-38)</t>
  </si>
  <si>
    <t>(39-22)-(41-1)</t>
  </si>
  <si>
    <t>(3145-36)-(3147-1)</t>
  </si>
  <si>
    <t>(3275-36)-(3277-1)</t>
  </si>
  <si>
    <t>(3354-36)-(3356-1)</t>
  </si>
  <si>
    <t>(3444-27)-(3446-1)</t>
  </si>
  <si>
    <t>proto2.TestDefaultChild</t>
  </si>
  <si>
    <t>(3523-26)-(3525-1)</t>
  </si>
  <si>
    <t>(557-42)-(578-1)</t>
  </si>
  <si>
    <t>(304-44)-(325-1)</t>
  </si>
  <si>
    <t>(393-46)-(434-1)</t>
  </si>
  <si>
    <t>(48-35)-(65-1)</t>
  </si>
  <si>
    <t>(43-21)-(101-1)</t>
  </si>
  <si>
    <t>(48-22)-(54-1)</t>
  </si>
  <si>
    <t>(29-26)-(34-1)</t>
  </si>
  <si>
    <t>goog.result.DependentResult</t>
  </si>
  <si>
    <t>/closure-library-v20160315/closure/goog/result/dependentresult.js</t>
  </si>
  <si>
    <t>(34-30)-(34-43)</t>
  </si>
  <si>
    <t>goog.result.Result</t>
  </si>
  <si>
    <t>(36-21)-(36-34)</t>
  </si>
  <si>
    <t>(526-35)-(534-1)</t>
  </si>
  <si>
    <t>(40-27)-(72-1)</t>
  </si>
  <si>
    <t>(97-38)-(100-1)</t>
  </si>
  <si>
    <t>goog.soy.data.SanitizedContent</t>
  </si>
  <si>
    <t>/closure-library-v20160315/closure/goog/soy/data.js</t>
  </si>
  <si>
    <t>(104-33)-(106-1)</t>
  </si>
  <si>
    <t>(58-20)-(77-1)</t>
  </si>
  <si>
    <t>goog.soy.InjectedDataSupplier</t>
  </si>
  <si>
    <t>(333-32)-(333-45)</t>
  </si>
  <si>
    <t>(44-0)-(48-1)</t>
  </si>
  <si>
    <t>(461-41)-(476-1)</t>
  </si>
  <si>
    <t>(44-24)-(62-1)</t>
  </si>
  <si>
    <t>(243-29)-(249-1)</t>
  </si>
  <si>
    <t>(43-23)-(67-1)</t>
  </si>
  <si>
    <t>(138-24)-(142-1)</t>
  </si>
  <si>
    <t>(39-34)-(41-1)</t>
  </si>
  <si>
    <t>(57-32)-(74-1)</t>
  </si>
  <si>
    <t>(34-31)-(36-1)</t>
  </si>
  <si>
    <t>(38-48)-(55-1)</t>
  </si>
  <si>
    <t>(34-43)-(44-1)</t>
  </si>
  <si>
    <t>(34-45)-(45-1)</t>
  </si>
  <si>
    <t>goog.storage.mechanism.HTML5WebStorage</t>
  </si>
  <si>
    <t>/closure-library-v20160315/closure/goog/storage/mechanism/html5webstorage.js</t>
  </si>
  <si>
    <t>(38-41)-(46-1)</t>
  </si>
  <si>
    <t>(35-46)-(38-1)</t>
  </si>
  <si>
    <t>(75-42)-(79-1)</t>
  </si>
  <si>
    <t>(44-36)-(91-1)</t>
  </si>
  <si>
    <t>goog.storage.mechanism.IterableMechanism</t>
  </si>
  <si>
    <t>/closure-library-v20160315/closure/goog/storage/mechanism/iterablemechanism.js</t>
  </si>
  <si>
    <t>(36-43)-(38-1)</t>
  </si>
  <si>
    <t>(38-43)-(53-1)</t>
  </si>
  <si>
    <t>(65-35)-(67-1)</t>
  </si>
  <si>
    <t>(40-27)-(42-1)</t>
  </si>
  <si>
    <t>goog.storage.Storage</t>
  </si>
  <si>
    <t>/closure-library-v20160315/closure/goog/storage/storage.js</t>
  </si>
  <si>
    <t>(35-23)-(42-1)</t>
  </si>
  <si>
    <t>(46-20)-(63-1)</t>
  </si>
  <si>
    <t>(65-28)-(95-1)</t>
  </si>
  <si>
    <t>(30-27)-(34-1)</t>
  </si>
  <si>
    <t>(822-28)-(843-1)</t>
  </si>
  <si>
    <t>(61-23)-(63-1)</t>
  </si>
  <si>
    <t>(34-30)-(52-1)</t>
  </si>
  <si>
    <t>(51-20)-(62-1)</t>
  </si>
  <si>
    <t>(36-28)-(50-1)</t>
  </si>
  <si>
    <t>(479-31)-(485-1)</t>
  </si>
  <si>
    <t>(67-25)-(89-1)</t>
  </si>
  <si>
    <t>(42-19)-(89-1)</t>
  </si>
  <si>
    <t>(32-20)-(44-1)</t>
  </si>
  <si>
    <t>(39-20)-(94-1)</t>
  </si>
  <si>
    <t>(23-0)-(25-1)</t>
  </si>
  <si>
    <t>(37-28)-(55-1)</t>
  </si>
  <si>
    <t>(41-29)-(43-1)</t>
  </si>
  <si>
    <t>(466-29)-(496-1)</t>
  </si>
  <si>
    <t>(551-30)-(569-1)</t>
  </si>
  <si>
    <t>(42-24)-(55-1)</t>
  </si>
  <si>
    <t>(58-21)-(67-1)</t>
  </si>
  <si>
    <t>(50-19)-(55-1)</t>
  </si>
  <si>
    <t>goog.structs.SimplePool</t>
  </si>
  <si>
    <t>/closure-library-v20160315/closure/goog/structs/simplepool.js</t>
  </si>
  <si>
    <t>(51-26)-(82-1)</t>
  </si>
  <si>
    <t>(40-25)-(55-1)</t>
  </si>
  <si>
    <t>(40-24)-(54-1)</t>
  </si>
  <si>
    <t>(40-20)-(57-1)</t>
  </si>
  <si>
    <t>(1282-31)-(1297-1)</t>
  </si>
  <si>
    <t>Thing</t>
  </si>
  <si>
    <t>/closure-library-v20160315/closure/goog/testing/asserts_test.js</t>
  </si>
  <si>
    <t>(400-2)-(400-38)</t>
  </si>
  <si>
    <t>(64-33)-(71-1)</t>
  </si>
  <si>
    <t>(125-29)-(127-1)</t>
  </si>
  <si>
    <t>(147-54)-(156-1)</t>
  </si>
  <si>
    <t>(463-53)-(488-1)</t>
  </si>
  <si>
    <t>(612-41)-(614-1)</t>
  </si>
  <si>
    <t>(103-36)-(112-1)</t>
  </si>
  <si>
    <t>(75-32)-(77-1)</t>
  </si>
  <si>
    <t>goog.testing.editor.FieldMock</t>
  </si>
  <si>
    <t>/closure-library-v20160315/closure/goog/testing/editor/fieldmock.js</t>
  </si>
  <si>
    <t>(45-32)-(105-1)</t>
  </si>
  <si>
    <t>(39-33)-(58-1)</t>
  </si>
  <si>
    <t>(48-36)-(57-1)</t>
  </si>
  <si>
    <t>(68-28)-(74-1)</t>
  </si>
  <si>
    <t>(33-35)-(37-1)</t>
  </si>
  <si>
    <t>FooEvent</t>
  </si>
  <si>
    <t>/closure-library-v20160315/closure/goog/testing/events/matchers_test.js</t>
  </si>
  <si>
    <t>(29-17)-(29-68)</t>
  </si>
  <si>
    <t>(34-36)-(42-1)</t>
  </si>
  <si>
    <t>(63-32)-(66-1)</t>
  </si>
  <si>
    <t>(40-23)-(61-1)</t>
  </si>
  <si>
    <t>(240-33)-(257-1)</t>
  </si>
  <si>
    <t>(555-28)-(572-1)</t>
  </si>
  <si>
    <t>goog.testing.fs.Entry</t>
  </si>
  <si>
    <t>(51-24)-(71-1)</t>
  </si>
  <si>
    <t>(37-23)-(51-1)</t>
  </si>
  <si>
    <t>(36-29)-(45-1)</t>
  </si>
  <si>
    <t>(34-29)-(48-1)</t>
  </si>
  <si>
    <t>(39-29)-(62-1)</t>
  </si>
  <si>
    <t>(36-32)-(53-1)</t>
  </si>
  <si>
    <t>goog.testing.FunctionMock</t>
  </si>
  <si>
    <t>/closure-library-v20160315/closure/goog/testing/functionmock.js</t>
  </si>
  <si>
    <t>(44-28)-(56-1)</t>
  </si>
  <si>
    <t>(376-37)-(376-50)</t>
  </si>
  <si>
    <t>(382-49)-(384-1)</t>
  </si>
  <si>
    <t>(38-10)-(38-23)</t>
  </si>
  <si>
    <t>(81-25)-(109-1)</t>
  </si>
  <si>
    <t>(35-42)-(42-1)</t>
  </si>
  <si>
    <t>/closure-library-v20160315/closure/goog/testing/loosemock_test.js</t>
  </si>
  <si>
    <t>(23-17)-(23-30)</t>
  </si>
  <si>
    <t>(36-44)-(46-1)</t>
  </si>
  <si>
    <t>(42-42)-(77-1)</t>
  </si>
  <si>
    <t>goog.testing.messaging.MockMessagePort</t>
  </si>
  <si>
    <t>/closure-library-v20160315/closure/goog/testing/messaging/mockmessageport.js</t>
  </si>
  <si>
    <t>(35-41)-(58-1)</t>
  </si>
  <si>
    <t>goog.testing.messaging.MockPortNetwork</t>
  </si>
  <si>
    <t>/closure-library-v20160315/closure/goog/testing/messaging/mockportnetwork.js</t>
  </si>
  <si>
    <t>(36-41)-(50-1)</t>
  </si>
  <si>
    <t>(177-19)-(177-32)</t>
  </si>
  <si>
    <t>(54-31)-(66-1)</t>
  </si>
  <si>
    <t>(166-20)-(194-1)</t>
  </si>
  <si>
    <t>/closure-library-v20160315/closure/goog/testing/mock_test.js</t>
  </si>
  <si>
    <t>(25-17)-(25-30)</t>
  </si>
  <si>
    <t>(205-12)-(205-25)</t>
  </si>
  <si>
    <t>(61-31)-(99-1)</t>
  </si>
  <si>
    <t>(215-32)-(228-1)</t>
  </si>
  <si>
    <t>(24-17)-(26-1)</t>
  </si>
  <si>
    <t>(44-18)-(46-1)</t>
  </si>
  <si>
    <t>(57-25)-(87-1)</t>
  </si>
  <si>
    <t>(43-27)-(50-1)</t>
  </si>
  <si>
    <t>(22-0)-(27-1)</t>
  </si>
  <si>
    <t>goog.testing.MockInterface</t>
  </si>
  <si>
    <t>/closure-library-v20160315/closure/goog/testing/mockinterface.js</t>
  </si>
  <si>
    <t>(24-29)-(24-42)</t>
  </si>
  <si>
    <t>(49-44)-(65-1)</t>
  </si>
  <si>
    <t>(166-43)-(169-1)</t>
  </si>
  <si>
    <t>goog.testing.mockmatchers.ObjectEquals</t>
  </si>
  <si>
    <t>(184-41)-(187-1)</t>
  </si>
  <si>
    <t>goog.testing.mockmatchers.SaveArgument</t>
  </si>
  <si>
    <t>(225-41)-(239-1)</t>
  </si>
  <si>
    <t>(107-39)-(115-1)</t>
  </si>
  <si>
    <t>(32-0)-(34-1)</t>
  </si>
  <si>
    <t>(27-10)-(27-23)</t>
  </si>
  <si>
    <t>(28-10)-(28-23)</t>
  </si>
  <si>
    <t>argVerifier</t>
  </si>
  <si>
    <t>(334-20)-(334-33)</t>
  </si>
  <si>
    <t>(36-26)-(64-1)</t>
  </si>
  <si>
    <t>(35-27)-(48-1)</t>
  </si>
  <si>
    <t>(36-29)-(59-1)</t>
  </si>
  <si>
    <t>(1222-41)-(1260-1)</t>
  </si>
  <si>
    <t>goog.testing.MultiTestRunner</t>
  </si>
  <si>
    <t>(48-31)-(93-1)</t>
  </si>
  <si>
    <t>(45-25)-(61-1)</t>
  </si>
  <si>
    <t>goog.testing.net.XhrIoPool</t>
  </si>
  <si>
    <t>/closure-library-v20160315/closure/goog/testing/net/xhriopool.js</t>
  </si>
  <si>
    <t>(34-29)-(44-1)</t>
  </si>
  <si>
    <t>goog.testing.ObjectPropertyString</t>
  </si>
  <si>
    <t>/closure-library-v20160315/closure/goog/testing/objectpropertystring.js</t>
  </si>
  <si>
    <t>(34-36)-(37-1)</t>
  </si>
  <si>
    <t>(42-32)-(71-1)</t>
  </si>
  <si>
    <t>(41-32)-(61-1)</t>
  </si>
  <si>
    <t>(341-37)-(348-1)</t>
  </si>
  <si>
    <t>(65-32)-(75-1)</t>
  </si>
  <si>
    <t>/closure-library-v20160315/closure/goog/testing/propertyreplacer_test.js</t>
  </si>
  <si>
    <t>(125-2)-(125-16)</t>
  </si>
  <si>
    <t>(139-2)-(139-16)</t>
  </si>
  <si>
    <t>(137-2)-(137-16)</t>
  </si>
  <si>
    <t>Child</t>
  </si>
  <si>
    <t>(230-2)-(230-20)</t>
  </si>
  <si>
    <t>OverwrittenProto</t>
  </si>
  <si>
    <t>(236-2)-(236-31)</t>
  </si>
  <si>
    <t>(38-28)-(49-1)</t>
  </si>
  <si>
    <t>goog.testing.recordFunction</t>
  </si>
  <si>
    <t>(60-30)-(124-1)</t>
  </si>
  <si>
    <t>(153-28)-(159-1)</t>
  </si>
  <si>
    <t>ns.TestClass</t>
  </si>
  <si>
    <t>/closure-library-v20160315/closure/goog/testing/recordfunction_test.js</t>
  </si>
  <si>
    <t>(95-17)-(95-77)</t>
  </si>
  <si>
    <t>(52-32)-(70-1)</t>
  </si>
  <si>
    <t>(37-32)-(42-1)</t>
  </si>
  <si>
    <t>LocalType</t>
  </si>
  <si>
    <t>/closure-library-v20160315/closure/goog/testing/stacktrace_test.js</t>
  </si>
  <si>
    <t>(239-2)-(239-24)</t>
  </si>
  <si>
    <t>goog.testing.storage.FakeMechanism</t>
  </si>
  <si>
    <t>/closure-library-v20160315/closure/goog/testing/storage/fakemechanism.js</t>
  </si>
  <si>
    <t>(34-37)-(40-1)</t>
  </si>
  <si>
    <t>(41-26)-(52-1)</t>
  </si>
  <si>
    <t>(21-17)-(21-30)</t>
  </si>
  <si>
    <t>(123-24)-(208-1)</t>
  </si>
  <si>
    <t>(1543-31)-(1613-1)</t>
  </si>
  <si>
    <t>(1506-29)-(1524-1)</t>
  </si>
  <si>
    <t>(1754-30)-(1787-1)</t>
  </si>
  <si>
    <t>goog.testing.TestQueue</t>
  </si>
  <si>
    <t>/closure-library-v20160315/closure/goog/testing/testqueue.js</t>
  </si>
  <si>
    <t>(26-25)-(33-1)</t>
  </si>
  <si>
    <t>(49-26)-(85-1)</t>
  </si>
  <si>
    <t>(41-2)-(41-71)</t>
  </si>
  <si>
    <t>BadRenderer</t>
  </si>
  <si>
    <t>/closure-library-v20160315/closure/goog/testing/ui/rendererasserts_test.js</t>
  </si>
  <si>
    <t>(36-2)-(39-3)</t>
  </si>
  <si>
    <t>goog.testing.ui.RendererHarness</t>
  </si>
  <si>
    <t>/closure-library-v20160315/closure/goog/testing/ui/rendererharness.js</t>
  </si>
  <si>
    <t>(42-34)-(80-1)</t>
  </si>
  <si>
    <t>(38-13)-(73-1)</t>
  </si>
  <si>
    <t>goog.tweak.BaseEntry</t>
  </si>
  <si>
    <t>(57-23)-(84-1)</t>
  </si>
  <si>
    <t>goog.tweak.BaseSetting</t>
  </si>
  <si>
    <t>(170-25)-(190-1)</t>
  </si>
  <si>
    <t>goog.tweak.BasePrimitiveSetting</t>
  </si>
  <si>
    <t>(338-34)-(360-1)</t>
  </si>
  <si>
    <t>(467-27)-(474-1)</t>
  </si>
  <si>
    <t>(593-28)-(600-1)</t>
  </si>
  <si>
    <t>(717-28)-(719-1)</t>
  </si>
  <si>
    <t>(800-35)-(819-1)</t>
  </si>
  <si>
    <t>(880-26)-(899-1)</t>
  </si>
  <si>
    <t>(996-26)-(1000-1)</t>
  </si>
  <si>
    <t>(47-22)-(84-1)</t>
  </si>
  <si>
    <t>(52-21)-(76-1)</t>
  </si>
  <si>
    <t>(395-26)-(447-1)</t>
  </si>
  <si>
    <t>(825-29)-(837-1)</t>
  </si>
  <si>
    <t>goog.ui.AbstractSpellChecker</t>
  </si>
  <si>
    <t>/closure-library-v20160315/closure/goog/ui/abstractspellchecker.js</t>
  </si>
  <si>
    <t>(73-31)-(112-1)</t>
  </si>
  <si>
    <t>(34-26)-(37-1)</t>
  </si>
  <si>
    <t>(58-26)-(161-1)</t>
  </si>
  <si>
    <t>(40-0)-(57-1)</t>
  </si>
  <si>
    <t>(97-0)-(99-1)</t>
  </si>
  <si>
    <t>(84-0)-(84-24)</t>
  </si>
  <si>
    <t>(47-28)-(105-1)</t>
  </si>
  <si>
    <t>(30-22)-(35-1)</t>
  </si>
  <si>
    <t>(125-26)-(205-1)</t>
  </si>
  <si>
    <t>(55-0)-(74-1)</t>
  </si>
  <si>
    <t>(39-0)-(47-1)</t>
  </si>
  <si>
    <t>(83-0)-(90-1)</t>
  </si>
  <si>
    <t>goog.ui.ac.Remote</t>
  </si>
  <si>
    <t>/closure-library-v20160315/closure/goog/ui/ac/remote.js</t>
  </si>
  <si>
    <t>(42-20)-(54-1)</t>
  </si>
  <si>
    <t>(43-32)-(70-1)</t>
  </si>
  <si>
    <t>(66-22)-(250-1)</t>
  </si>
  <si>
    <t>goog.ui.ac.Renderer.CustomRenderer</t>
  </si>
  <si>
    <t>(1088-37)-(1088-50)</t>
  </si>
  <si>
    <t>(38-30)-(42-1)</t>
  </si>
  <si>
    <t>goog.ui.ac.RichRemote</t>
  </si>
  <si>
    <t>/closure-library-v20160315/closure/goog/ui/ac/richremote.js</t>
  </si>
  <si>
    <t>(58-24)-(95-1)</t>
  </si>
  <si>
    <t>(42-36)-(54-1)</t>
  </si>
  <si>
    <t>(52-26)-(101-1)</t>
  </si>
  <si>
    <t>(45-26)-(47-1)</t>
  </si>
  <si>
    <t>(48-24)-(82-1)</t>
  </si>
  <si>
    <t>goog.ui.AttachableMenu</t>
  </si>
  <si>
    <t>/closure-library-v20160315/closure/goog/ui/attachablemenu.js</t>
  </si>
  <si>
    <t>(55-25)-(57-1)</t>
  </si>
  <si>
    <t>(43-20)-(45-1)</t>
  </si>
  <si>
    <t>goog.ui.Bubble</t>
  </si>
  <si>
    <t>/closure-library-v20160315/closure/goog/ui/bubble.js</t>
  </si>
  <si>
    <t>(61-17)-(108-1)</t>
  </si>
  <si>
    <t>(49-17)-(54-1)</t>
  </si>
  <si>
    <t>goog.ui.ButtonRenderer</t>
  </si>
  <si>
    <t>/closure-library-v20160315/closure/goog/ui/buttonrenderer.js</t>
  </si>
  <si>
    <t>(48-25)-(50-1)</t>
  </si>
  <si>
    <t>/closure-library-v20160315/closure/goog/ui/buttonrenderer_test.js</t>
  </si>
  <si>
    <t>(49-0)-(51-1)</t>
  </si>
  <si>
    <t>(48-22)-(93-1)</t>
  </si>
  <si>
    <t>(74-21)-(149-1)</t>
  </si>
  <si>
    <t>(48-19)-(62-1)</t>
  </si>
  <si>
    <t>(40-27)-(43-1)</t>
  </si>
  <si>
    <t>goog.ui.CheckboxRenderer</t>
  </si>
  <si>
    <t>/closure-library-v20160315/closure/goog/ui/checkboxrenderer.js</t>
  </si>
  <si>
    <t>(39-27)-(41-1)</t>
  </si>
  <si>
    <t>(46-22)-(50-1)</t>
  </si>
  <si>
    <t>goog.ui.ColorButtonRenderer</t>
  </si>
  <si>
    <t>/closure-library-v20160315/closure/goog/ui/colorbuttonrenderer.js</t>
  </si>
  <si>
    <t>(36-30)-(45-1)</t>
  </si>
  <si>
    <t>(51-26)-(57-1)</t>
  </si>
  <si>
    <t>goog.ui.ColorMenuButtonRenderer</t>
  </si>
  <si>
    <t>/closure-library-v20160315/closure/goog/ui/colormenubuttonrenderer.js</t>
  </si>
  <si>
    <t>(37-34)-(39-1)</t>
  </si>
  <si>
    <t>(47-23)-(62-1)</t>
  </si>
  <si>
    <t>(45-22)-(57-1)</t>
  </si>
  <si>
    <t>(936-23)-(940-1)</t>
  </si>
  <si>
    <t>(60-19)-(69-1)</t>
  </si>
  <si>
    <t>(49-20)-(145-1)</t>
  </si>
  <si>
    <t>(64-20)-(68-1)</t>
  </si>
  <si>
    <t>(255-0)-(257-1)</t>
  </si>
  <si>
    <t>(292-0)-(295-1)</t>
  </si>
  <si>
    <t>goog.ui.ContainerRenderer</t>
  </si>
  <si>
    <t>/closure-library-v20160315/closure/goog/ui/containerrenderer.js</t>
  </si>
  <si>
    <t>(42-28)-(46-1)</t>
  </si>
  <si>
    <t>(49-28)-(79-1)</t>
  </si>
  <si>
    <t>(76-18)-(87-1)</t>
  </si>
  <si>
    <t>(1452-49)-(1470-1)</t>
  </si>
  <si>
    <t>/closure-library-v20160315/closure/goog/ui/control_test.js</t>
  </si>
  <si>
    <t>(64-0)-(66-1)</t>
  </si>
  <si>
    <t>(58-26)-(58-39)</t>
  </si>
  <si>
    <t>(51-0)-(53-1)</t>
  </si>
  <si>
    <t>(38-23)-(40-1)</t>
  </si>
  <si>
    <t>goog.ui.Css3ButtonRenderer</t>
  </si>
  <si>
    <t>/closure-library-v20160315/closure/goog/ui/css3buttonrenderer.js</t>
  </si>
  <si>
    <t>(51-29)-(53-1)</t>
  </si>
  <si>
    <t>goog.ui.Css3MenuButtonRenderer</t>
  </si>
  <si>
    <t>/closure-library-v20160315/closure/goog/ui/css3menubuttonrenderer.js</t>
  </si>
  <si>
    <t>(49-33)-(51-1)</t>
  </si>
  <si>
    <t>(45-23)-(49-1)</t>
  </si>
  <si>
    <t>(42-31)-(44-1)</t>
  </si>
  <si>
    <t>(45-29)-(48-1)</t>
  </si>
  <si>
    <t>(1579-26)-(1587-1)</t>
  </si>
  <si>
    <t>(61-21)-(179-1)</t>
  </si>
  <si>
    <t>(52-0)-(52-35)</t>
  </si>
  <si>
    <t>(27-0)-(29-1)</t>
  </si>
  <si>
    <t>(38-36)-(51-1)</t>
  </si>
  <si>
    <t>(1161-27)-(1165-1)</t>
  </si>
  <si>
    <t>(1109-23)-(1113-1)</t>
  </si>
  <si>
    <t>(86-17)-(98-1)</t>
  </si>
  <si>
    <t>(52-26)-(58-1)</t>
  </si>
  <si>
    <t>(44-34)-(49-1)</t>
  </si>
  <si>
    <t>(632-41)-(642-1)</t>
  </si>
  <si>
    <t>(585-42)-(602-1)</t>
  </si>
  <si>
    <t>goog.ui.DragDropDetector</t>
  </si>
  <si>
    <t>(48-27)-(85-1)</t>
  </si>
  <si>
    <t>(84-23)-(129-1)</t>
  </si>
  <si>
    <t>(45-32)-(51-1)</t>
  </si>
  <si>
    <t>(137-40)-(145-1)</t>
  </si>
  <si>
    <t>(58-24)-(134-1)</t>
  </si>
  <si>
    <t>(520-31)-(553-1)</t>
  </si>
  <si>
    <t>(63-28)-(201-1)</t>
  </si>
  <si>
    <t>(268-48)-(278-1)</t>
  </si>
  <si>
    <t>(227-36)-(255-1)</t>
  </si>
  <si>
    <t>(46-25)-(95-1)</t>
  </si>
  <si>
    <t>goog.ui.editor.ToolbarController</t>
  </si>
  <si>
    <t>/closure-library-v20160315/closure/goog/ui/editor/toolbarcontroller.js</t>
  </si>
  <si>
    <t>(48-35)-(99-1)</t>
  </si>
  <si>
    <t>(39-22)-(79-1)</t>
  </si>
  <si>
    <t>(48-29)-(92-1)</t>
  </si>
  <si>
    <t>(41-37)-(45-1)</t>
  </si>
  <si>
    <t>(63-28)-(103-1)</t>
  </si>
  <si>
    <t>(51-33)-(61-1)</t>
  </si>
  <si>
    <t>(40-48)-(42-1)</t>
  </si>
  <si>
    <t>(43-27)-(63-1)</t>
  </si>
  <si>
    <t>(54-23)-(56-1)</t>
  </si>
  <si>
    <t>(39-42)-(41-1)</t>
  </si>
  <si>
    <t>goog.ui.FlatButtonRenderer</t>
  </si>
  <si>
    <t>/closure-library-v20160315/closure/goog/ui/flatbuttonrenderer.js</t>
  </si>
  <si>
    <t>(40-29)-(42-1)</t>
  </si>
  <si>
    <t>goog.ui.FlatMenuButtonRenderer</t>
  </si>
  <si>
    <t>/closure-library-v20160315/closure/goog/ui/flatmenubuttonrenderer.js</t>
  </si>
  <si>
    <t>(44-33)-(46-1)</t>
  </si>
  <si>
    <t>(39-19)-(41-1)</t>
  </si>
  <si>
    <t>(51-28)-(72-1)</t>
  </si>
  <si>
    <t>goog.ui.Gauge</t>
  </si>
  <si>
    <t>(91-16)-(125-1)</t>
  </si>
  <si>
    <t>(73-20)-(118-1)</t>
  </si>
  <si>
    <t>(443-33)-(457-1)</t>
  </si>
  <si>
    <t>(50-22)-(67-1)</t>
  </si>
  <si>
    <t>(51-21)-(69-1)</t>
  </si>
  <si>
    <t>goog.ui.IdGenerator</t>
  </si>
  <si>
    <t>/closure-library-v20160315/closure/goog/ui/idgenerator.js</t>
  </si>
  <si>
    <t>(28-22)-(28-35)</t>
  </si>
  <si>
    <t>(50-20)-(80-1)</t>
  </si>
  <si>
    <t>(46-21)-(77-1)</t>
  </si>
  <si>
    <t>goog.ui.ImagelessButtonRenderer</t>
  </si>
  <si>
    <t>/closure-library-v20160315/closure/goog/ui/imagelessbuttonrenderer.js</t>
  </si>
  <si>
    <t>(49-34)-(51-1)</t>
  </si>
  <si>
    <t>goog.ui.ImagelessMenuButtonRenderer</t>
  </si>
  <si>
    <t>/closure-library-v20160315/closure/goog/ui/imagelessmenubuttonrenderer.js</t>
  </si>
  <si>
    <t>(50-38)-(52-1)</t>
  </si>
  <si>
    <t>(51-26)-(62-1)</t>
  </si>
  <si>
    <t>(38-20)-(49-1)</t>
  </si>
  <si>
    <t>(169-48)-(175-1)</t>
  </si>
  <si>
    <t>(1141-32)-(1149-1)</t>
  </si>
  <si>
    <t>(55-34)-(149-1)</t>
  </si>
  <si>
    <t>goog.ui.LinkButtonRenderer</t>
  </si>
  <si>
    <t>/closure-library-v20160315/closure/goog/ui/linkbuttonrenderer.js</t>
  </si>
  <si>
    <t>(78-28)-(103-1)</t>
  </si>
  <si>
    <t>(208-31)-(240-1)</t>
  </si>
  <si>
    <t>(95-26)-(97-1)</t>
  </si>
  <si>
    <t>(181-33)-(197-1)</t>
  </si>
  <si>
    <t>(91-28)-(93-1)</t>
  </si>
  <si>
    <t>(118-22)-(133-1)</t>
  </si>
  <si>
    <t>(186-30)-(188-1)</t>
  </si>
  <si>
    <t>(57-27)-(144-1)</t>
  </si>
  <si>
    <t>(488-37)-(502-1)</t>
  </si>
  <si>
    <t>(557-34)-(578-1)</t>
  </si>
  <si>
    <t>(664-36)-(685-1)</t>
  </si>
  <si>
    <t>(763-34)-(784-1)</t>
  </si>
  <si>
    <t>(882-36)-(903-1)</t>
  </si>
  <si>
    <t>goog.ui.media.Mp3</t>
  </si>
  <si>
    <t>/closure-library-v20160315/closure/goog/ui/media/mp3.js</t>
  </si>
  <si>
    <t>(86-20)-(88-1)</t>
  </si>
  <si>
    <t>goog.ui.media.Photo</t>
  </si>
  <si>
    <t>/closure-library-v20160315/closure/goog/ui/media/photo.js</t>
  </si>
  <si>
    <t>(77-22)-(79-1)</t>
  </si>
  <si>
    <t>(193-33)-(236-1)</t>
  </si>
  <si>
    <t>(102-28)-(104-1)</t>
  </si>
  <si>
    <t>(180-27)-(196-1)</t>
  </si>
  <si>
    <t>(92-22)-(94-1)</t>
  </si>
  <si>
    <t>(210-29)-(228-1)</t>
  </si>
  <si>
    <t>goog.ui.media.Youtube</t>
  </si>
  <si>
    <t>(110-24)-(112-1)</t>
  </si>
  <si>
    <t>(74-15)-(83-1)</t>
  </si>
  <si>
    <t>goog.ui.MenuBarRenderer</t>
  </si>
  <si>
    <t>/closure-library-v20160315/closure/goog/ui/menubarrenderer.js</t>
  </si>
  <si>
    <t>goog.ui.MenuBase</t>
  </si>
  <si>
    <t>/closure-library-v20160315/closure/goog/ui/menubase.js</t>
  </si>
  <si>
    <t>(37-19)-(53-1)</t>
  </si>
  <si>
    <t>(67-21)-(102-1)</t>
  </si>
  <si>
    <t>(68-0)-(74-1)</t>
  </si>
  <si>
    <t>goog.ui.MenuButtonRenderer</t>
  </si>
  <si>
    <t>/closure-library-v20160315/closure/goog/ui/menubuttonrenderer.js</t>
  </si>
  <si>
    <t>(39-29)-(41-1)</t>
  </si>
  <si>
    <t>(40-21)-(52-1)</t>
  </si>
  <si>
    <t>goog.ui.MenuHeaderRenderer</t>
  </si>
  <si>
    <t>/closure-library-v20160315/closure/goog/ui/menuheaderrenderer.js</t>
  </si>
  <si>
    <t>(30-29)-(32-1)</t>
  </si>
  <si>
    <t>goog.ui.MenuItemRenderer</t>
  </si>
  <si>
    <t>/closure-library-v20160315/closure/goog/ui/menuitemrenderer.js</t>
  </si>
  <si>
    <t>(40-23)-(43-1)</t>
  </si>
  <si>
    <t>(38-24)-(41-1)</t>
  </si>
  <si>
    <t>(33-30)-(42-1)</t>
  </si>
  <si>
    <t>(38-36)-(48-1)</t>
  </si>
  <si>
    <t>(63-21)-(80-1)</t>
  </si>
  <si>
    <t>(472-21)-(475-1)</t>
  </si>
  <si>
    <t>goog.ui.NativeButtonRenderer</t>
  </si>
  <si>
    <t>/closure-library-v20160315/closure/goog/ui/nativebuttonrenderer.js</t>
  </si>
  <si>
    <t>(40-31)-(42-1)</t>
  </si>
  <si>
    <t>(41-17)-(44-1)</t>
  </si>
  <si>
    <t>(616-31)-(619-1)</t>
  </si>
  <si>
    <t>(56-18)-(77-1)</t>
  </si>
  <si>
    <t>(61-26)-(63-1)</t>
  </si>
  <si>
    <t>(51-32)-(75-1)</t>
  </si>
  <si>
    <t>(46-16)-(62-1)</t>
  </si>
  <si>
    <t>(48-20)-(62-1)</t>
  </si>
  <si>
    <t>/closure-library-v20160315/closure/goog/ui/popupbase_test.js</t>
  </si>
  <si>
    <t>(456-21)-(459-1)</t>
  </si>
  <si>
    <t>(44-27)-(50-1)</t>
  </si>
  <si>
    <t>(45-26)-(49-1)</t>
  </si>
  <si>
    <t>(67-20)-(81-1)</t>
  </si>
  <si>
    <t>goog.ui.ProgressBar</t>
  </si>
  <si>
    <t>/closure-library-v20160315/closure/goog/ui/progressbar.js</t>
  </si>
  <si>
    <t>(44-22)-(59-1)</t>
  </si>
  <si>
    <t>(60-17)-(93-1)</t>
  </si>
  <si>
    <t>(40-21)-(42-1)</t>
  </si>
  <si>
    <t>goog.ui.Ratings</t>
  </si>
  <si>
    <t>/closure-library-v20160315/closure/goog/ui/ratings.js</t>
  </si>
  <si>
    <t>(52-18)-(101-1)</t>
  </si>
  <si>
    <t>(53-0)-(53-35)</t>
  </si>
  <si>
    <t>(28-0)-(30-1)</t>
  </si>
  <si>
    <t>(39-0)-(41-1)</t>
  </si>
  <si>
    <t>(24-0)-(24-30)</t>
  </si>
  <si>
    <t>(52-31)-(82-1)</t>
  </si>
  <si>
    <t>(264-26)-(270-1)</t>
  </si>
  <si>
    <t>(377-31)-(383-1)</t>
  </si>
  <si>
    <t>goog.ui.BaseRoundedPanel</t>
  </si>
  <si>
    <t>(133-27)-(173-1)</t>
  </si>
  <si>
    <t>goog.ui.RoundedTabRenderer</t>
  </si>
  <si>
    <t>/closure-library-v20160315/closure/goog/ui/roundedtabrenderer.js</t>
  </si>
  <si>
    <t>(37-29)-(39-1)</t>
  </si>
  <si>
    <t>(63-24)-(163-1)</t>
  </si>
  <si>
    <t>(61-17)-(81-1)</t>
  </si>
  <si>
    <t>(56-30)-(60-1)</t>
  </si>
  <si>
    <t>(39-25)-(51-1)</t>
  </si>
  <si>
    <t>(43-20)-(55-1)</t>
  </si>
  <si>
    <t>(67-22)-(182-1)</t>
  </si>
  <si>
    <t>(1813-38)-(1821-1)</t>
  </si>
  <si>
    <t>goog.ui.Slider</t>
  </si>
  <si>
    <t>/closure-library-v20160315/closure/goog/ui/slider.js</t>
  </si>
  <si>
    <t>(65-17)-(68-1)</t>
  </si>
  <si>
    <t>(83-21)-(110-1)</t>
  </si>
  <si>
    <t>(57-0)-(61-1)</t>
  </si>
  <si>
    <t>(83-0)-(85-1)</t>
  </si>
  <si>
    <t>(111-0)-(113-1)</t>
  </si>
  <si>
    <t>(53-24)-(111-1)</t>
  </si>
  <si>
    <t>(64-20)-(93-1)</t>
  </si>
  <si>
    <t>goog.ui.style.app.ButtonRenderer</t>
  </si>
  <si>
    <t>/closure-library-v20160315/closure/goog/ui/style/app/buttonrenderer.js</t>
  </si>
  <si>
    <t>(47-35)-(49-1)</t>
  </si>
  <si>
    <t>goog.ui.style.app.MenuButtonRenderer</t>
  </si>
  <si>
    <t>/closure-library-v20160315/closure/goog/ui/style/app/menubuttonrenderer.js</t>
  </si>
  <si>
    <t>(42-39)-(44-1)</t>
  </si>
  <si>
    <t>goog.ui.style.app.PrimaryActionButtonRenderer</t>
  </si>
  <si>
    <t>/closure-library-v20160315/closure/goog/ui/style/app/primaryactionbuttonrenderer.js</t>
  </si>
  <si>
    <t>(37-48)-(39-1)</t>
  </si>
  <si>
    <t>(54-18)-(58-1)</t>
  </si>
  <si>
    <t>/closure-library-v20160315/closure/goog/ui/submenu_test.js</t>
  </si>
  <si>
    <t>(341-2)-(347-3)</t>
  </si>
  <si>
    <t>goog.ui.SubMenuRenderer</t>
  </si>
  <si>
    <t>/closure-library-v20160315/closure/goog/ui/submenurenderer.js</t>
  </si>
  <si>
    <t>(48-26)-(50-1)</t>
  </si>
  <si>
    <t>(43-14)-(56-1)</t>
  </si>
  <si>
    <t>(60-17)-(68-1)</t>
  </si>
  <si>
    <t>(33-0)-(37-1)</t>
  </si>
  <si>
    <t>goog.ui.TabBarRenderer</t>
  </si>
  <si>
    <t>/closure-library-v20160315/closure/goog/ui/tabbarrenderer.js</t>
  </si>
  <si>
    <t>(43-25)-(45-1)</t>
  </si>
  <si>
    <t>(47-22)-(77-1)</t>
  </si>
  <si>
    <t>(56-18)-(101-1)</t>
  </si>
  <si>
    <t>(490-26)-(550-1)</t>
  </si>
  <si>
    <t>(675-23)-(683-1)</t>
  </si>
  <si>
    <t>goog.ui.TabRenderer</t>
  </si>
  <si>
    <t>/closure-library-v20160315/closure/goog/ui/tabrenderer.js</t>
  </si>
  <si>
    <t>(34-22)-(36-1)</t>
  </si>
  <si>
    <t>(49-19)-(60-1)</t>
  </si>
  <si>
    <t>goog.ui.TextareaRenderer</t>
  </si>
  <si>
    <t>/closure-library-v20160315/closure/goog/ui/textarearenderer.js</t>
  </si>
  <si>
    <t>(35-27)-(37-1)</t>
  </si>
  <si>
    <t>(44-23)-(49-1)</t>
  </si>
  <si>
    <t>(41-18)-(45-1)</t>
  </si>
  <si>
    <t>(41-24)-(46-1)</t>
  </si>
  <si>
    <t>goog.ui.ToolbarButtonRenderer</t>
  </si>
  <si>
    <t>/closure-library-v20160315/closure/goog/ui/toolbarbuttonrenderer.js</t>
  </si>
  <si>
    <t>(32-32)-(34-1)</t>
  </si>
  <si>
    <t>(43-33)-(49-1)</t>
  </si>
  <si>
    <t>goog.ui.ToolbarColorMenuButtonRenderer</t>
  </si>
  <si>
    <t>/closure-library-v20160315/closure/goog/ui/toolbarcolormenubuttonrenderer.js</t>
  </si>
  <si>
    <t>(36-41)-(38-1)</t>
  </si>
  <si>
    <t>(42-28)-(48-1)</t>
  </si>
  <si>
    <t>goog.ui.ToolbarMenuButtonRenderer</t>
  </si>
  <si>
    <t>/closure-library-v20160315/closure/goog/ui/toolbarmenubuttonrenderer.js</t>
  </si>
  <si>
    <t>(32-36)-(34-1)</t>
  </si>
  <si>
    <t>goog.ui.ToolbarRenderer</t>
  </si>
  <si>
    <t>/closure-library-v20160315/closure/goog/ui/toolbarrenderer.js</t>
  </si>
  <si>
    <t>(37-26)-(39-1)</t>
  </si>
  <si>
    <t>(42-24)-(48-1)</t>
  </si>
  <si>
    <t>(40-27)-(44-1)</t>
  </si>
  <si>
    <t>goog.ui.ToolbarSeparatorRenderer</t>
  </si>
  <si>
    <t>/closure-library-v20160315/closure/goog/ui/toolbarseparatorrenderer.js</t>
  </si>
  <si>
    <t>(35-35)-(37-1)</t>
  </si>
  <si>
    <t>(41-30)-(46-1)</t>
  </si>
  <si>
    <t>(62-18)-(106-1)</t>
  </si>
  <si>
    <t>(967-40)-(969-1)</t>
  </si>
  <si>
    <t>(1019-41)-(1022-1)</t>
  </si>
  <si>
    <t>(42-0)-(44-1)</t>
  </si>
  <si>
    <t>(55-24)-(129-1)</t>
  </si>
  <si>
    <t>(56-27)-(134-1)</t>
  </si>
  <si>
    <t>(34-25)-(73-1)</t>
  </si>
  <si>
    <t>(49-27)-(56-1)</t>
  </si>
  <si>
    <t>(41-35)-(43-1)</t>
  </si>
  <si>
    <t>(55-25)-(59-1)</t>
  </si>
  <si>
    <t>(59-16)-(151-1)</t>
  </si>
  <si>
    <t>(452-21)-(460-1)</t>
  </si>
  <si>
    <t>(75-11)-(160-1)</t>
  </si>
  <si>
    <t>(1069-21)-(1098-1)</t>
  </si>
  <si>
    <t>(314-0)-(316-1)</t>
  </si>
  <si>
    <t>goog.vec.Float32Array</t>
  </si>
  <si>
    <t>/closure-library-v20160315/closure/goog/vec/float32array.js</t>
  </si>
  <si>
    <t>goog.vec.Float64Array</t>
  </si>
  <si>
    <t>/closure-library-v20160315/closure/goog/vec/float64array.js</t>
  </si>
  <si>
    <t>goog.vec.Ray</t>
  </si>
  <si>
    <t>/closure-library-v20160315/closure/goog/vec/ray.js</t>
  </si>
  <si>
    <t>(37-15)-(53-1)</t>
  </si>
  <si>
    <t>(59-30)-(60-1)</t>
  </si>
  <si>
    <t>(93-33)-(131-1)</t>
  </si>
  <si>
    <t>goog.text.LoremIpsum</t>
  </si>
  <si>
    <t>/closure-library-v20160315/third_party/closure/goog/loremipsum/text/loremipsum.js</t>
  </si>
  <si>
    <t>(23-23)-(28-1)</t>
  </si>
  <si>
    <t>(77-22)-(194-1)</t>
  </si>
  <si>
    <t>(840-36)-(848-1)</t>
  </si>
  <si>
    <t>(811-41)-(819-1)</t>
  </si>
  <si>
    <t>(871-29)-(877-1)</t>
  </si>
  <si>
    <t>(70-26)-(132-1)</t>
  </si>
  <si>
    <t>svgpan.SvgPan</t>
  </si>
  <si>
    <t>/closure-library-v20160315/third_party/closure/goog/svgpan/svgpan.js</t>
  </si>
  <si>
    <t>(89-16)-(132-1)</t>
  </si>
  <si>
    <t>loc</t>
  </si>
  <si>
    <t xml:space="preserve"> 43</t>
  </si>
  <si>
    <t xml:space="preserve"> 60</t>
  </si>
  <si>
    <t xml:space="preserve"> 176</t>
  </si>
  <si>
    <t xml:space="preserve"> 59</t>
  </si>
  <si>
    <t xml:space="preserve"> 72</t>
  </si>
  <si>
    <t xml:space="preserve"> 45</t>
  </si>
  <si>
    <t xml:space="preserve"> 50</t>
  </si>
  <si>
    <t>goog.Delay</t>
  </si>
  <si>
    <t xml:space="preserve"> 91</t>
  </si>
  <si>
    <t>NOISE</t>
  </si>
  <si>
    <t xml:space="preserve"> 157</t>
  </si>
  <si>
    <t>goog.Throttle</t>
  </si>
  <si>
    <t xml:space="preserve"> 86</t>
  </si>
  <si>
    <t xml:space="preserve"> 36</t>
  </si>
  <si>
    <t xml:space="preserve"> 112</t>
  </si>
  <si>
    <t xml:space="preserve"> 2232</t>
  </si>
  <si>
    <t xml:space="preserve"> 49</t>
  </si>
  <si>
    <t xml:space="preserve"> 41</t>
  </si>
  <si>
    <t xml:space="preserve"> 33</t>
  </si>
  <si>
    <t xml:space="preserve"> 32</t>
  </si>
  <si>
    <t xml:space="preserve"> 48</t>
  </si>
  <si>
    <t xml:space="preserve"> 46</t>
  </si>
  <si>
    <t xml:space="preserve"> 39</t>
  </si>
  <si>
    <t xml:space="preserve"> 47</t>
  </si>
  <si>
    <t xml:space="preserve"> 40</t>
  </si>
  <si>
    <t xml:space="preserve"> 111</t>
  </si>
  <si>
    <t xml:space="preserve"> 305</t>
  </si>
  <si>
    <t xml:space="preserve"> 408</t>
  </si>
  <si>
    <t xml:space="preserve"> 493</t>
  </si>
  <si>
    <t>goog.ds.DataNode</t>
  </si>
  <si>
    <t xml:space="preserve"> 168</t>
  </si>
  <si>
    <t>goog.ds.DataNodeList</t>
  </si>
  <si>
    <t xml:space="preserve"> 271</t>
  </si>
  <si>
    <t xml:space="preserve"> 341</t>
  </si>
  <si>
    <t xml:space="preserve"> 468</t>
  </si>
  <si>
    <t xml:space="preserve"> 507</t>
  </si>
  <si>
    <t xml:space="preserve"> 653</t>
  </si>
  <si>
    <t xml:space="preserve"> 52</t>
  </si>
  <si>
    <t xml:space="preserve"> 67</t>
  </si>
  <si>
    <t xml:space="preserve"> 121</t>
  </si>
  <si>
    <t xml:space="preserve"> 412</t>
  </si>
  <si>
    <t xml:space="preserve"> 519</t>
  </si>
  <si>
    <t xml:space="preserve"> 416</t>
  </si>
  <si>
    <t xml:space="preserve"> 61</t>
  </si>
  <si>
    <t xml:space="preserve"> 55</t>
  </si>
  <si>
    <t xml:space="preserve"> 309</t>
  </si>
  <si>
    <t xml:space="preserve"> 481</t>
  </si>
  <si>
    <t xml:space="preserve"> 745</t>
  </si>
  <si>
    <t xml:space="preserve"> 1327</t>
  </si>
  <si>
    <t xml:space="preserve"> 384</t>
  </si>
  <si>
    <t xml:space="preserve"> 669</t>
  </si>
  <si>
    <t xml:space="preserve"> 42</t>
  </si>
  <si>
    <t>goog.db.Error.VersionChangeBlockedError</t>
  </si>
  <si>
    <t xml:space="preserve"> 95</t>
  </si>
  <si>
    <t xml:space="preserve"> 277</t>
  </si>
  <si>
    <t xml:space="preserve"> 35</t>
  </si>
  <si>
    <t xml:space="preserve"> 34</t>
  </si>
  <si>
    <t xml:space="preserve"> 348</t>
  </si>
  <si>
    <t xml:space="preserve"> 57</t>
  </si>
  <si>
    <t xml:space="preserve"> 143</t>
  </si>
  <si>
    <t xml:space="preserve"> 213</t>
  </si>
  <si>
    <t xml:space="preserve"> 329</t>
  </si>
  <si>
    <t xml:space="preserve"> 122</t>
  </si>
  <si>
    <t xml:space="preserve"> 37</t>
  </si>
  <si>
    <t xml:space="preserve"> 65</t>
  </si>
  <si>
    <t xml:space="preserve"> 38</t>
  </si>
  <si>
    <t xml:space="preserve"> 197</t>
  </si>
  <si>
    <t xml:space="preserve"> 247</t>
  </si>
  <si>
    <t>SomeSuper</t>
  </si>
  <si>
    <t>/closure-library-v20160315/closure/goog/defineclass_test.js</t>
  </si>
  <si>
    <t xml:space="preserve"> 22</t>
  </si>
  <si>
    <t>constructor</t>
  </si>
  <si>
    <t xml:space="preserve"> 26</t>
  </si>
  <si>
    <t xml:space="preserve"> 56</t>
  </si>
  <si>
    <t xml:space="preserve"> 79</t>
  </si>
  <si>
    <t xml:space="preserve"> 44</t>
  </si>
  <si>
    <t xml:space="preserve"> 51</t>
  </si>
  <si>
    <t>goog.dom.RangeIterator</t>
  </si>
  <si>
    <t xml:space="preserve"> 495</t>
  </si>
  <si>
    <t>goog.dom.animationFrame.State</t>
  </si>
  <si>
    <t>/closure-library-v20160315/closure/goog/dom/animationframe/animationframe.js</t>
  </si>
  <si>
    <t xml:space="preserve"> 99</t>
  </si>
  <si>
    <t xml:space="preserve"> 392</t>
  </si>
  <si>
    <t xml:space="preserve"> 2215</t>
  </si>
  <si>
    <t xml:space="preserve"> 53</t>
  </si>
  <si>
    <t xml:space="preserve"> 84</t>
  </si>
  <si>
    <t xml:space="preserve"> 106</t>
  </si>
  <si>
    <t xml:space="preserve"> 377</t>
  </si>
  <si>
    <t xml:space="preserve"> 423</t>
  </si>
  <si>
    <t xml:space="preserve"> 30</t>
  </si>
  <si>
    <t xml:space="preserve"> 100</t>
  </si>
  <si>
    <t xml:space="preserve"> 565</t>
  </si>
  <si>
    <t xml:space="preserve"> 87</t>
  </si>
  <si>
    <t xml:space="preserve"> 68</t>
  </si>
  <si>
    <t xml:space="preserve"> 58</t>
  </si>
  <si>
    <t xml:space="preserve"> 589</t>
  </si>
  <si>
    <t xml:space="preserve"> 328</t>
  </si>
  <si>
    <t xml:space="preserve"> 664</t>
  </si>
  <si>
    <t xml:space="preserve"> 798</t>
  </si>
  <si>
    <t xml:space="preserve"> 466</t>
  </si>
  <si>
    <t xml:space="preserve"> 596</t>
  </si>
  <si>
    <t xml:space="preserve"> 424</t>
  </si>
  <si>
    <t xml:space="preserve"> 441</t>
  </si>
  <si>
    <t xml:space="preserve"> 166</t>
  </si>
  <si>
    <t xml:space="preserve"> 183</t>
  </si>
  <si>
    <t xml:space="preserve"> 77</t>
  </si>
  <si>
    <t xml:space="preserve"> 69</t>
  </si>
  <si>
    <t xml:space="preserve"> 202</t>
  </si>
  <si>
    <t xml:space="preserve"> 1023</t>
  </si>
  <si>
    <t xml:space="preserve"> 63</t>
  </si>
  <si>
    <t xml:space="preserve"> 136</t>
  </si>
  <si>
    <t xml:space="preserve"> 129</t>
  </si>
  <si>
    <t xml:space="preserve"> 527</t>
  </si>
  <si>
    <t xml:space="preserve"> 259</t>
  </si>
  <si>
    <t xml:space="preserve"> 282</t>
  </si>
  <si>
    <t xml:space="preserve"> 286</t>
  </si>
  <si>
    <t xml:space="preserve"> 419</t>
  </si>
  <si>
    <t xml:space="preserve"> 201</t>
  </si>
  <si>
    <t xml:space="preserve"> 356</t>
  </si>
  <si>
    <t xml:space="preserve"> 294</t>
  </si>
  <si>
    <t xml:space="preserve"> 1176</t>
  </si>
  <si>
    <t xml:space="preserve"> 1259</t>
  </si>
  <si>
    <t xml:space="preserve"> 1462</t>
  </si>
  <si>
    <t xml:space="preserve"> 1507</t>
  </si>
  <si>
    <t xml:space="preserve"> 463</t>
  </si>
  <si>
    <t xml:space="preserve"> 119</t>
  </si>
  <si>
    <t xml:space="preserve"> 217</t>
  </si>
  <si>
    <t xml:space="preserve"> 74</t>
  </si>
  <si>
    <t xml:space="preserve"> 62</t>
  </si>
  <si>
    <t xml:space="preserve"> 138</t>
  </si>
  <si>
    <t xml:space="preserve"> 169</t>
  </si>
  <si>
    <t xml:space="preserve"> 209</t>
  </si>
  <si>
    <t xml:space="preserve"> 322</t>
  </si>
  <si>
    <t xml:space="preserve"> 358</t>
  </si>
  <si>
    <t xml:space="preserve"> 390</t>
  </si>
  <si>
    <t>goog.fx.dom.FadeOut</t>
  </si>
  <si>
    <t xml:space="preserve"> 515</t>
  </si>
  <si>
    <t>goog.fx.dom.FadeIn</t>
  </si>
  <si>
    <t xml:space="preserve"> 532</t>
  </si>
  <si>
    <t xml:space="preserve"> 550</t>
  </si>
  <si>
    <t xml:space="preserve"> 582</t>
  </si>
  <si>
    <t xml:space="preserve"> 610</t>
  </si>
  <si>
    <t xml:space="preserve"> 689</t>
  </si>
  <si>
    <t>goog.fx.DragDrop</t>
  </si>
  <si>
    <t>/closure-library-v20160315/closure/goog/fx/dragdrop.js</t>
  </si>
  <si>
    <t xml:space="preserve"> 759</t>
  </si>
  <si>
    <t xml:space="preserve"> 1235</t>
  </si>
  <si>
    <t xml:space="preserve"> 156</t>
  </si>
  <si>
    <t xml:space="preserve"> 281</t>
  </si>
  <si>
    <t xml:space="preserve"> 388</t>
  </si>
  <si>
    <t xml:space="preserve"> 484</t>
  </si>
  <si>
    <t xml:space="preserve"> 705</t>
  </si>
  <si>
    <t>goog.graphics.EllipseElement</t>
  </si>
  <si>
    <t>/closure-library-v20160315/closure/goog/graphics/ellipseelement.js</t>
  </si>
  <si>
    <t>goog.graphics.Fill</t>
  </si>
  <si>
    <t>/closure-library-v20160315/closure/goog/graphics/fill.js</t>
  </si>
  <si>
    <t>goog.graphics.GroupElement</t>
  </si>
  <si>
    <t>/closure-library-v20160315/closure/goog/graphics/groupelement.js</t>
  </si>
  <si>
    <t>goog.graphics.ImageElement</t>
  </si>
  <si>
    <t>/closure-library-v20160315/closure/goog/graphics/imageelement.js</t>
  </si>
  <si>
    <t>goog.graphics.PathElement</t>
  </si>
  <si>
    <t>/closure-library-v20160315/closure/goog/graphics/pathelement.js</t>
  </si>
  <si>
    <t>goog.graphics.RectElement</t>
  </si>
  <si>
    <t>/closure-library-v20160315/closure/goog/graphics/rectelement.js</t>
  </si>
  <si>
    <t xml:space="preserve"> 54</t>
  </si>
  <si>
    <t xml:space="preserve"> 96</t>
  </si>
  <si>
    <t xml:space="preserve"> 141</t>
  </si>
  <si>
    <t xml:space="preserve"> 185</t>
  </si>
  <si>
    <t xml:space="preserve"> 218</t>
  </si>
  <si>
    <t xml:space="preserve"> 64</t>
  </si>
  <si>
    <t>goog.graphics.TextElement</t>
  </si>
  <si>
    <t>/closure-library-v20160315/closure/goog/graphics/textelement.js</t>
  </si>
  <si>
    <t xml:space="preserve"> 71</t>
  </si>
  <si>
    <t xml:space="preserve"> 150</t>
  </si>
  <si>
    <t xml:space="preserve"> 241</t>
  </si>
  <si>
    <t xml:space="preserve"> 302</t>
  </si>
  <si>
    <t xml:space="preserve"> 346</t>
  </si>
  <si>
    <t xml:space="preserve"> 387</t>
  </si>
  <si>
    <t xml:space="preserve"> 232</t>
  </si>
  <si>
    <t>goog.History.Event</t>
  </si>
  <si>
    <t xml:space="preserve"> 997</t>
  </si>
  <si>
    <t xml:space="preserve"> 117</t>
  </si>
  <si>
    <t xml:space="preserve"> 75</t>
  </si>
  <si>
    <t xml:space="preserve"> 70</t>
  </si>
  <si>
    <t xml:space="preserve"> 85</t>
  </si>
  <si>
    <t xml:space="preserve"> 105</t>
  </si>
  <si>
    <t xml:space="preserve"> 134</t>
  </si>
  <si>
    <t xml:space="preserve"> 936</t>
  </si>
  <si>
    <t xml:space="preserve"> 893</t>
  </si>
  <si>
    <t xml:space="preserve"> 249</t>
  </si>
  <si>
    <t xml:space="preserve"> 317</t>
  </si>
  <si>
    <t xml:space="preserve"> 516</t>
  </si>
  <si>
    <t xml:space="preserve"> 544</t>
  </si>
  <si>
    <t xml:space="preserve"> 557</t>
  </si>
  <si>
    <t xml:space="preserve"> 606</t>
  </si>
  <si>
    <t xml:space="preserve"> 646</t>
  </si>
  <si>
    <t xml:space="preserve"> 837</t>
  </si>
  <si>
    <t xml:space="preserve"> 101</t>
  </si>
  <si>
    <t xml:space="preserve"> 269</t>
  </si>
  <si>
    <t xml:space="preserve"> 1951</t>
  </si>
  <si>
    <t xml:space="preserve"> 222</t>
  </si>
  <si>
    <t xml:space="preserve"> 263</t>
  </si>
  <si>
    <t xml:space="preserve"> 339</t>
  </si>
  <si>
    <t>goog.net.WebChannel.MessageEvent</t>
  </si>
  <si>
    <t>/closure-library-v20160315/closure/goog/labs/net/webchannel.js</t>
  </si>
  <si>
    <t xml:space="preserve"> 179</t>
  </si>
  <si>
    <t>goog.net.WebChannel.ErrorEvent</t>
  </si>
  <si>
    <t xml:space="preserve"> 425</t>
  </si>
  <si>
    <t xml:space="preserve"> 458</t>
  </si>
  <si>
    <t xml:space="preserve"> 485</t>
  </si>
  <si>
    <t xml:space="preserve"> 148</t>
  </si>
  <si>
    <t xml:space="preserve"> 188</t>
  </si>
  <si>
    <t xml:space="preserve"> 140</t>
  </si>
  <si>
    <t>matcherConstructor</t>
  </si>
  <si>
    <t xml:space="preserve"> 125</t>
  </si>
  <si>
    <t xml:space="preserve"> 167</t>
  </si>
  <si>
    <t xml:space="preserve"> 250</t>
  </si>
  <si>
    <t xml:space="preserve"> 124</t>
  </si>
  <si>
    <t xml:space="preserve"> 161</t>
  </si>
  <si>
    <t xml:space="preserve"> 193</t>
  </si>
  <si>
    <t xml:space="preserve"> 223</t>
  </si>
  <si>
    <t xml:space="preserve"> 126</t>
  </si>
  <si>
    <t xml:space="preserve"> 208</t>
  </si>
  <si>
    <t xml:space="preserve"> 28</t>
  </si>
  <si>
    <t>goog.log.Logger</t>
  </si>
  <si>
    <t>/closure-library-v20160315/closure/goog/log/log.js</t>
  </si>
  <si>
    <t>goog.log.Level</t>
  </si>
  <si>
    <t>goog.log.LogRecord</t>
  </si>
  <si>
    <t xml:space="preserve"> 177</t>
  </si>
  <si>
    <t xml:space="preserve"> 444</t>
  </si>
  <si>
    <t xml:space="preserve"> 465</t>
  </si>
  <si>
    <t xml:space="preserve"> 487</t>
  </si>
  <si>
    <t xml:space="preserve"> 76</t>
  </si>
  <si>
    <t xml:space="preserve"> 152</t>
  </si>
  <si>
    <t xml:space="preserve"> 613</t>
  </si>
  <si>
    <t xml:space="preserve"> 648</t>
  </si>
  <si>
    <t xml:space="preserve"> 703</t>
  </si>
  <si>
    <t xml:space="preserve"> 2607</t>
  </si>
  <si>
    <t xml:space="preserve"> 94</t>
  </si>
  <si>
    <t xml:space="preserve"> 80</t>
  </si>
  <si>
    <t xml:space="preserve"> 93</t>
  </si>
  <si>
    <t xml:space="preserve"> 620</t>
  </si>
  <si>
    <t xml:space="preserve"> 675</t>
  </si>
  <si>
    <t xml:space="preserve"> 170</t>
  </si>
  <si>
    <t xml:space="preserve"> 1410</t>
  </si>
  <si>
    <t xml:space="preserve"> 375</t>
  </si>
  <si>
    <t xml:space="preserve"> 472</t>
  </si>
  <si>
    <t xml:space="preserve"> 338</t>
  </si>
  <si>
    <t xml:space="preserve"> 78</t>
  </si>
  <si>
    <t xml:space="preserve"> 498</t>
  </si>
  <si>
    <t xml:space="preserve"> 541</t>
  </si>
  <si>
    <t xml:space="preserve"> 163</t>
  </si>
  <si>
    <t xml:space="preserve"> 511</t>
  </si>
  <si>
    <t xml:space="preserve"> 574</t>
  </si>
  <si>
    <t xml:space="preserve"> 880</t>
  </si>
  <si>
    <t xml:space="preserve"> 959</t>
  </si>
  <si>
    <t xml:space="preserve"> 1304</t>
  </si>
  <si>
    <t xml:space="preserve"> 3146</t>
  </si>
  <si>
    <t xml:space="preserve"> 3276</t>
  </si>
  <si>
    <t xml:space="preserve"> 3355</t>
  </si>
  <si>
    <t xml:space="preserve"> 3445</t>
  </si>
  <si>
    <t xml:space="preserve"> 3524</t>
  </si>
  <si>
    <t xml:space="preserve"> 394</t>
  </si>
  <si>
    <t xml:space="preserve"> 558</t>
  </si>
  <si>
    <t>goog.result.DeferredAdaptor</t>
  </si>
  <si>
    <t>/closure-library-v20160315/closure/goog/result/deferredadaptor.js</t>
  </si>
  <si>
    <t xml:space="preserve"> 114</t>
  </si>
  <si>
    <t xml:space="preserve"> 98</t>
  </si>
  <si>
    <t>goog.soy.data.UnsanitizedText</t>
  </si>
  <si>
    <t xml:space="preserve"> 175</t>
  </si>
  <si>
    <t>goog.soy.data.SanitizedCss</t>
  </si>
  <si>
    <t xml:space="preserve"> 189</t>
  </si>
  <si>
    <t xml:space="preserve"> 462</t>
  </si>
  <si>
    <t xml:space="preserve"> 244</t>
  </si>
  <si>
    <t xml:space="preserve"> 139</t>
  </si>
  <si>
    <t>goog.storage.mechanism.Mechanism</t>
  </si>
  <si>
    <t>/closure-library-v20160315/closure/goog/storage/mechanism/mechanism.js</t>
  </si>
  <si>
    <t xml:space="preserve"> 31</t>
  </si>
  <si>
    <t xml:space="preserve"> 66</t>
  </si>
  <si>
    <t xml:space="preserve"> 823</t>
  </si>
  <si>
    <t xml:space="preserve"> 480</t>
  </si>
  <si>
    <t xml:space="preserve"> 467</t>
  </si>
  <si>
    <t xml:space="preserve"> 552</t>
  </si>
  <si>
    <t>exports</t>
  </si>
  <si>
    <t>/closure-library-v20160315/closure/goog/test_module.js</t>
  </si>
  <si>
    <t xml:space="preserve"> 1283</t>
  </si>
  <si>
    <t xml:space="preserve"> 104</t>
  </si>
  <si>
    <t xml:space="preserve"> 464</t>
  </si>
  <si>
    <t xml:space="preserve"> 556</t>
  </si>
  <si>
    <t xml:space="preserve"> 82</t>
  </si>
  <si>
    <t xml:space="preserve"> 178</t>
  </si>
  <si>
    <t xml:space="preserve"> 216</t>
  </si>
  <si>
    <t xml:space="preserve"> 108</t>
  </si>
  <si>
    <t>goog.testing.mockmatchers.TypeOf</t>
  </si>
  <si>
    <t xml:space="preserve"> 130</t>
  </si>
  <si>
    <t>goog.testing.mockmatchers.RegexpMatch</t>
  </si>
  <si>
    <t xml:space="preserve"> 226</t>
  </si>
  <si>
    <t>goog.testing.MockRange.ConcreteRange_</t>
  </si>
  <si>
    <t xml:space="preserve"> 1223</t>
  </si>
  <si>
    <t xml:space="preserve"> 342</t>
  </si>
  <si>
    <t xml:space="preserve"> 154</t>
  </si>
  <si>
    <t xml:space="preserve"> 1544</t>
  </si>
  <si>
    <t xml:space="preserve"> 1755</t>
  </si>
  <si>
    <t xml:space="preserve"> 27</t>
  </si>
  <si>
    <t xml:space="preserve"> 171</t>
  </si>
  <si>
    <t xml:space="preserve"> 594</t>
  </si>
  <si>
    <t xml:space="preserve"> 718</t>
  </si>
  <si>
    <t xml:space="preserve"> 801</t>
  </si>
  <si>
    <t xml:space="preserve"> 881</t>
  </si>
  <si>
    <t xml:space="preserve"> 396</t>
  </si>
  <si>
    <t xml:space="preserve"> 826</t>
  </si>
  <si>
    <t xml:space="preserve"> 1089</t>
  </si>
  <si>
    <t xml:space="preserve"> 29</t>
  </si>
  <si>
    <t>goog.ui.ColorSplitBehavior</t>
  </si>
  <si>
    <t>/closure-library-v20160315/closure/goog/ui/colorsplitbehavior.js</t>
  </si>
  <si>
    <t xml:space="preserve"> 937</t>
  </si>
  <si>
    <t xml:space="preserve"> 256</t>
  </si>
  <si>
    <t xml:space="preserve"> 293</t>
  </si>
  <si>
    <t xml:space="preserve"> 1453</t>
  </si>
  <si>
    <t xml:space="preserve"> 1580</t>
  </si>
  <si>
    <t xml:space="preserve"> 1110</t>
  </si>
  <si>
    <t xml:space="preserve"> 1162</t>
  </si>
  <si>
    <t xml:space="preserve"> 586</t>
  </si>
  <si>
    <t xml:space="preserve"> 633</t>
  </si>
  <si>
    <t xml:space="preserve"> 521</t>
  </si>
  <si>
    <t xml:space="preserve"> 228</t>
  </si>
  <si>
    <t xml:space="preserve"> 92</t>
  </si>
  <si>
    <t xml:space="preserve"> 1142</t>
  </si>
  <si>
    <t xml:space="preserve"> 182</t>
  </si>
  <si>
    <t xml:space="preserve"> 187</t>
  </si>
  <si>
    <t xml:space="preserve"> 489</t>
  </si>
  <si>
    <t xml:space="preserve"> 665</t>
  </si>
  <si>
    <t xml:space="preserve"> 764</t>
  </si>
  <si>
    <t xml:space="preserve"> 883</t>
  </si>
  <si>
    <t xml:space="preserve"> 103</t>
  </si>
  <si>
    <t xml:space="preserve"> 194</t>
  </si>
  <si>
    <t xml:space="preserve"> 181</t>
  </si>
  <si>
    <t xml:space="preserve"> 211</t>
  </si>
  <si>
    <t xml:space="preserve"> 473</t>
  </si>
  <si>
    <t xml:space="preserve"> 617</t>
  </si>
  <si>
    <t xml:space="preserve"> 457</t>
  </si>
  <si>
    <t xml:space="preserve"> 265</t>
  </si>
  <si>
    <t xml:space="preserve"> 378</t>
  </si>
  <si>
    <t xml:space="preserve"> 1814</t>
  </si>
  <si>
    <t xml:space="preserve"> 491</t>
  </si>
  <si>
    <t xml:space="preserve"> 676</t>
  </si>
  <si>
    <t xml:space="preserve"> 968</t>
  </si>
  <si>
    <t xml:space="preserve"> 1020</t>
  </si>
  <si>
    <t xml:space="preserve"> 453</t>
  </si>
  <si>
    <t xml:space="preserve"> 1070</t>
  </si>
  <si>
    <t xml:space="preserve"> 315</t>
  </si>
  <si>
    <t xml:space="preserve"> 24</t>
  </si>
  <si>
    <t xml:space="preserve"> 812</t>
  </si>
  <si>
    <t xml:space="preserve"> 841</t>
  </si>
  <si>
    <t xml:space="preserve"> 872</t>
  </si>
  <si>
    <t xml:space="preserve"> 90</t>
  </si>
  <si>
    <t>comment</t>
  </si>
  <si>
    <t>has @construcotr but we missed it</t>
  </si>
  <si>
    <t>ORACLE</t>
  </si>
  <si>
    <t>Jsclass</t>
  </si>
  <si>
    <t>JSDeodorant</t>
  </si>
  <si>
    <t>TP</t>
  </si>
  <si>
    <t>FN</t>
  </si>
  <si>
    <t>JSClass</t>
  </si>
  <si>
    <t>ManulaVerification</t>
  </si>
  <si>
    <t>Y</t>
  </si>
  <si>
    <t>N</t>
  </si>
  <si>
    <t>UNKNOWN</t>
  </si>
  <si>
    <t>FP</t>
  </si>
  <si>
    <t>/closure-library-v20160315/closure/goog/lab/?</t>
  </si>
  <si>
    <t>original Oracle:</t>
  </si>
  <si>
    <t>In oracle and JSClass crashed on</t>
  </si>
  <si>
    <t>detected</t>
  </si>
  <si>
    <t>precision</t>
  </si>
  <si>
    <t>recall</t>
  </si>
  <si>
    <t>/closure/goog/crypt</t>
  </si>
  <si>
    <t>/closure/goog/i18n</t>
  </si>
  <si>
    <t>Enhanced Oracle MINUS Crash:</t>
  </si>
  <si>
    <t>JSDeodorant detected and JSClass crashed on</t>
  </si>
  <si>
    <t>Manual TP and JSClass crashed on</t>
  </si>
  <si>
    <t>Manual FP and JSDeodorant detected and  JSClass crashed on</t>
  </si>
  <si>
    <t>JSDeodorant detected TP and JSClass crashed on</t>
  </si>
  <si>
    <t>has @constructor but we missed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</si>
</sst>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53"/>
        <bgColor indexed="52"/>
      </patternFill>
    </fill>
    <fill>
      <patternFill patternType="solid">
        <fgColor indexed="43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24"/>
        <bgColor indexed="55"/>
      </patternFill>
    </fill>
    <fill>
      <patternFill patternType="solid">
        <fgColor indexed="51"/>
        <bgColor indexed="13"/>
      </patternFill>
    </fill>
  </fills>
  <borders count="3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Fill="1"/>
    <xf numFmtId="0" fontId="0" fillId="0" borderId="0" xfId="0" applyFont="1" applyFill="1"/>
    <xf numFmtId="0" fontId="0" fillId="0" borderId="0" xfId="0" applyFont="1"/>
    <xf numFmtId="0" fontId="0" fillId="2" borderId="0" xfId="0" applyFont="1" applyFill="1"/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4" borderId="1" xfId="0" applyFont="1" applyFill="1" applyBorder="1" applyAlignment="1">
      <alignment horizontal="center"/>
    </xf>
    <xf numFmtId="0" fontId="0" fillId="5" borderId="0" xfId="0" applyFont="1" applyFill="1"/>
    <xf numFmtId="0" fontId="0" fillId="0" borderId="1" xfId="0" applyBorder="1"/>
    <xf numFmtId="0" fontId="0" fillId="0" borderId="1" xfId="0" applyFill="1" applyBorder="1"/>
    <xf numFmtId="9" fontId="0" fillId="0" borderId="0" xfId="0" applyNumberFormat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6" borderId="1" xfId="0" applyFont="1" applyFill="1" applyBorder="1"/>
    <xf numFmtId="0" fontId="0" fillId="5" borderId="0" xfId="0" applyFont="1" applyFill="1" applyAlignment="1">
      <alignment horizontal="left"/>
    </xf>
    <xf numFmtId="0" fontId="0" fillId="0" borderId="0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10" fontId="0" fillId="0" borderId="0" xfId="0" applyNumberFormat="1"/>
    <xf numFmtId="0" fontId="1" fillId="5" borderId="0" xfId="0" applyFont="1" applyFill="1"/>
    <xf numFmtId="0" fontId="0" fillId="5" borderId="0" xfId="0" applyFill="1"/>
    <xf numFmtId="0" fontId="0" fillId="0" borderId="2" xfId="0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CC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71"/>
  <sheetViews>
    <sheetView zoomScale="110" zoomScaleNormal="110" zoomScalePageLayoutView="110" workbookViewId="0">
      <selection activeCell="A250" sqref="A250"/>
    </sheetView>
  </sheetViews>
  <sheetFormatPr baseColWidth="10" defaultColWidth="11.5" defaultRowHeight="13" x14ac:dyDescent="0.15"/>
  <cols>
    <col min="1" max="1" width="41" style="1" customWidth="1"/>
    <col min="2" max="2" width="51.33203125" style="1" customWidth="1"/>
  </cols>
  <sheetData>
    <row r="1" spans="1:2" x14ac:dyDescent="0.15">
      <c r="A1" s="1" t="s">
        <v>0</v>
      </c>
      <c r="B1" s="1" t="s">
        <v>1</v>
      </c>
    </row>
    <row r="2" spans="1:2" x14ac:dyDescent="0.15">
      <c r="A2" s="1" t="s">
        <v>2</v>
      </c>
      <c r="B2" t="s">
        <v>3</v>
      </c>
    </row>
    <row r="3" spans="1:2" x14ac:dyDescent="0.15">
      <c r="A3" s="1" t="s">
        <v>4</v>
      </c>
      <c r="B3" s="1" t="s">
        <v>5</v>
      </c>
    </row>
    <row r="4" spans="1:2" x14ac:dyDescent="0.15">
      <c r="A4" s="1" t="s">
        <v>6</v>
      </c>
      <c r="B4" t="s">
        <v>7</v>
      </c>
    </row>
    <row r="5" spans="1:2" x14ac:dyDescent="0.15">
      <c r="A5" s="1" t="s">
        <v>8</v>
      </c>
      <c r="B5" t="s">
        <v>9</v>
      </c>
    </row>
    <row r="6" spans="1:2" x14ac:dyDescent="0.15">
      <c r="A6" s="1" t="s">
        <v>10</v>
      </c>
      <c r="B6" t="s">
        <v>11</v>
      </c>
    </row>
    <row r="7" spans="1:2" x14ac:dyDescent="0.15">
      <c r="A7" s="1" t="s">
        <v>12</v>
      </c>
      <c r="B7" t="s">
        <v>13</v>
      </c>
    </row>
    <row r="8" spans="1:2" x14ac:dyDescent="0.15">
      <c r="A8" s="1" t="s">
        <v>14</v>
      </c>
      <c r="B8" t="s">
        <v>15</v>
      </c>
    </row>
    <row r="9" spans="1:2" x14ac:dyDescent="0.15">
      <c r="A9" s="1" t="s">
        <v>16</v>
      </c>
      <c r="B9" t="s">
        <v>17</v>
      </c>
    </row>
    <row r="10" spans="1:2" x14ac:dyDescent="0.15">
      <c r="A10" s="1" t="s">
        <v>18</v>
      </c>
      <c r="B10" t="s">
        <v>17</v>
      </c>
    </row>
    <row r="11" spans="1:2" x14ac:dyDescent="0.15">
      <c r="A11" s="1" t="s">
        <v>19</v>
      </c>
      <c r="B11" s="1" t="s">
        <v>20</v>
      </c>
    </row>
    <row r="12" spans="1:2" x14ac:dyDescent="0.15">
      <c r="A12" s="1" t="s">
        <v>21</v>
      </c>
      <c r="B12" s="1" t="s">
        <v>22</v>
      </c>
    </row>
    <row r="13" spans="1:2" x14ac:dyDescent="0.15">
      <c r="A13" s="1" t="s">
        <v>23</v>
      </c>
      <c r="B13" s="1" t="s">
        <v>22</v>
      </c>
    </row>
    <row r="14" spans="1:2" x14ac:dyDescent="0.15">
      <c r="A14" s="1" t="s">
        <v>24</v>
      </c>
      <c r="B14" s="1" t="s">
        <v>22</v>
      </c>
    </row>
    <row r="15" spans="1:2" x14ac:dyDescent="0.15">
      <c r="A15" s="1" t="s">
        <v>25</v>
      </c>
      <c r="B15" s="1" t="s">
        <v>22</v>
      </c>
    </row>
    <row r="16" spans="1:2" x14ac:dyDescent="0.15">
      <c r="A16" s="1" t="s">
        <v>26</v>
      </c>
      <c r="B16" s="1" t="s">
        <v>27</v>
      </c>
    </row>
    <row r="17" spans="1:2" x14ac:dyDescent="0.15">
      <c r="A17" s="1" t="s">
        <v>28</v>
      </c>
      <c r="B17" s="1" t="s">
        <v>29</v>
      </c>
    </row>
    <row r="18" spans="1:2" x14ac:dyDescent="0.15">
      <c r="A18" s="1" t="s">
        <v>30</v>
      </c>
      <c r="B18" s="1" t="s">
        <v>31</v>
      </c>
    </row>
    <row r="19" spans="1:2" x14ac:dyDescent="0.15">
      <c r="A19" s="1" t="s">
        <v>32</v>
      </c>
      <c r="B19" s="1" t="s">
        <v>33</v>
      </c>
    </row>
    <row r="20" spans="1:2" x14ac:dyDescent="0.15">
      <c r="A20" s="1" t="s">
        <v>34</v>
      </c>
      <c r="B20" s="1" t="s">
        <v>35</v>
      </c>
    </row>
    <row r="21" spans="1:2" x14ac:dyDescent="0.15">
      <c r="A21" s="1" t="s">
        <v>36</v>
      </c>
      <c r="B21" s="1" t="s">
        <v>37</v>
      </c>
    </row>
    <row r="22" spans="1:2" x14ac:dyDescent="0.15">
      <c r="A22" s="1" t="s">
        <v>38</v>
      </c>
      <c r="B22" s="1" t="s">
        <v>39</v>
      </c>
    </row>
    <row r="23" spans="1:2" x14ac:dyDescent="0.15">
      <c r="A23" s="1" t="s">
        <v>40</v>
      </c>
      <c r="B23" s="1" t="s">
        <v>29</v>
      </c>
    </row>
    <row r="24" spans="1:2" x14ac:dyDescent="0.15">
      <c r="A24" s="1" t="s">
        <v>41</v>
      </c>
      <c r="B24" s="1" t="s">
        <v>29</v>
      </c>
    </row>
    <row r="25" spans="1:2" x14ac:dyDescent="0.15">
      <c r="A25" s="1" t="s">
        <v>42</v>
      </c>
      <c r="B25" s="1" t="s">
        <v>43</v>
      </c>
    </row>
    <row r="26" spans="1:2" x14ac:dyDescent="0.15">
      <c r="A26" s="1" t="s">
        <v>44</v>
      </c>
      <c r="B26" s="1" t="s">
        <v>35</v>
      </c>
    </row>
    <row r="27" spans="1:2" x14ac:dyDescent="0.15">
      <c r="A27" s="1" t="s">
        <v>45</v>
      </c>
      <c r="B27" s="1" t="s">
        <v>39</v>
      </c>
    </row>
    <row r="28" spans="1:2" x14ac:dyDescent="0.15">
      <c r="A28" s="1" t="s">
        <v>46</v>
      </c>
      <c r="B28" s="1" t="s">
        <v>39</v>
      </c>
    </row>
    <row r="29" spans="1:2" x14ac:dyDescent="0.15">
      <c r="A29" s="1" t="s">
        <v>47</v>
      </c>
      <c r="B29" s="1" t="s">
        <v>29</v>
      </c>
    </row>
    <row r="30" spans="1:2" x14ac:dyDescent="0.15">
      <c r="A30" s="1" t="s">
        <v>48</v>
      </c>
      <c r="B30" s="1" t="s">
        <v>49</v>
      </c>
    </row>
    <row r="31" spans="1:2" x14ac:dyDescent="0.15">
      <c r="A31" s="1" t="s">
        <v>50</v>
      </c>
      <c r="B31" s="1" t="s">
        <v>49</v>
      </c>
    </row>
    <row r="32" spans="1:2" x14ac:dyDescent="0.15">
      <c r="A32" s="1" t="s">
        <v>51</v>
      </c>
      <c r="B32" s="1" t="s">
        <v>49</v>
      </c>
    </row>
    <row r="33" spans="1:2" x14ac:dyDescent="0.15">
      <c r="A33" s="1" t="s">
        <v>52</v>
      </c>
      <c r="B33" s="1" t="s">
        <v>53</v>
      </c>
    </row>
    <row r="34" spans="1:2" x14ac:dyDescent="0.15">
      <c r="A34" s="1" t="s">
        <v>54</v>
      </c>
      <c r="B34" s="1" t="s">
        <v>53</v>
      </c>
    </row>
    <row r="35" spans="1:2" x14ac:dyDescent="0.15">
      <c r="A35" s="1" t="s">
        <v>55</v>
      </c>
      <c r="B35" s="1" t="s">
        <v>56</v>
      </c>
    </row>
    <row r="36" spans="1:2" x14ac:dyDescent="0.15">
      <c r="A36" s="1" t="s">
        <v>57</v>
      </c>
      <c r="B36" s="1" t="s">
        <v>58</v>
      </c>
    </row>
    <row r="37" spans="1:2" x14ac:dyDescent="0.15">
      <c r="A37" s="1" t="s">
        <v>59</v>
      </c>
      <c r="B37" s="1" t="s">
        <v>60</v>
      </c>
    </row>
    <row r="38" spans="1:2" x14ac:dyDescent="0.15">
      <c r="A38" s="1" t="s">
        <v>61</v>
      </c>
      <c r="B38" s="1" t="s">
        <v>62</v>
      </c>
    </row>
    <row r="39" spans="1:2" x14ac:dyDescent="0.15">
      <c r="A39" s="1" t="s">
        <v>63</v>
      </c>
      <c r="B39" s="1" t="s">
        <v>64</v>
      </c>
    </row>
    <row r="40" spans="1:2" x14ac:dyDescent="0.15">
      <c r="A40" s="1" t="s">
        <v>65</v>
      </c>
      <c r="B40" s="1" t="s">
        <v>64</v>
      </c>
    </row>
    <row r="41" spans="1:2" x14ac:dyDescent="0.15">
      <c r="A41" s="1" t="s">
        <v>66</v>
      </c>
      <c r="B41" s="1" t="s">
        <v>67</v>
      </c>
    </row>
    <row r="42" spans="1:2" x14ac:dyDescent="0.15">
      <c r="A42" s="1" t="s">
        <v>68</v>
      </c>
      <c r="B42" s="1" t="s">
        <v>69</v>
      </c>
    </row>
    <row r="43" spans="1:2" x14ac:dyDescent="0.15">
      <c r="A43" s="1" t="s">
        <v>70</v>
      </c>
      <c r="B43" s="1" t="s">
        <v>71</v>
      </c>
    </row>
    <row r="44" spans="1:2" x14ac:dyDescent="0.15">
      <c r="A44" s="1" t="s">
        <v>72</v>
      </c>
      <c r="B44" t="s">
        <v>73</v>
      </c>
    </row>
    <row r="45" spans="1:2" x14ac:dyDescent="0.15">
      <c r="A45" s="1" t="s">
        <v>74</v>
      </c>
      <c r="B45" t="s">
        <v>75</v>
      </c>
    </row>
    <row r="46" spans="1:2" x14ac:dyDescent="0.15">
      <c r="A46" s="1" t="s">
        <v>76</v>
      </c>
      <c r="B46" t="s">
        <v>77</v>
      </c>
    </row>
    <row r="47" spans="1:2" x14ac:dyDescent="0.15">
      <c r="A47" s="1" t="s">
        <v>78</v>
      </c>
      <c r="B47" t="s">
        <v>75</v>
      </c>
    </row>
    <row r="48" spans="1:2" x14ac:dyDescent="0.15">
      <c r="A48" s="1" t="s">
        <v>79</v>
      </c>
      <c r="B48" t="s">
        <v>80</v>
      </c>
    </row>
    <row r="49" spans="1:2" x14ac:dyDescent="0.15">
      <c r="A49" s="1" t="s">
        <v>81</v>
      </c>
      <c r="B49" t="s">
        <v>82</v>
      </c>
    </row>
    <row r="50" spans="1:2" x14ac:dyDescent="0.15">
      <c r="A50" s="1" t="s">
        <v>83</v>
      </c>
      <c r="B50" t="s">
        <v>84</v>
      </c>
    </row>
    <row r="51" spans="1:2" x14ac:dyDescent="0.15">
      <c r="A51" s="1" t="s">
        <v>85</v>
      </c>
      <c r="B51" t="s">
        <v>86</v>
      </c>
    </row>
    <row r="52" spans="1:2" x14ac:dyDescent="0.15">
      <c r="A52" s="1" t="s">
        <v>87</v>
      </c>
      <c r="B52" t="s">
        <v>88</v>
      </c>
    </row>
    <row r="53" spans="1:2" x14ac:dyDescent="0.15">
      <c r="A53" s="1" t="s">
        <v>89</v>
      </c>
      <c r="B53" t="s">
        <v>90</v>
      </c>
    </row>
    <row r="54" spans="1:2" x14ac:dyDescent="0.15">
      <c r="A54" s="1" t="s">
        <v>91</v>
      </c>
      <c r="B54" t="s">
        <v>88</v>
      </c>
    </row>
    <row r="55" spans="1:2" x14ac:dyDescent="0.15">
      <c r="A55" s="1" t="s">
        <v>92</v>
      </c>
      <c r="B55" s="1" t="s">
        <v>93</v>
      </c>
    </row>
    <row r="56" spans="1:2" x14ac:dyDescent="0.15">
      <c r="A56" s="1" t="s">
        <v>94</v>
      </c>
      <c r="B56" t="s">
        <v>95</v>
      </c>
    </row>
    <row r="57" spans="1:2" x14ac:dyDescent="0.15">
      <c r="A57" s="1" t="s">
        <v>96</v>
      </c>
      <c r="B57" t="s">
        <v>97</v>
      </c>
    </row>
    <row r="58" spans="1:2" x14ac:dyDescent="0.15">
      <c r="A58" s="1" t="s">
        <v>98</v>
      </c>
      <c r="B58" t="s">
        <v>99</v>
      </c>
    </row>
    <row r="59" spans="1:2" x14ac:dyDescent="0.15">
      <c r="A59" s="1" t="s">
        <v>100</v>
      </c>
      <c r="B59" t="s">
        <v>95</v>
      </c>
    </row>
    <row r="60" spans="1:2" x14ac:dyDescent="0.15">
      <c r="A60" s="1" t="s">
        <v>101</v>
      </c>
      <c r="B60" t="s">
        <v>95</v>
      </c>
    </row>
    <row r="61" spans="1:2" x14ac:dyDescent="0.15">
      <c r="A61" s="1" t="s">
        <v>102</v>
      </c>
      <c r="B61" t="s">
        <v>99</v>
      </c>
    </row>
    <row r="62" spans="1:2" x14ac:dyDescent="0.15">
      <c r="A62" s="1" t="s">
        <v>103</v>
      </c>
      <c r="B62" t="s">
        <v>84</v>
      </c>
    </row>
    <row r="63" spans="1:2" x14ac:dyDescent="0.15">
      <c r="A63" s="1" t="s">
        <v>104</v>
      </c>
      <c r="B63" t="s">
        <v>77</v>
      </c>
    </row>
    <row r="64" spans="1:2" x14ac:dyDescent="0.15">
      <c r="A64" s="1" t="s">
        <v>105</v>
      </c>
      <c r="B64" t="s">
        <v>106</v>
      </c>
    </row>
    <row r="65" spans="1:2" x14ac:dyDescent="0.15">
      <c r="A65" s="1" t="s">
        <v>107</v>
      </c>
      <c r="B65" t="s">
        <v>106</v>
      </c>
    </row>
    <row r="66" spans="1:2" x14ac:dyDescent="0.15">
      <c r="A66" s="1" t="s">
        <v>108</v>
      </c>
      <c r="B66" s="1" t="s">
        <v>109</v>
      </c>
    </row>
    <row r="67" spans="1:2" x14ac:dyDescent="0.15">
      <c r="A67" s="1" t="s">
        <v>110</v>
      </c>
      <c r="B67" s="1" t="s">
        <v>111</v>
      </c>
    </row>
    <row r="68" spans="1:2" x14ac:dyDescent="0.15">
      <c r="A68" s="1" t="s">
        <v>112</v>
      </c>
      <c r="B68" s="1" t="s">
        <v>111</v>
      </c>
    </row>
    <row r="69" spans="1:2" x14ac:dyDescent="0.15">
      <c r="A69" s="1" t="s">
        <v>113</v>
      </c>
      <c r="B69" s="1" t="s">
        <v>111</v>
      </c>
    </row>
    <row r="70" spans="1:2" x14ac:dyDescent="0.15">
      <c r="A70" s="1" t="s">
        <v>114</v>
      </c>
      <c r="B70" s="1" t="s">
        <v>115</v>
      </c>
    </row>
    <row r="71" spans="1:2" x14ac:dyDescent="0.15">
      <c r="A71" s="1" t="s">
        <v>116</v>
      </c>
      <c r="B71" s="1" t="s">
        <v>117</v>
      </c>
    </row>
    <row r="72" spans="1:2" x14ac:dyDescent="0.15">
      <c r="A72" s="2" t="s">
        <v>118</v>
      </c>
      <c r="B72" s="1" t="s">
        <v>119</v>
      </c>
    </row>
    <row r="73" spans="1:2" x14ac:dyDescent="0.15">
      <c r="A73" s="1" t="s">
        <v>120</v>
      </c>
      <c r="B73" s="1" t="s">
        <v>121</v>
      </c>
    </row>
    <row r="74" spans="1:2" x14ac:dyDescent="0.15">
      <c r="A74" s="1" t="s">
        <v>122</v>
      </c>
      <c r="B74" s="1" t="s">
        <v>123</v>
      </c>
    </row>
    <row r="75" spans="1:2" x14ac:dyDescent="0.15">
      <c r="A75" s="1" t="s">
        <v>124</v>
      </c>
      <c r="B75" s="1" t="s">
        <v>125</v>
      </c>
    </row>
    <row r="76" spans="1:2" x14ac:dyDescent="0.15">
      <c r="A76" s="1" t="s">
        <v>126</v>
      </c>
      <c r="B76" s="1" t="s">
        <v>119</v>
      </c>
    </row>
    <row r="77" spans="1:2" x14ac:dyDescent="0.15">
      <c r="A77" s="1" t="s">
        <v>127</v>
      </c>
      <c r="B77" s="1" t="s">
        <v>128</v>
      </c>
    </row>
    <row r="78" spans="1:2" x14ac:dyDescent="0.15">
      <c r="A78" s="1" t="s">
        <v>129</v>
      </c>
      <c r="B78" s="1" t="s">
        <v>130</v>
      </c>
    </row>
    <row r="79" spans="1:2" x14ac:dyDescent="0.15">
      <c r="A79" s="1" t="s">
        <v>131</v>
      </c>
      <c r="B79" s="1" t="s">
        <v>132</v>
      </c>
    </row>
    <row r="80" spans="1:2" x14ac:dyDescent="0.15">
      <c r="A80" s="1" t="s">
        <v>133</v>
      </c>
      <c r="B80" s="1" t="s">
        <v>132</v>
      </c>
    </row>
    <row r="81" spans="1:2" x14ac:dyDescent="0.15">
      <c r="A81" s="1" t="s">
        <v>134</v>
      </c>
      <c r="B81" s="1" t="s">
        <v>135</v>
      </c>
    </row>
    <row r="82" spans="1:2" x14ac:dyDescent="0.15">
      <c r="A82" s="1" t="s">
        <v>136</v>
      </c>
      <c r="B82" s="1" t="s">
        <v>132</v>
      </c>
    </row>
    <row r="83" spans="1:2" x14ac:dyDescent="0.15">
      <c r="A83" s="1" t="s">
        <v>137</v>
      </c>
      <c r="B83" s="1" t="s">
        <v>138</v>
      </c>
    </row>
    <row r="84" spans="1:2" x14ac:dyDescent="0.15">
      <c r="A84" s="1" t="s">
        <v>139</v>
      </c>
      <c r="B84" s="1" t="s">
        <v>140</v>
      </c>
    </row>
    <row r="85" spans="1:2" x14ac:dyDescent="0.15">
      <c r="A85" s="1" t="s">
        <v>141</v>
      </c>
      <c r="B85" s="1" t="s">
        <v>138</v>
      </c>
    </row>
    <row r="86" spans="1:2" x14ac:dyDescent="0.15">
      <c r="A86" s="1" t="s">
        <v>142</v>
      </c>
      <c r="B86" s="1" t="s">
        <v>138</v>
      </c>
    </row>
    <row r="87" spans="1:2" x14ac:dyDescent="0.15">
      <c r="A87" s="1" t="s">
        <v>143</v>
      </c>
      <c r="B87" s="1" t="s">
        <v>138</v>
      </c>
    </row>
    <row r="88" spans="1:2" x14ac:dyDescent="0.15">
      <c r="A88" s="1" t="s">
        <v>144</v>
      </c>
      <c r="B88" s="1" t="s">
        <v>145</v>
      </c>
    </row>
    <row r="89" spans="1:2" x14ac:dyDescent="0.15">
      <c r="A89" s="1" t="s">
        <v>146</v>
      </c>
      <c r="B89" s="1" t="s">
        <v>147</v>
      </c>
    </row>
    <row r="90" spans="1:2" x14ac:dyDescent="0.15">
      <c r="A90" s="1" t="s">
        <v>148</v>
      </c>
      <c r="B90" s="1" t="s">
        <v>149</v>
      </c>
    </row>
    <row r="91" spans="1:2" x14ac:dyDescent="0.15">
      <c r="A91" s="1" t="s">
        <v>150</v>
      </c>
      <c r="B91" s="1" t="s">
        <v>151</v>
      </c>
    </row>
    <row r="92" spans="1:2" x14ac:dyDescent="0.15">
      <c r="A92" s="1" t="s">
        <v>152</v>
      </c>
      <c r="B92" s="1" t="s">
        <v>153</v>
      </c>
    </row>
    <row r="93" spans="1:2" x14ac:dyDescent="0.15">
      <c r="A93" s="1" t="s">
        <v>154</v>
      </c>
      <c r="B93" s="1" t="s">
        <v>149</v>
      </c>
    </row>
    <row r="94" spans="1:2" x14ac:dyDescent="0.15">
      <c r="A94" s="1" t="s">
        <v>155</v>
      </c>
      <c r="B94" s="1" t="s">
        <v>156</v>
      </c>
    </row>
    <row r="95" spans="1:2" x14ac:dyDescent="0.15">
      <c r="A95" s="1" t="s">
        <v>157</v>
      </c>
      <c r="B95" s="1" t="s">
        <v>158</v>
      </c>
    </row>
    <row r="96" spans="1:2" x14ac:dyDescent="0.15">
      <c r="A96" s="1" t="s">
        <v>159</v>
      </c>
      <c r="B96" s="1" t="s">
        <v>160</v>
      </c>
    </row>
    <row r="97" spans="1:2" x14ac:dyDescent="0.15">
      <c r="A97" s="1" t="s">
        <v>161</v>
      </c>
      <c r="B97" s="1" t="s">
        <v>121</v>
      </c>
    </row>
    <row r="98" spans="1:2" x14ac:dyDescent="0.15">
      <c r="A98" s="1" t="s">
        <v>162</v>
      </c>
      <c r="B98" s="1" t="s">
        <v>121</v>
      </c>
    </row>
    <row r="99" spans="1:2" x14ac:dyDescent="0.15">
      <c r="A99" s="1" t="s">
        <v>163</v>
      </c>
      <c r="B99" s="1" t="s">
        <v>164</v>
      </c>
    </row>
    <row r="100" spans="1:2" x14ac:dyDescent="0.15">
      <c r="A100" s="1" t="s">
        <v>165</v>
      </c>
      <c r="B100" s="1" t="s">
        <v>166</v>
      </c>
    </row>
    <row r="101" spans="1:2" x14ac:dyDescent="0.15">
      <c r="A101" s="1" t="s">
        <v>167</v>
      </c>
      <c r="B101" s="1" t="s">
        <v>168</v>
      </c>
    </row>
    <row r="102" spans="1:2" x14ac:dyDescent="0.15">
      <c r="A102" s="1" t="s">
        <v>169</v>
      </c>
      <c r="B102" s="1" t="s">
        <v>170</v>
      </c>
    </row>
    <row r="103" spans="1:2" x14ac:dyDescent="0.15">
      <c r="A103" s="1" t="s">
        <v>171</v>
      </c>
      <c r="B103" s="1" t="s">
        <v>172</v>
      </c>
    </row>
    <row r="104" spans="1:2" x14ac:dyDescent="0.15">
      <c r="A104" s="1" t="s">
        <v>173</v>
      </c>
      <c r="B104" s="1" t="s">
        <v>174</v>
      </c>
    </row>
    <row r="105" spans="1:2" x14ac:dyDescent="0.15">
      <c r="A105" s="1" t="s">
        <v>175</v>
      </c>
      <c r="B105" s="1" t="s">
        <v>176</v>
      </c>
    </row>
    <row r="106" spans="1:2" x14ac:dyDescent="0.15">
      <c r="A106" s="1" t="s">
        <v>177</v>
      </c>
      <c r="B106" s="1" t="s">
        <v>178</v>
      </c>
    </row>
    <row r="107" spans="1:2" x14ac:dyDescent="0.15">
      <c r="A107" s="1" t="s">
        <v>179</v>
      </c>
      <c r="B107" s="1" t="s">
        <v>180</v>
      </c>
    </row>
    <row r="108" spans="1:2" x14ac:dyDescent="0.15">
      <c r="A108" s="1" t="s">
        <v>181</v>
      </c>
      <c r="B108" s="1" t="s">
        <v>182</v>
      </c>
    </row>
    <row r="109" spans="1:2" x14ac:dyDescent="0.15">
      <c r="A109" s="1" t="s">
        <v>183</v>
      </c>
      <c r="B109" s="1" t="s">
        <v>184</v>
      </c>
    </row>
    <row r="110" spans="1:2" x14ac:dyDescent="0.15">
      <c r="A110" s="1" t="s">
        <v>185</v>
      </c>
      <c r="B110" s="1" t="s">
        <v>186</v>
      </c>
    </row>
    <row r="111" spans="1:2" x14ac:dyDescent="0.15">
      <c r="A111" s="1" t="s">
        <v>187</v>
      </c>
      <c r="B111" s="1" t="s">
        <v>188</v>
      </c>
    </row>
    <row r="112" spans="1:2" x14ac:dyDescent="0.15">
      <c r="A112" s="1" t="s">
        <v>189</v>
      </c>
      <c r="B112" s="1" t="s">
        <v>190</v>
      </c>
    </row>
    <row r="113" spans="1:2" x14ac:dyDescent="0.15">
      <c r="A113" s="1" t="s">
        <v>191</v>
      </c>
      <c r="B113" s="1" t="s">
        <v>192</v>
      </c>
    </row>
    <row r="114" spans="1:2" x14ac:dyDescent="0.15">
      <c r="A114" s="1" t="s">
        <v>193</v>
      </c>
      <c r="B114" s="1" t="s">
        <v>194</v>
      </c>
    </row>
    <row r="115" spans="1:2" x14ac:dyDescent="0.15">
      <c r="A115" s="1" t="s">
        <v>195</v>
      </c>
      <c r="B115" s="1" t="s">
        <v>194</v>
      </c>
    </row>
    <row r="116" spans="1:2" x14ac:dyDescent="0.15">
      <c r="A116" s="1" t="s">
        <v>196</v>
      </c>
      <c r="B116" s="1" t="s">
        <v>197</v>
      </c>
    </row>
    <row r="117" spans="1:2" x14ac:dyDescent="0.15">
      <c r="A117" s="1" t="s">
        <v>198</v>
      </c>
      <c r="B117" s="1" t="s">
        <v>199</v>
      </c>
    </row>
    <row r="118" spans="1:2" x14ac:dyDescent="0.15">
      <c r="A118" s="1" t="s">
        <v>200</v>
      </c>
      <c r="B118" s="1" t="s">
        <v>201</v>
      </c>
    </row>
    <row r="119" spans="1:2" x14ac:dyDescent="0.15">
      <c r="A119" s="1" t="s">
        <v>202</v>
      </c>
      <c r="B119" s="1" t="s">
        <v>203</v>
      </c>
    </row>
    <row r="120" spans="1:2" x14ac:dyDescent="0.15">
      <c r="A120" s="1" t="s">
        <v>204</v>
      </c>
      <c r="B120" s="1" t="s">
        <v>205</v>
      </c>
    </row>
    <row r="121" spans="1:2" x14ac:dyDescent="0.15">
      <c r="A121" s="1" t="s">
        <v>206</v>
      </c>
      <c r="B121" s="1" t="s">
        <v>207</v>
      </c>
    </row>
    <row r="122" spans="1:2" x14ac:dyDescent="0.15">
      <c r="A122" s="1" t="s">
        <v>208</v>
      </c>
      <c r="B122" s="1" t="s">
        <v>209</v>
      </c>
    </row>
    <row r="123" spans="1:2" x14ac:dyDescent="0.15">
      <c r="A123" s="1" t="s">
        <v>210</v>
      </c>
      <c r="B123" s="1" t="s">
        <v>211</v>
      </c>
    </row>
    <row r="124" spans="1:2" x14ac:dyDescent="0.15">
      <c r="A124" s="1" t="s">
        <v>212</v>
      </c>
      <c r="B124" s="1" t="s">
        <v>213</v>
      </c>
    </row>
    <row r="125" spans="1:2" x14ac:dyDescent="0.15">
      <c r="A125" s="1" t="s">
        <v>214</v>
      </c>
      <c r="B125" s="1" t="s">
        <v>215</v>
      </c>
    </row>
    <row r="126" spans="1:2" x14ac:dyDescent="0.15">
      <c r="A126" s="1" t="s">
        <v>216</v>
      </c>
      <c r="B126" s="1" t="s">
        <v>217</v>
      </c>
    </row>
    <row r="127" spans="1:2" x14ac:dyDescent="0.15">
      <c r="A127" s="1" t="s">
        <v>218</v>
      </c>
      <c r="B127" s="1" t="s">
        <v>219</v>
      </c>
    </row>
    <row r="128" spans="1:2" x14ac:dyDescent="0.15">
      <c r="A128" s="1" t="s">
        <v>220</v>
      </c>
      <c r="B128" s="1" t="s">
        <v>219</v>
      </c>
    </row>
    <row r="129" spans="1:2" x14ac:dyDescent="0.15">
      <c r="A129" s="1" t="s">
        <v>221</v>
      </c>
      <c r="B129" s="1" t="s">
        <v>222</v>
      </c>
    </row>
    <row r="130" spans="1:2" x14ac:dyDescent="0.15">
      <c r="A130" s="1" t="s">
        <v>223</v>
      </c>
      <c r="B130" s="1" t="s">
        <v>224</v>
      </c>
    </row>
    <row r="131" spans="1:2" x14ac:dyDescent="0.15">
      <c r="A131" s="1" t="s">
        <v>225</v>
      </c>
      <c r="B131" s="1" t="s">
        <v>226</v>
      </c>
    </row>
    <row r="132" spans="1:2" x14ac:dyDescent="0.15">
      <c r="A132" s="1" t="s">
        <v>227</v>
      </c>
      <c r="B132" s="1" t="s">
        <v>228</v>
      </c>
    </row>
    <row r="133" spans="1:2" x14ac:dyDescent="0.15">
      <c r="A133" s="1" t="s">
        <v>229</v>
      </c>
      <c r="B133" s="1" t="s">
        <v>230</v>
      </c>
    </row>
    <row r="134" spans="1:2" x14ac:dyDescent="0.15">
      <c r="A134" s="1" t="s">
        <v>231</v>
      </c>
      <c r="B134" s="1" t="s">
        <v>232</v>
      </c>
    </row>
    <row r="135" spans="1:2" x14ac:dyDescent="0.15">
      <c r="A135" s="1" t="s">
        <v>233</v>
      </c>
      <c r="B135" s="1" t="s">
        <v>234</v>
      </c>
    </row>
    <row r="136" spans="1:2" x14ac:dyDescent="0.15">
      <c r="A136" s="1" t="s">
        <v>235</v>
      </c>
      <c r="B136" s="1" t="s">
        <v>234</v>
      </c>
    </row>
    <row r="137" spans="1:2" x14ac:dyDescent="0.15">
      <c r="A137" s="1" t="s">
        <v>236</v>
      </c>
      <c r="B137" s="1" t="s">
        <v>237</v>
      </c>
    </row>
    <row r="138" spans="1:2" x14ac:dyDescent="0.15">
      <c r="A138" s="1" t="s">
        <v>238</v>
      </c>
      <c r="B138" s="1" t="s">
        <v>239</v>
      </c>
    </row>
    <row r="139" spans="1:2" x14ac:dyDescent="0.15">
      <c r="A139" s="1" t="s">
        <v>240</v>
      </c>
      <c r="B139" s="1" t="s">
        <v>239</v>
      </c>
    </row>
    <row r="140" spans="1:2" x14ac:dyDescent="0.15">
      <c r="A140" s="1" t="s">
        <v>241</v>
      </c>
      <c r="B140" s="1" t="s">
        <v>239</v>
      </c>
    </row>
    <row r="141" spans="1:2" x14ac:dyDescent="0.15">
      <c r="A141" s="1" t="s">
        <v>242</v>
      </c>
      <c r="B141" s="1" t="s">
        <v>243</v>
      </c>
    </row>
    <row r="142" spans="1:2" x14ac:dyDescent="0.15">
      <c r="A142" s="1" t="s">
        <v>244</v>
      </c>
      <c r="B142" s="1" t="s">
        <v>245</v>
      </c>
    </row>
    <row r="143" spans="1:2" x14ac:dyDescent="0.15">
      <c r="A143" s="1" t="s">
        <v>246</v>
      </c>
      <c r="B143" s="1" t="s">
        <v>247</v>
      </c>
    </row>
    <row r="144" spans="1:2" x14ac:dyDescent="0.15">
      <c r="A144" s="1" t="s">
        <v>248</v>
      </c>
      <c r="B144" s="1" t="s">
        <v>247</v>
      </c>
    </row>
    <row r="145" spans="1:2" x14ac:dyDescent="0.15">
      <c r="A145" s="1" t="s">
        <v>249</v>
      </c>
      <c r="B145" s="1" t="s">
        <v>250</v>
      </c>
    </row>
    <row r="146" spans="1:2" x14ac:dyDescent="0.15">
      <c r="A146" s="1" t="s">
        <v>251</v>
      </c>
      <c r="B146" s="1" t="s">
        <v>252</v>
      </c>
    </row>
    <row r="147" spans="1:2" x14ac:dyDescent="0.15">
      <c r="A147" s="1" t="s">
        <v>253</v>
      </c>
      <c r="B147" s="1" t="s">
        <v>252</v>
      </c>
    </row>
    <row r="148" spans="1:2" x14ac:dyDescent="0.15">
      <c r="A148" s="1" t="s">
        <v>254</v>
      </c>
      <c r="B148" s="1" t="s">
        <v>252</v>
      </c>
    </row>
    <row r="149" spans="1:2" x14ac:dyDescent="0.15">
      <c r="A149" s="1" t="s">
        <v>255</v>
      </c>
      <c r="B149" s="1" t="s">
        <v>256</v>
      </c>
    </row>
    <row r="150" spans="1:2" x14ac:dyDescent="0.15">
      <c r="A150" s="1" t="s">
        <v>257</v>
      </c>
      <c r="B150" s="1" t="s">
        <v>258</v>
      </c>
    </row>
    <row r="151" spans="1:2" x14ac:dyDescent="0.15">
      <c r="A151" s="1" t="s">
        <v>259</v>
      </c>
      <c r="B151" s="1" t="s">
        <v>260</v>
      </c>
    </row>
    <row r="152" spans="1:2" x14ac:dyDescent="0.15">
      <c r="A152" s="1" t="s">
        <v>261</v>
      </c>
      <c r="B152" s="1" t="s">
        <v>260</v>
      </c>
    </row>
    <row r="153" spans="1:2" x14ac:dyDescent="0.15">
      <c r="A153" s="1" t="s">
        <v>262</v>
      </c>
      <c r="B153" s="1" t="s">
        <v>260</v>
      </c>
    </row>
    <row r="154" spans="1:2" x14ac:dyDescent="0.15">
      <c r="A154" s="1" t="s">
        <v>263</v>
      </c>
      <c r="B154" s="1" t="s">
        <v>264</v>
      </c>
    </row>
    <row r="155" spans="1:2" x14ac:dyDescent="0.15">
      <c r="A155" s="1" t="s">
        <v>265</v>
      </c>
      <c r="B155" s="1" t="s">
        <v>266</v>
      </c>
    </row>
    <row r="156" spans="1:2" x14ac:dyDescent="0.15">
      <c r="A156" s="1" t="s">
        <v>267</v>
      </c>
      <c r="B156" s="1" t="s">
        <v>268</v>
      </c>
    </row>
    <row r="157" spans="1:2" x14ac:dyDescent="0.15">
      <c r="A157" s="1" t="s">
        <v>269</v>
      </c>
      <c r="B157" s="1" t="s">
        <v>270</v>
      </c>
    </row>
    <row r="158" spans="1:2" x14ac:dyDescent="0.15">
      <c r="A158" s="1" t="s">
        <v>271</v>
      </c>
      <c r="B158" s="1" t="s">
        <v>272</v>
      </c>
    </row>
    <row r="159" spans="1:2" x14ac:dyDescent="0.15">
      <c r="A159" s="1" t="s">
        <v>273</v>
      </c>
      <c r="B159" s="1" t="s">
        <v>274</v>
      </c>
    </row>
    <row r="160" spans="1:2" x14ac:dyDescent="0.15">
      <c r="A160" s="1" t="s">
        <v>275</v>
      </c>
      <c r="B160" s="1" t="s">
        <v>276</v>
      </c>
    </row>
    <row r="161" spans="1:2" x14ac:dyDescent="0.15">
      <c r="A161" s="1" t="s">
        <v>277</v>
      </c>
      <c r="B161" s="1" t="s">
        <v>278</v>
      </c>
    </row>
    <row r="162" spans="1:2" x14ac:dyDescent="0.15">
      <c r="A162" s="1" t="s">
        <v>279</v>
      </c>
      <c r="B162" s="1" t="s">
        <v>278</v>
      </c>
    </row>
    <row r="163" spans="1:2" x14ac:dyDescent="0.15">
      <c r="A163" s="1" t="s">
        <v>280</v>
      </c>
      <c r="B163" s="1" t="s">
        <v>281</v>
      </c>
    </row>
    <row r="164" spans="1:2" x14ac:dyDescent="0.15">
      <c r="A164" s="1" t="s">
        <v>282</v>
      </c>
      <c r="B164" s="1" t="s">
        <v>283</v>
      </c>
    </row>
    <row r="165" spans="1:2" x14ac:dyDescent="0.15">
      <c r="A165" s="1" t="s">
        <v>284</v>
      </c>
      <c r="B165" s="1" t="s">
        <v>283</v>
      </c>
    </row>
    <row r="166" spans="1:2" x14ac:dyDescent="0.15">
      <c r="A166" s="1" t="s">
        <v>285</v>
      </c>
      <c r="B166" s="1" t="s">
        <v>286</v>
      </c>
    </row>
    <row r="167" spans="1:2" x14ac:dyDescent="0.15">
      <c r="A167" s="1" t="s">
        <v>287</v>
      </c>
      <c r="B167" s="1" t="s">
        <v>288</v>
      </c>
    </row>
    <row r="168" spans="1:2" x14ac:dyDescent="0.15">
      <c r="A168" s="1" t="s">
        <v>289</v>
      </c>
      <c r="B168" s="1" t="s">
        <v>290</v>
      </c>
    </row>
    <row r="169" spans="1:2" x14ac:dyDescent="0.15">
      <c r="A169" s="1" t="s">
        <v>291</v>
      </c>
      <c r="B169" s="1" t="s">
        <v>290</v>
      </c>
    </row>
    <row r="170" spans="1:2" x14ac:dyDescent="0.15">
      <c r="A170" s="1" t="s">
        <v>292</v>
      </c>
      <c r="B170" s="1" t="s">
        <v>293</v>
      </c>
    </row>
    <row r="171" spans="1:2" x14ac:dyDescent="0.15">
      <c r="A171" s="1" t="s">
        <v>294</v>
      </c>
      <c r="B171" s="1" t="s">
        <v>295</v>
      </c>
    </row>
    <row r="172" spans="1:2" x14ac:dyDescent="0.15">
      <c r="A172" s="1" t="s">
        <v>296</v>
      </c>
      <c r="B172" s="1" t="s">
        <v>297</v>
      </c>
    </row>
    <row r="173" spans="1:2" x14ac:dyDescent="0.15">
      <c r="A173" s="1" t="s">
        <v>298</v>
      </c>
      <c r="B173" s="1" t="s">
        <v>299</v>
      </c>
    </row>
    <row r="174" spans="1:2" x14ac:dyDescent="0.15">
      <c r="A174" s="1" t="s">
        <v>300</v>
      </c>
      <c r="B174" s="1" t="s">
        <v>301</v>
      </c>
    </row>
    <row r="175" spans="1:2" x14ac:dyDescent="0.15">
      <c r="A175" s="1" t="s">
        <v>302</v>
      </c>
      <c r="B175" s="1" t="s">
        <v>301</v>
      </c>
    </row>
    <row r="176" spans="1:2" x14ac:dyDescent="0.15">
      <c r="A176" s="1" t="s">
        <v>303</v>
      </c>
      <c r="B176" s="1" t="s">
        <v>304</v>
      </c>
    </row>
    <row r="177" spans="1:2" x14ac:dyDescent="0.15">
      <c r="A177" s="1" t="s">
        <v>305</v>
      </c>
      <c r="B177" s="1" t="s">
        <v>304</v>
      </c>
    </row>
    <row r="178" spans="1:2" x14ac:dyDescent="0.15">
      <c r="A178" s="1" t="s">
        <v>306</v>
      </c>
      <c r="B178" s="1" t="s">
        <v>304</v>
      </c>
    </row>
    <row r="179" spans="1:2" x14ac:dyDescent="0.15">
      <c r="A179" s="1" t="s">
        <v>307</v>
      </c>
      <c r="B179" s="1" t="s">
        <v>308</v>
      </c>
    </row>
    <row r="180" spans="1:2" x14ac:dyDescent="0.15">
      <c r="A180" s="1" t="s">
        <v>309</v>
      </c>
      <c r="B180" s="1" t="s">
        <v>308</v>
      </c>
    </row>
    <row r="181" spans="1:2" x14ac:dyDescent="0.15">
      <c r="A181" s="1" t="s">
        <v>310</v>
      </c>
      <c r="B181" s="1" t="s">
        <v>311</v>
      </c>
    </row>
    <row r="182" spans="1:2" x14ac:dyDescent="0.15">
      <c r="A182" s="1" t="s">
        <v>312</v>
      </c>
      <c r="B182" s="1" t="s">
        <v>313</v>
      </c>
    </row>
    <row r="183" spans="1:2" x14ac:dyDescent="0.15">
      <c r="A183" s="1" t="s">
        <v>314</v>
      </c>
      <c r="B183" s="1" t="s">
        <v>315</v>
      </c>
    </row>
    <row r="184" spans="1:2" x14ac:dyDescent="0.15">
      <c r="A184" s="1" t="s">
        <v>316</v>
      </c>
      <c r="B184" s="1" t="s">
        <v>317</v>
      </c>
    </row>
    <row r="185" spans="1:2" x14ac:dyDescent="0.15">
      <c r="A185" s="1" t="s">
        <v>318</v>
      </c>
      <c r="B185" s="1" t="s">
        <v>319</v>
      </c>
    </row>
    <row r="186" spans="1:2" x14ac:dyDescent="0.15">
      <c r="A186" s="1" t="s">
        <v>320</v>
      </c>
      <c r="B186" s="1" t="s">
        <v>321</v>
      </c>
    </row>
    <row r="187" spans="1:2" x14ac:dyDescent="0.15">
      <c r="A187" s="1" t="s">
        <v>322</v>
      </c>
      <c r="B187" s="1" t="s">
        <v>323</v>
      </c>
    </row>
    <row r="188" spans="1:2" x14ac:dyDescent="0.15">
      <c r="A188" s="1" t="s">
        <v>324</v>
      </c>
      <c r="B188" s="1" t="s">
        <v>325</v>
      </c>
    </row>
    <row r="189" spans="1:2" x14ac:dyDescent="0.15">
      <c r="A189" s="1" t="s">
        <v>326</v>
      </c>
      <c r="B189" s="1" t="s">
        <v>325</v>
      </c>
    </row>
    <row r="190" spans="1:2" x14ac:dyDescent="0.15">
      <c r="A190" s="1" t="s">
        <v>327</v>
      </c>
      <c r="B190" s="1" t="s">
        <v>325</v>
      </c>
    </row>
    <row r="191" spans="1:2" x14ac:dyDescent="0.15">
      <c r="A191" s="1" t="s">
        <v>328</v>
      </c>
      <c r="B191" s="1" t="s">
        <v>325</v>
      </c>
    </row>
    <row r="192" spans="1:2" x14ac:dyDescent="0.15">
      <c r="A192" s="1" t="s">
        <v>329</v>
      </c>
      <c r="B192" s="1" t="s">
        <v>325</v>
      </c>
    </row>
    <row r="193" spans="1:2" x14ac:dyDescent="0.15">
      <c r="A193" s="1" t="s">
        <v>330</v>
      </c>
      <c r="B193" s="1" t="s">
        <v>331</v>
      </c>
    </row>
    <row r="194" spans="1:2" x14ac:dyDescent="0.15">
      <c r="A194" s="1" t="s">
        <v>332</v>
      </c>
      <c r="B194" s="1" t="s">
        <v>331</v>
      </c>
    </row>
    <row r="195" spans="1:2" x14ac:dyDescent="0.15">
      <c r="A195" s="1" t="s">
        <v>333</v>
      </c>
      <c r="B195" s="1" t="s">
        <v>334</v>
      </c>
    </row>
    <row r="196" spans="1:2" x14ac:dyDescent="0.15">
      <c r="A196" s="1" t="s">
        <v>335</v>
      </c>
      <c r="B196" s="1" t="s">
        <v>334</v>
      </c>
    </row>
    <row r="197" spans="1:2" x14ac:dyDescent="0.15">
      <c r="A197" s="1" t="s">
        <v>336</v>
      </c>
      <c r="B197" s="1" t="s">
        <v>337</v>
      </c>
    </row>
    <row r="198" spans="1:2" x14ac:dyDescent="0.15">
      <c r="A198" s="1" t="s">
        <v>338</v>
      </c>
      <c r="B198" s="1" t="s">
        <v>339</v>
      </c>
    </row>
    <row r="199" spans="1:2" x14ac:dyDescent="0.15">
      <c r="A199" s="1" t="s">
        <v>340</v>
      </c>
      <c r="B199" s="1" t="s">
        <v>341</v>
      </c>
    </row>
    <row r="200" spans="1:2" x14ac:dyDescent="0.15">
      <c r="A200" s="1" t="s">
        <v>342</v>
      </c>
      <c r="B200" s="1" t="s">
        <v>343</v>
      </c>
    </row>
    <row r="201" spans="1:2" x14ac:dyDescent="0.15">
      <c r="A201" s="1" t="s">
        <v>344</v>
      </c>
      <c r="B201" s="1" t="s">
        <v>345</v>
      </c>
    </row>
    <row r="202" spans="1:2" x14ac:dyDescent="0.15">
      <c r="A202" s="1" t="s">
        <v>346</v>
      </c>
      <c r="B202" s="1" t="s">
        <v>345</v>
      </c>
    </row>
    <row r="203" spans="1:2" x14ac:dyDescent="0.15">
      <c r="A203" s="1" t="s">
        <v>347</v>
      </c>
      <c r="B203" s="1" t="s">
        <v>348</v>
      </c>
    </row>
    <row r="204" spans="1:2" x14ac:dyDescent="0.15">
      <c r="A204" s="1" t="s">
        <v>349</v>
      </c>
      <c r="B204" s="1" t="s">
        <v>348</v>
      </c>
    </row>
    <row r="205" spans="1:2" x14ac:dyDescent="0.15">
      <c r="A205" s="1" t="s">
        <v>350</v>
      </c>
      <c r="B205" s="1" t="s">
        <v>351</v>
      </c>
    </row>
    <row r="206" spans="1:2" x14ac:dyDescent="0.15">
      <c r="A206" s="1" t="s">
        <v>352</v>
      </c>
      <c r="B206" s="1" t="s">
        <v>353</v>
      </c>
    </row>
    <row r="207" spans="1:2" x14ac:dyDescent="0.15">
      <c r="A207" s="1" t="s">
        <v>354</v>
      </c>
      <c r="B207" s="1" t="s">
        <v>355</v>
      </c>
    </row>
    <row r="208" spans="1:2" x14ac:dyDescent="0.15">
      <c r="A208" s="1" t="s">
        <v>356</v>
      </c>
      <c r="B208" s="1" t="s">
        <v>355</v>
      </c>
    </row>
    <row r="209" spans="1:2" x14ac:dyDescent="0.15">
      <c r="A209" s="1" t="s">
        <v>357</v>
      </c>
      <c r="B209" s="1" t="s">
        <v>355</v>
      </c>
    </row>
    <row r="210" spans="1:2" x14ac:dyDescent="0.15">
      <c r="A210" s="1" t="s">
        <v>358</v>
      </c>
      <c r="B210" s="1" t="s">
        <v>355</v>
      </c>
    </row>
    <row r="211" spans="1:2" x14ac:dyDescent="0.15">
      <c r="A211" s="1" t="s">
        <v>359</v>
      </c>
      <c r="B211" s="1" t="s">
        <v>355</v>
      </c>
    </row>
    <row r="212" spans="1:2" x14ac:dyDescent="0.15">
      <c r="A212" s="1" t="s">
        <v>360</v>
      </c>
      <c r="B212" s="1" t="s">
        <v>355</v>
      </c>
    </row>
    <row r="213" spans="1:2" x14ac:dyDescent="0.15">
      <c r="A213" s="1" t="s">
        <v>361</v>
      </c>
      <c r="B213" s="1" t="s">
        <v>362</v>
      </c>
    </row>
    <row r="214" spans="1:2" x14ac:dyDescent="0.15">
      <c r="A214" s="1" t="s">
        <v>363</v>
      </c>
      <c r="B214" s="1" t="s">
        <v>364</v>
      </c>
    </row>
    <row r="215" spans="1:2" x14ac:dyDescent="0.15">
      <c r="A215" s="1" t="s">
        <v>365</v>
      </c>
      <c r="B215" s="1" t="s">
        <v>366</v>
      </c>
    </row>
    <row r="216" spans="1:2" x14ac:dyDescent="0.15">
      <c r="A216" s="1" t="s">
        <v>367</v>
      </c>
      <c r="B216" s="1" t="s">
        <v>368</v>
      </c>
    </row>
    <row r="217" spans="1:2" x14ac:dyDescent="0.15">
      <c r="A217" s="1" t="s">
        <v>369</v>
      </c>
      <c r="B217" s="1" t="s">
        <v>370</v>
      </c>
    </row>
    <row r="218" spans="1:2" x14ac:dyDescent="0.15">
      <c r="A218" s="1" t="s">
        <v>371</v>
      </c>
      <c r="B218" s="1" t="s">
        <v>372</v>
      </c>
    </row>
    <row r="219" spans="1:2" x14ac:dyDescent="0.15">
      <c r="A219" s="1" t="s">
        <v>373</v>
      </c>
      <c r="B219" s="1" t="s">
        <v>372</v>
      </c>
    </row>
    <row r="220" spans="1:2" x14ac:dyDescent="0.15">
      <c r="A220" s="1" t="s">
        <v>374</v>
      </c>
      <c r="B220" s="1" t="s">
        <v>372</v>
      </c>
    </row>
    <row r="221" spans="1:2" x14ac:dyDescent="0.15">
      <c r="A221" s="1" t="s">
        <v>375</v>
      </c>
      <c r="B221" s="1" t="s">
        <v>372</v>
      </c>
    </row>
    <row r="222" spans="1:2" x14ac:dyDescent="0.15">
      <c r="A222" s="1" t="s">
        <v>376</v>
      </c>
      <c r="B222" s="1" t="s">
        <v>372</v>
      </c>
    </row>
    <row r="223" spans="1:2" x14ac:dyDescent="0.15">
      <c r="A223" s="1" t="s">
        <v>377</v>
      </c>
      <c r="B223" s="1" t="s">
        <v>372</v>
      </c>
    </row>
    <row r="224" spans="1:2" x14ac:dyDescent="0.15">
      <c r="A224" s="1" t="s">
        <v>378</v>
      </c>
      <c r="B224" s="1" t="s">
        <v>379</v>
      </c>
    </row>
    <row r="225" spans="1:2" x14ac:dyDescent="0.15">
      <c r="A225" s="1" t="s">
        <v>380</v>
      </c>
      <c r="B225" s="1" t="s">
        <v>381</v>
      </c>
    </row>
    <row r="226" spans="1:2" x14ac:dyDescent="0.15">
      <c r="A226" s="1" t="s">
        <v>382</v>
      </c>
      <c r="B226" s="1" t="s">
        <v>381</v>
      </c>
    </row>
    <row r="227" spans="1:2" x14ac:dyDescent="0.15">
      <c r="A227" s="1" t="s">
        <v>383</v>
      </c>
      <c r="B227" s="1" t="s">
        <v>381</v>
      </c>
    </row>
    <row r="228" spans="1:2" x14ac:dyDescent="0.15">
      <c r="A228" s="1" t="s">
        <v>384</v>
      </c>
      <c r="B228" s="1" t="s">
        <v>381</v>
      </c>
    </row>
    <row r="229" spans="1:2" x14ac:dyDescent="0.15">
      <c r="A229" s="1" t="s">
        <v>385</v>
      </c>
      <c r="B229" s="1" t="s">
        <v>381</v>
      </c>
    </row>
    <row r="230" spans="1:2" x14ac:dyDescent="0.15">
      <c r="A230" s="1" t="s">
        <v>386</v>
      </c>
      <c r="B230" s="1" t="s">
        <v>381</v>
      </c>
    </row>
    <row r="231" spans="1:2" x14ac:dyDescent="0.15">
      <c r="A231" s="1" t="s">
        <v>387</v>
      </c>
      <c r="B231" s="1" t="s">
        <v>388</v>
      </c>
    </row>
    <row r="232" spans="1:2" x14ac:dyDescent="0.15">
      <c r="A232" s="1" t="s">
        <v>389</v>
      </c>
      <c r="B232" s="1" t="s">
        <v>390</v>
      </c>
    </row>
    <row r="233" spans="1:2" x14ac:dyDescent="0.15">
      <c r="A233" s="1" t="s">
        <v>391</v>
      </c>
      <c r="B233" s="1" t="s">
        <v>392</v>
      </c>
    </row>
    <row r="234" spans="1:2" x14ac:dyDescent="0.15">
      <c r="A234" s="1" t="s">
        <v>393</v>
      </c>
      <c r="B234" s="1" t="s">
        <v>394</v>
      </c>
    </row>
    <row r="235" spans="1:2" x14ac:dyDescent="0.15">
      <c r="A235" s="1" t="s">
        <v>395</v>
      </c>
      <c r="B235" s="1" t="s">
        <v>396</v>
      </c>
    </row>
    <row r="236" spans="1:2" x14ac:dyDescent="0.15">
      <c r="A236" s="1" t="s">
        <v>397</v>
      </c>
      <c r="B236" s="1" t="s">
        <v>398</v>
      </c>
    </row>
    <row r="237" spans="1:2" x14ac:dyDescent="0.15">
      <c r="A237" s="1" t="s">
        <v>399</v>
      </c>
      <c r="B237" s="1" t="s">
        <v>400</v>
      </c>
    </row>
    <row r="238" spans="1:2" x14ac:dyDescent="0.15">
      <c r="A238" s="1" t="s">
        <v>401</v>
      </c>
      <c r="B238" s="1" t="s">
        <v>402</v>
      </c>
    </row>
    <row r="239" spans="1:2" x14ac:dyDescent="0.15">
      <c r="A239" s="1" t="s">
        <v>403</v>
      </c>
      <c r="B239" s="1" t="s">
        <v>404</v>
      </c>
    </row>
    <row r="240" spans="1:2" x14ac:dyDescent="0.15">
      <c r="A240" s="1" t="s">
        <v>405</v>
      </c>
      <c r="B240" s="1" t="s">
        <v>406</v>
      </c>
    </row>
    <row r="241" spans="1:2" x14ac:dyDescent="0.15">
      <c r="A241" s="1" t="s">
        <v>407</v>
      </c>
      <c r="B241" s="1" t="s">
        <v>408</v>
      </c>
    </row>
    <row r="242" spans="1:2" x14ac:dyDescent="0.15">
      <c r="A242" s="1" t="s">
        <v>409</v>
      </c>
      <c r="B242" s="1" t="s">
        <v>410</v>
      </c>
    </row>
    <row r="243" spans="1:2" x14ac:dyDescent="0.15">
      <c r="A243" s="1" t="s">
        <v>411</v>
      </c>
      <c r="B243" s="1" t="s">
        <v>410</v>
      </c>
    </row>
    <row r="244" spans="1:2" x14ac:dyDescent="0.15">
      <c r="A244" s="1" t="s">
        <v>412</v>
      </c>
      <c r="B244" s="1" t="s">
        <v>413</v>
      </c>
    </row>
    <row r="245" spans="1:2" x14ac:dyDescent="0.15">
      <c r="A245" s="1" t="s">
        <v>414</v>
      </c>
      <c r="B245" s="1" t="s">
        <v>410</v>
      </c>
    </row>
    <row r="246" spans="1:2" x14ac:dyDescent="0.15">
      <c r="A246" s="1" t="s">
        <v>415</v>
      </c>
      <c r="B246" s="1" t="s">
        <v>416</v>
      </c>
    </row>
    <row r="247" spans="1:2" x14ac:dyDescent="0.15">
      <c r="A247" s="1" t="s">
        <v>417</v>
      </c>
      <c r="B247" s="1" t="s">
        <v>418</v>
      </c>
    </row>
    <row r="248" spans="1:2" x14ac:dyDescent="0.15">
      <c r="A248" s="1" t="s">
        <v>419</v>
      </c>
      <c r="B248" s="1" t="s">
        <v>420</v>
      </c>
    </row>
    <row r="249" spans="1:2" x14ac:dyDescent="0.15">
      <c r="A249" s="1" t="s">
        <v>421</v>
      </c>
      <c r="B249" s="1" t="s">
        <v>422</v>
      </c>
    </row>
    <row r="250" spans="1:2" x14ac:dyDescent="0.15">
      <c r="A250" t="s">
        <v>423</v>
      </c>
      <c r="B250" s="1" t="s">
        <v>424</v>
      </c>
    </row>
    <row r="251" spans="1:2" x14ac:dyDescent="0.15">
      <c r="A251" s="1" t="s">
        <v>425</v>
      </c>
      <c r="B251" s="1" t="s">
        <v>426</v>
      </c>
    </row>
    <row r="252" spans="1:2" x14ac:dyDescent="0.15">
      <c r="A252" s="1" t="s">
        <v>427</v>
      </c>
      <c r="B252" s="1" t="s">
        <v>426</v>
      </c>
    </row>
    <row r="253" spans="1:2" x14ac:dyDescent="0.15">
      <c r="A253" s="1" t="s">
        <v>428</v>
      </c>
      <c r="B253" s="1" t="s">
        <v>429</v>
      </c>
    </row>
    <row r="254" spans="1:2" x14ac:dyDescent="0.15">
      <c r="A254" s="1" t="s">
        <v>430</v>
      </c>
      <c r="B254" s="1" t="s">
        <v>431</v>
      </c>
    </row>
    <row r="255" spans="1:2" x14ac:dyDescent="0.15">
      <c r="A255" s="1" t="s">
        <v>432</v>
      </c>
      <c r="B255" s="1" t="s">
        <v>433</v>
      </c>
    </row>
    <row r="256" spans="1:2" x14ac:dyDescent="0.15">
      <c r="A256" s="1" t="s">
        <v>434</v>
      </c>
      <c r="B256" s="1" t="s">
        <v>435</v>
      </c>
    </row>
    <row r="257" spans="1:2" x14ac:dyDescent="0.15">
      <c r="A257" s="1" t="s">
        <v>436</v>
      </c>
      <c r="B257" s="1" t="s">
        <v>437</v>
      </c>
    </row>
    <row r="258" spans="1:2" x14ac:dyDescent="0.15">
      <c r="A258" s="1" t="s">
        <v>438</v>
      </c>
      <c r="B258" s="1" t="s">
        <v>439</v>
      </c>
    </row>
    <row r="259" spans="1:2" x14ac:dyDescent="0.15">
      <c r="A259" s="1" t="s">
        <v>440</v>
      </c>
      <c r="B259" s="1" t="s">
        <v>441</v>
      </c>
    </row>
    <row r="260" spans="1:2" x14ac:dyDescent="0.15">
      <c r="A260" s="1" t="s">
        <v>442</v>
      </c>
      <c r="B260" s="1" t="s">
        <v>443</v>
      </c>
    </row>
    <row r="261" spans="1:2" x14ac:dyDescent="0.15">
      <c r="A261" s="1" t="s">
        <v>444</v>
      </c>
      <c r="B261" s="1" t="s">
        <v>445</v>
      </c>
    </row>
    <row r="262" spans="1:2" x14ac:dyDescent="0.15">
      <c r="A262" s="1" t="s">
        <v>446</v>
      </c>
      <c r="B262" s="1" t="s">
        <v>447</v>
      </c>
    </row>
    <row r="263" spans="1:2" x14ac:dyDescent="0.15">
      <c r="A263" s="1" t="s">
        <v>448</v>
      </c>
      <c r="B263" s="1" t="s">
        <v>447</v>
      </c>
    </row>
    <row r="264" spans="1:2" x14ac:dyDescent="0.15">
      <c r="A264" s="1" t="s">
        <v>449</v>
      </c>
      <c r="B264" s="1" t="s">
        <v>450</v>
      </c>
    </row>
    <row r="265" spans="1:2" x14ac:dyDescent="0.15">
      <c r="A265" s="1" t="s">
        <v>451</v>
      </c>
      <c r="B265" s="1" t="s">
        <v>450</v>
      </c>
    </row>
    <row r="266" spans="1:2" x14ac:dyDescent="0.15">
      <c r="A266" s="1" t="s">
        <v>452</v>
      </c>
      <c r="B266" s="1" t="s">
        <v>435</v>
      </c>
    </row>
    <row r="267" spans="1:2" x14ac:dyDescent="0.15">
      <c r="A267" s="1" t="s">
        <v>453</v>
      </c>
      <c r="B267" s="1" t="s">
        <v>435</v>
      </c>
    </row>
    <row r="268" spans="1:2" x14ac:dyDescent="0.15">
      <c r="A268" s="1" t="s">
        <v>2</v>
      </c>
      <c r="B268" s="1" t="s">
        <v>435</v>
      </c>
    </row>
    <row r="269" spans="1:2" x14ac:dyDescent="0.15">
      <c r="A269" s="1" t="s">
        <v>454</v>
      </c>
      <c r="B269" s="1" t="s">
        <v>435</v>
      </c>
    </row>
    <row r="270" spans="1:2" x14ac:dyDescent="0.15">
      <c r="A270" s="1" t="s">
        <v>455</v>
      </c>
      <c r="B270" s="1" t="s">
        <v>435</v>
      </c>
    </row>
    <row r="271" spans="1:2" x14ac:dyDescent="0.15">
      <c r="A271" s="1" t="s">
        <v>456</v>
      </c>
      <c r="B271" s="1" t="s">
        <v>435</v>
      </c>
    </row>
    <row r="272" spans="1:2" x14ac:dyDescent="0.15">
      <c r="A272" s="1" t="s">
        <v>457</v>
      </c>
      <c r="B272" s="1" t="s">
        <v>435</v>
      </c>
    </row>
    <row r="273" spans="1:2" x14ac:dyDescent="0.15">
      <c r="A273" s="1" t="s">
        <v>458</v>
      </c>
      <c r="B273" s="1" t="s">
        <v>459</v>
      </c>
    </row>
    <row r="274" spans="1:2" x14ac:dyDescent="0.15">
      <c r="A274" s="1" t="s">
        <v>460</v>
      </c>
      <c r="B274" s="1" t="s">
        <v>461</v>
      </c>
    </row>
    <row r="275" spans="1:2" x14ac:dyDescent="0.15">
      <c r="A275" s="1" t="s">
        <v>462</v>
      </c>
      <c r="B275" s="1" t="s">
        <v>463</v>
      </c>
    </row>
    <row r="276" spans="1:2" x14ac:dyDescent="0.15">
      <c r="A276" s="1" t="s">
        <v>464</v>
      </c>
      <c r="B276" s="1" t="s">
        <v>465</v>
      </c>
    </row>
    <row r="277" spans="1:2" x14ac:dyDescent="0.15">
      <c r="A277" s="1" t="s">
        <v>466</v>
      </c>
      <c r="B277" s="1" t="s">
        <v>465</v>
      </c>
    </row>
    <row r="278" spans="1:2" x14ac:dyDescent="0.15">
      <c r="A278" s="1" t="s">
        <v>467</v>
      </c>
      <c r="B278" s="1" t="s">
        <v>465</v>
      </c>
    </row>
    <row r="279" spans="1:2" x14ac:dyDescent="0.15">
      <c r="A279" s="1" t="s">
        <v>468</v>
      </c>
      <c r="B279" s="1" t="s">
        <v>469</v>
      </c>
    </row>
    <row r="280" spans="1:2" x14ac:dyDescent="0.15">
      <c r="A280" s="1" t="s">
        <v>470</v>
      </c>
      <c r="B280" s="1" t="s">
        <v>471</v>
      </c>
    </row>
    <row r="281" spans="1:2" x14ac:dyDescent="0.15">
      <c r="A281" s="1" t="s">
        <v>472</v>
      </c>
      <c r="B281" s="1" t="s">
        <v>473</v>
      </c>
    </row>
    <row r="282" spans="1:2" x14ac:dyDescent="0.15">
      <c r="A282" s="1" t="s">
        <v>474</v>
      </c>
      <c r="B282" s="1" t="s">
        <v>473</v>
      </c>
    </row>
    <row r="283" spans="1:2" x14ac:dyDescent="0.15">
      <c r="A283" s="1" t="s">
        <v>475</v>
      </c>
      <c r="B283" s="1" t="s">
        <v>473</v>
      </c>
    </row>
    <row r="284" spans="1:2" x14ac:dyDescent="0.15">
      <c r="A284" s="1" t="s">
        <v>476</v>
      </c>
      <c r="B284" s="1" t="s">
        <v>473</v>
      </c>
    </row>
    <row r="285" spans="1:2" x14ac:dyDescent="0.15">
      <c r="A285" s="1" t="s">
        <v>477</v>
      </c>
      <c r="B285" s="1" t="s">
        <v>473</v>
      </c>
    </row>
    <row r="286" spans="1:2" x14ac:dyDescent="0.15">
      <c r="A286" s="1" t="s">
        <v>478</v>
      </c>
      <c r="B286" s="1" t="s">
        <v>473</v>
      </c>
    </row>
    <row r="287" spans="1:2" x14ac:dyDescent="0.15">
      <c r="A287" s="1" t="s">
        <v>479</v>
      </c>
      <c r="B287" s="1" t="s">
        <v>480</v>
      </c>
    </row>
    <row r="288" spans="1:2" x14ac:dyDescent="0.15">
      <c r="A288" s="1" t="s">
        <v>481</v>
      </c>
      <c r="B288" s="1" t="s">
        <v>482</v>
      </c>
    </row>
    <row r="289" spans="1:2" x14ac:dyDescent="0.15">
      <c r="A289" s="1" t="s">
        <v>483</v>
      </c>
      <c r="B289" s="1" t="s">
        <v>484</v>
      </c>
    </row>
    <row r="290" spans="1:2" x14ac:dyDescent="0.15">
      <c r="A290" s="1" t="s">
        <v>485</v>
      </c>
      <c r="B290" s="1" t="s">
        <v>486</v>
      </c>
    </row>
    <row r="291" spans="1:2" x14ac:dyDescent="0.15">
      <c r="A291" s="1" t="s">
        <v>487</v>
      </c>
      <c r="B291" s="1" t="s">
        <v>486</v>
      </c>
    </row>
    <row r="292" spans="1:2" x14ac:dyDescent="0.15">
      <c r="A292" s="1" t="s">
        <v>488</v>
      </c>
      <c r="B292" s="1" t="s">
        <v>486</v>
      </c>
    </row>
    <row r="293" spans="1:2" x14ac:dyDescent="0.15">
      <c r="A293" s="1" t="s">
        <v>489</v>
      </c>
      <c r="B293" s="1" t="s">
        <v>490</v>
      </c>
    </row>
    <row r="294" spans="1:2" x14ac:dyDescent="0.15">
      <c r="A294" s="1" t="s">
        <v>491</v>
      </c>
      <c r="B294" s="1" t="s">
        <v>492</v>
      </c>
    </row>
    <row r="295" spans="1:2" x14ac:dyDescent="0.15">
      <c r="A295" s="1" t="s">
        <v>493</v>
      </c>
      <c r="B295" s="1" t="s">
        <v>494</v>
      </c>
    </row>
    <row r="296" spans="1:2" x14ac:dyDescent="0.15">
      <c r="A296" s="1" t="s">
        <v>495</v>
      </c>
      <c r="B296" s="1" t="s">
        <v>496</v>
      </c>
    </row>
    <row r="297" spans="1:2" x14ac:dyDescent="0.15">
      <c r="A297" s="1" t="s">
        <v>497</v>
      </c>
      <c r="B297" s="1" t="s">
        <v>498</v>
      </c>
    </row>
    <row r="298" spans="1:2" x14ac:dyDescent="0.15">
      <c r="A298" s="1" t="s">
        <v>499</v>
      </c>
      <c r="B298" s="1" t="s">
        <v>498</v>
      </c>
    </row>
    <row r="299" spans="1:2" x14ac:dyDescent="0.15">
      <c r="A299" s="1" t="s">
        <v>500</v>
      </c>
      <c r="B299" s="1" t="s">
        <v>498</v>
      </c>
    </row>
    <row r="300" spans="1:2" x14ac:dyDescent="0.15">
      <c r="A300" s="1" t="s">
        <v>501</v>
      </c>
      <c r="B300" s="1" t="s">
        <v>498</v>
      </c>
    </row>
    <row r="301" spans="1:2" x14ac:dyDescent="0.15">
      <c r="A301" s="1" t="s">
        <v>502</v>
      </c>
      <c r="B301" s="1" t="s">
        <v>503</v>
      </c>
    </row>
    <row r="302" spans="1:2" x14ac:dyDescent="0.15">
      <c r="A302" s="1" t="s">
        <v>504</v>
      </c>
      <c r="B302" s="1" t="s">
        <v>505</v>
      </c>
    </row>
    <row r="303" spans="1:2" x14ac:dyDescent="0.15">
      <c r="A303" s="1" t="s">
        <v>506</v>
      </c>
      <c r="B303" s="1" t="s">
        <v>505</v>
      </c>
    </row>
    <row r="304" spans="1:2" x14ac:dyDescent="0.15">
      <c r="A304" s="1" t="s">
        <v>507</v>
      </c>
      <c r="B304" s="1" t="s">
        <v>505</v>
      </c>
    </row>
    <row r="305" spans="1:2" x14ac:dyDescent="0.15">
      <c r="A305" s="1" t="s">
        <v>508</v>
      </c>
      <c r="B305" s="1" t="s">
        <v>509</v>
      </c>
    </row>
    <row r="306" spans="1:2" x14ac:dyDescent="0.15">
      <c r="A306" s="1" t="s">
        <v>510</v>
      </c>
      <c r="B306" s="1" t="s">
        <v>509</v>
      </c>
    </row>
    <row r="307" spans="1:2" x14ac:dyDescent="0.15">
      <c r="A307" s="1" t="s">
        <v>511</v>
      </c>
      <c r="B307" s="1" t="s">
        <v>509</v>
      </c>
    </row>
    <row r="308" spans="1:2" x14ac:dyDescent="0.15">
      <c r="A308" s="1" t="s">
        <v>512</v>
      </c>
      <c r="B308" s="1" t="s">
        <v>509</v>
      </c>
    </row>
    <row r="309" spans="1:2" x14ac:dyDescent="0.15">
      <c r="A309" s="1" t="s">
        <v>513</v>
      </c>
      <c r="B309" s="1" t="s">
        <v>509</v>
      </c>
    </row>
    <row r="310" spans="1:2" x14ac:dyDescent="0.15">
      <c r="A310" s="1" t="s">
        <v>514</v>
      </c>
      <c r="B310" s="1" t="s">
        <v>509</v>
      </c>
    </row>
    <row r="311" spans="1:2" x14ac:dyDescent="0.15">
      <c r="A311" s="1" t="s">
        <v>515</v>
      </c>
      <c r="B311" s="1" t="s">
        <v>516</v>
      </c>
    </row>
    <row r="312" spans="1:2" x14ac:dyDescent="0.15">
      <c r="A312" s="1" t="s">
        <v>517</v>
      </c>
      <c r="B312" s="1" t="s">
        <v>516</v>
      </c>
    </row>
    <row r="313" spans="1:2" x14ac:dyDescent="0.15">
      <c r="A313" s="1" t="s">
        <v>518</v>
      </c>
      <c r="B313" s="1" t="s">
        <v>516</v>
      </c>
    </row>
    <row r="314" spans="1:2" x14ac:dyDescent="0.15">
      <c r="A314" s="1" t="s">
        <v>519</v>
      </c>
      <c r="B314" s="1" t="s">
        <v>516</v>
      </c>
    </row>
    <row r="315" spans="1:2" x14ac:dyDescent="0.15">
      <c r="A315" s="1" t="s">
        <v>520</v>
      </c>
      <c r="B315" s="1" t="s">
        <v>516</v>
      </c>
    </row>
    <row r="316" spans="1:2" x14ac:dyDescent="0.15">
      <c r="A316" s="1" t="s">
        <v>521</v>
      </c>
      <c r="B316" s="1" t="s">
        <v>516</v>
      </c>
    </row>
    <row r="317" spans="1:2" x14ac:dyDescent="0.15">
      <c r="A317" s="1" t="s">
        <v>522</v>
      </c>
      <c r="B317" s="1" t="s">
        <v>523</v>
      </c>
    </row>
    <row r="318" spans="1:2" x14ac:dyDescent="0.15">
      <c r="A318" s="1" t="s">
        <v>524</v>
      </c>
      <c r="B318" s="1" t="s">
        <v>523</v>
      </c>
    </row>
    <row r="319" spans="1:2" x14ac:dyDescent="0.15">
      <c r="A319" s="1" t="s">
        <v>525</v>
      </c>
      <c r="B319" s="1" t="s">
        <v>523</v>
      </c>
    </row>
    <row r="320" spans="1:2" x14ac:dyDescent="0.15">
      <c r="A320" s="1" t="s">
        <v>526</v>
      </c>
      <c r="B320" s="1" t="s">
        <v>523</v>
      </c>
    </row>
    <row r="321" spans="1:2" x14ac:dyDescent="0.15">
      <c r="A321" s="1" t="s">
        <v>527</v>
      </c>
      <c r="B321" s="1" t="s">
        <v>523</v>
      </c>
    </row>
    <row r="322" spans="1:2" x14ac:dyDescent="0.15">
      <c r="A322" s="1" t="s">
        <v>528</v>
      </c>
      <c r="B322" s="1" t="s">
        <v>523</v>
      </c>
    </row>
    <row r="323" spans="1:2" x14ac:dyDescent="0.15">
      <c r="A323" s="1" t="s">
        <v>529</v>
      </c>
      <c r="B323" s="1" t="s">
        <v>523</v>
      </c>
    </row>
    <row r="324" spans="1:2" x14ac:dyDescent="0.15">
      <c r="A324" s="1" t="s">
        <v>530</v>
      </c>
      <c r="B324" s="1" t="s">
        <v>531</v>
      </c>
    </row>
    <row r="325" spans="1:2" x14ac:dyDescent="0.15">
      <c r="A325" s="1" t="s">
        <v>532</v>
      </c>
      <c r="B325" s="1" t="s">
        <v>533</v>
      </c>
    </row>
    <row r="326" spans="1:2" x14ac:dyDescent="0.15">
      <c r="A326" s="1" t="s">
        <v>534</v>
      </c>
      <c r="B326" s="1" t="s">
        <v>535</v>
      </c>
    </row>
    <row r="327" spans="1:2" x14ac:dyDescent="0.15">
      <c r="A327" s="1" t="s">
        <v>536</v>
      </c>
      <c r="B327" s="1" t="s">
        <v>537</v>
      </c>
    </row>
    <row r="328" spans="1:2" x14ac:dyDescent="0.15">
      <c r="A328" s="1" t="s">
        <v>538</v>
      </c>
      <c r="B328" s="1" t="s">
        <v>539</v>
      </c>
    </row>
    <row r="329" spans="1:2" x14ac:dyDescent="0.15">
      <c r="A329" s="1" t="s">
        <v>540</v>
      </c>
      <c r="B329" s="1" t="s">
        <v>541</v>
      </c>
    </row>
    <row r="330" spans="1:2" x14ac:dyDescent="0.15">
      <c r="A330" s="1" t="s">
        <v>542</v>
      </c>
      <c r="B330" s="1" t="s">
        <v>543</v>
      </c>
    </row>
    <row r="331" spans="1:2" x14ac:dyDescent="0.15">
      <c r="A331" s="1" t="s">
        <v>544</v>
      </c>
      <c r="B331" s="1" t="s">
        <v>545</v>
      </c>
    </row>
    <row r="332" spans="1:2" x14ac:dyDescent="0.15">
      <c r="A332" s="1" t="s">
        <v>546</v>
      </c>
      <c r="B332" s="1" t="s">
        <v>547</v>
      </c>
    </row>
    <row r="333" spans="1:2" x14ac:dyDescent="0.15">
      <c r="A333" s="1" t="s">
        <v>548</v>
      </c>
      <c r="B333" s="1" t="s">
        <v>549</v>
      </c>
    </row>
    <row r="334" spans="1:2" x14ac:dyDescent="0.15">
      <c r="A334" s="1" t="s">
        <v>550</v>
      </c>
      <c r="B334" s="1" t="s">
        <v>551</v>
      </c>
    </row>
    <row r="335" spans="1:2" x14ac:dyDescent="0.15">
      <c r="A335" s="1" t="s">
        <v>552</v>
      </c>
      <c r="B335" s="1" t="s">
        <v>553</v>
      </c>
    </row>
    <row r="336" spans="1:2" x14ac:dyDescent="0.15">
      <c r="A336" s="1" t="s">
        <v>554</v>
      </c>
      <c r="B336" s="1" t="s">
        <v>555</v>
      </c>
    </row>
    <row r="337" spans="1:2" x14ac:dyDescent="0.15">
      <c r="A337" s="1" t="s">
        <v>556</v>
      </c>
      <c r="B337" s="1" t="s">
        <v>557</v>
      </c>
    </row>
    <row r="338" spans="1:2" x14ac:dyDescent="0.15">
      <c r="A338" s="1" t="s">
        <v>558</v>
      </c>
      <c r="B338" s="1" t="s">
        <v>559</v>
      </c>
    </row>
    <row r="339" spans="1:2" x14ac:dyDescent="0.15">
      <c r="A339" s="1" t="s">
        <v>560</v>
      </c>
      <c r="B339" s="1" t="s">
        <v>561</v>
      </c>
    </row>
    <row r="340" spans="1:2" x14ac:dyDescent="0.15">
      <c r="A340" s="1" t="s">
        <v>562</v>
      </c>
      <c r="B340" s="1" t="s">
        <v>563</v>
      </c>
    </row>
    <row r="341" spans="1:2" x14ac:dyDescent="0.15">
      <c r="A341" s="1" t="s">
        <v>564</v>
      </c>
      <c r="B341" s="1" t="s">
        <v>565</v>
      </c>
    </row>
    <row r="342" spans="1:2" x14ac:dyDescent="0.15">
      <c r="A342" s="1" t="s">
        <v>566</v>
      </c>
      <c r="B342" s="1" t="s">
        <v>567</v>
      </c>
    </row>
    <row r="343" spans="1:2" x14ac:dyDescent="0.15">
      <c r="A343" s="1" t="s">
        <v>568</v>
      </c>
      <c r="B343" s="1" t="s">
        <v>569</v>
      </c>
    </row>
    <row r="344" spans="1:2" x14ac:dyDescent="0.15">
      <c r="A344" s="1" t="s">
        <v>570</v>
      </c>
      <c r="B344" s="1" t="s">
        <v>571</v>
      </c>
    </row>
    <row r="345" spans="1:2" x14ac:dyDescent="0.15">
      <c r="A345" s="1" t="s">
        <v>572</v>
      </c>
      <c r="B345" s="1" t="s">
        <v>573</v>
      </c>
    </row>
    <row r="346" spans="1:2" x14ac:dyDescent="0.15">
      <c r="A346" s="1" t="s">
        <v>574</v>
      </c>
      <c r="B346" s="1" t="s">
        <v>547</v>
      </c>
    </row>
    <row r="347" spans="1:2" x14ac:dyDescent="0.15">
      <c r="A347" s="1" t="s">
        <v>575</v>
      </c>
      <c r="B347" s="1" t="s">
        <v>576</v>
      </c>
    </row>
    <row r="348" spans="1:2" x14ac:dyDescent="0.15">
      <c r="A348" s="1" t="s">
        <v>577</v>
      </c>
      <c r="B348" s="1" t="s">
        <v>578</v>
      </c>
    </row>
    <row r="349" spans="1:2" x14ac:dyDescent="0.15">
      <c r="A349" s="1" t="s">
        <v>579</v>
      </c>
      <c r="B349" s="1" t="s">
        <v>580</v>
      </c>
    </row>
    <row r="350" spans="1:2" x14ac:dyDescent="0.15">
      <c r="A350" s="1" t="s">
        <v>581</v>
      </c>
      <c r="B350" s="1" t="s">
        <v>582</v>
      </c>
    </row>
    <row r="351" spans="1:2" x14ac:dyDescent="0.15">
      <c r="A351" s="1" t="s">
        <v>583</v>
      </c>
      <c r="B351" s="1" t="s">
        <v>584</v>
      </c>
    </row>
    <row r="352" spans="1:2" x14ac:dyDescent="0.15">
      <c r="A352" s="1" t="s">
        <v>585</v>
      </c>
      <c r="B352" s="1" t="s">
        <v>586</v>
      </c>
    </row>
    <row r="353" spans="1:2" x14ac:dyDescent="0.15">
      <c r="A353" s="1" t="s">
        <v>587</v>
      </c>
      <c r="B353" s="1" t="s">
        <v>586</v>
      </c>
    </row>
    <row r="354" spans="1:2" x14ac:dyDescent="0.15">
      <c r="A354" s="1" t="s">
        <v>588</v>
      </c>
      <c r="B354" s="1" t="s">
        <v>589</v>
      </c>
    </row>
    <row r="355" spans="1:2" x14ac:dyDescent="0.15">
      <c r="A355" s="1" t="s">
        <v>590</v>
      </c>
      <c r="B355" s="1" t="s">
        <v>591</v>
      </c>
    </row>
    <row r="356" spans="1:2" x14ac:dyDescent="0.15">
      <c r="A356" s="1" t="s">
        <v>592</v>
      </c>
      <c r="B356" s="1" t="s">
        <v>593</v>
      </c>
    </row>
    <row r="357" spans="1:2" x14ac:dyDescent="0.15">
      <c r="A357" s="1" t="s">
        <v>594</v>
      </c>
      <c r="B357" s="1" t="s">
        <v>595</v>
      </c>
    </row>
    <row r="358" spans="1:2" x14ac:dyDescent="0.15">
      <c r="A358" s="1" t="s">
        <v>596</v>
      </c>
      <c r="B358" s="1" t="s">
        <v>597</v>
      </c>
    </row>
    <row r="359" spans="1:2" x14ac:dyDescent="0.15">
      <c r="A359" s="1" t="s">
        <v>598</v>
      </c>
      <c r="B359" s="1" t="s">
        <v>599</v>
      </c>
    </row>
    <row r="360" spans="1:2" x14ac:dyDescent="0.15">
      <c r="A360" s="1" t="s">
        <v>600</v>
      </c>
      <c r="B360" s="1" t="s">
        <v>601</v>
      </c>
    </row>
    <row r="361" spans="1:2" x14ac:dyDescent="0.15">
      <c r="A361" s="1" t="s">
        <v>602</v>
      </c>
      <c r="B361" s="1" t="s">
        <v>601</v>
      </c>
    </row>
    <row r="362" spans="1:2" x14ac:dyDescent="0.15">
      <c r="A362" s="1" t="s">
        <v>603</v>
      </c>
      <c r="B362" s="1" t="s">
        <v>601</v>
      </c>
    </row>
    <row r="363" spans="1:2" x14ac:dyDescent="0.15">
      <c r="A363" s="1" t="s">
        <v>604</v>
      </c>
      <c r="B363" s="1" t="s">
        <v>601</v>
      </c>
    </row>
    <row r="364" spans="1:2" x14ac:dyDescent="0.15">
      <c r="A364" s="1" t="s">
        <v>605</v>
      </c>
      <c r="B364" s="1" t="s">
        <v>601</v>
      </c>
    </row>
    <row r="365" spans="1:2" x14ac:dyDescent="0.15">
      <c r="A365" s="1" t="s">
        <v>606</v>
      </c>
      <c r="B365" s="1" t="s">
        <v>607</v>
      </c>
    </row>
    <row r="366" spans="1:2" x14ac:dyDescent="0.15">
      <c r="A366" s="1" t="s">
        <v>608</v>
      </c>
      <c r="B366" s="1" t="s">
        <v>609</v>
      </c>
    </row>
    <row r="367" spans="1:2" x14ac:dyDescent="0.15">
      <c r="A367" s="1" t="s">
        <v>610</v>
      </c>
      <c r="B367" s="1" t="s">
        <v>609</v>
      </c>
    </row>
    <row r="368" spans="1:2" x14ac:dyDescent="0.15">
      <c r="A368" s="1" t="s">
        <v>611</v>
      </c>
      <c r="B368" s="1" t="s">
        <v>612</v>
      </c>
    </row>
    <row r="369" spans="1:2" x14ac:dyDescent="0.15">
      <c r="A369" s="1" t="s">
        <v>613</v>
      </c>
      <c r="B369" s="1" t="s">
        <v>614</v>
      </c>
    </row>
    <row r="370" spans="1:2" x14ac:dyDescent="0.15">
      <c r="A370" s="1" t="s">
        <v>615</v>
      </c>
      <c r="B370" s="1" t="s">
        <v>616</v>
      </c>
    </row>
    <row r="371" spans="1:2" x14ac:dyDescent="0.15">
      <c r="A371" s="1" t="s">
        <v>617</v>
      </c>
      <c r="B371" s="1" t="s">
        <v>618</v>
      </c>
    </row>
    <row r="372" spans="1:2" x14ac:dyDescent="0.15">
      <c r="A372" s="1" t="s">
        <v>470</v>
      </c>
      <c r="B372" s="1" t="s">
        <v>619</v>
      </c>
    </row>
    <row r="373" spans="1:2" x14ac:dyDescent="0.15">
      <c r="A373" s="1" t="s">
        <v>620</v>
      </c>
      <c r="B373" s="1" t="s">
        <v>621</v>
      </c>
    </row>
    <row r="374" spans="1:2" x14ac:dyDescent="0.15">
      <c r="A374" s="1" t="s">
        <v>622</v>
      </c>
      <c r="B374" s="1" t="s">
        <v>623</v>
      </c>
    </row>
    <row r="375" spans="1:2" x14ac:dyDescent="0.15">
      <c r="A375" s="1" t="s">
        <v>624</v>
      </c>
      <c r="B375" s="1" t="s">
        <v>623</v>
      </c>
    </row>
    <row r="376" spans="1:2" x14ac:dyDescent="0.15">
      <c r="A376" s="1" t="s">
        <v>625</v>
      </c>
      <c r="B376" s="1" t="s">
        <v>623</v>
      </c>
    </row>
    <row r="377" spans="1:2" x14ac:dyDescent="0.15">
      <c r="A377" s="1" t="s">
        <v>626</v>
      </c>
      <c r="B377" s="1" t="s">
        <v>623</v>
      </c>
    </row>
    <row r="378" spans="1:2" x14ac:dyDescent="0.15">
      <c r="A378" s="1" t="s">
        <v>627</v>
      </c>
      <c r="B378" s="1" t="s">
        <v>623</v>
      </c>
    </row>
    <row r="379" spans="1:2" x14ac:dyDescent="0.15">
      <c r="A379" s="1" t="s">
        <v>628</v>
      </c>
      <c r="B379" s="1" t="s">
        <v>623</v>
      </c>
    </row>
    <row r="380" spans="1:2" x14ac:dyDescent="0.15">
      <c r="A380" s="1" t="s">
        <v>629</v>
      </c>
      <c r="B380" s="1" t="s">
        <v>630</v>
      </c>
    </row>
    <row r="381" spans="1:2" x14ac:dyDescent="0.15">
      <c r="A381" s="1" t="s">
        <v>631</v>
      </c>
      <c r="B381" s="1" t="s">
        <v>632</v>
      </c>
    </row>
    <row r="382" spans="1:2" x14ac:dyDescent="0.15">
      <c r="A382" s="1" t="s">
        <v>633</v>
      </c>
      <c r="B382" s="1" t="s">
        <v>634</v>
      </c>
    </row>
    <row r="383" spans="1:2" x14ac:dyDescent="0.15">
      <c r="A383" s="1" t="s">
        <v>635</v>
      </c>
      <c r="B383" s="1" t="s">
        <v>636</v>
      </c>
    </row>
    <row r="384" spans="1:2" x14ac:dyDescent="0.15">
      <c r="A384" s="1" t="s">
        <v>637</v>
      </c>
      <c r="B384" s="1" t="s">
        <v>638</v>
      </c>
    </row>
    <row r="385" spans="1:2" x14ac:dyDescent="0.15">
      <c r="A385" s="1" t="s">
        <v>639</v>
      </c>
      <c r="B385" s="1" t="s">
        <v>640</v>
      </c>
    </row>
    <row r="386" spans="1:2" x14ac:dyDescent="0.15">
      <c r="A386" s="1" t="s">
        <v>641</v>
      </c>
      <c r="B386" s="1" t="s">
        <v>642</v>
      </c>
    </row>
    <row r="387" spans="1:2" x14ac:dyDescent="0.15">
      <c r="A387" s="1" t="s">
        <v>643</v>
      </c>
      <c r="B387" s="1" t="s">
        <v>644</v>
      </c>
    </row>
    <row r="388" spans="1:2" x14ac:dyDescent="0.15">
      <c r="A388" s="1" t="s">
        <v>645</v>
      </c>
      <c r="B388" s="1" t="s">
        <v>646</v>
      </c>
    </row>
    <row r="389" spans="1:2" x14ac:dyDescent="0.15">
      <c r="A389" s="1" t="s">
        <v>647</v>
      </c>
      <c r="B389" s="1" t="s">
        <v>648</v>
      </c>
    </row>
    <row r="390" spans="1:2" x14ac:dyDescent="0.15">
      <c r="A390" s="1" t="s">
        <v>649</v>
      </c>
      <c r="B390" s="1" t="s">
        <v>648</v>
      </c>
    </row>
    <row r="391" spans="1:2" x14ac:dyDescent="0.15">
      <c r="A391" s="1" t="s">
        <v>650</v>
      </c>
      <c r="B391" s="1" t="s">
        <v>651</v>
      </c>
    </row>
    <row r="392" spans="1:2" x14ac:dyDescent="0.15">
      <c r="A392" s="1" t="s">
        <v>652</v>
      </c>
      <c r="B392" s="1" t="s">
        <v>651</v>
      </c>
    </row>
    <row r="393" spans="1:2" x14ac:dyDescent="0.15">
      <c r="A393" s="1" t="s">
        <v>653</v>
      </c>
      <c r="B393" s="1" t="s">
        <v>651</v>
      </c>
    </row>
    <row r="394" spans="1:2" x14ac:dyDescent="0.15">
      <c r="A394" s="1" t="s">
        <v>654</v>
      </c>
      <c r="B394" s="1" t="s">
        <v>642</v>
      </c>
    </row>
    <row r="395" spans="1:2" x14ac:dyDescent="0.15">
      <c r="A395" s="1" t="s">
        <v>655</v>
      </c>
      <c r="B395" s="1" t="s">
        <v>656</v>
      </c>
    </row>
    <row r="396" spans="1:2" x14ac:dyDescent="0.15">
      <c r="A396" s="1" t="s">
        <v>657</v>
      </c>
      <c r="B396" s="1" t="s">
        <v>656</v>
      </c>
    </row>
    <row r="397" spans="1:2" x14ac:dyDescent="0.15">
      <c r="A397" s="1" t="s">
        <v>658</v>
      </c>
      <c r="B397" s="1" t="s">
        <v>659</v>
      </c>
    </row>
    <row r="398" spans="1:2" x14ac:dyDescent="0.15">
      <c r="A398" s="1" t="s">
        <v>660</v>
      </c>
      <c r="B398" s="1" t="s">
        <v>661</v>
      </c>
    </row>
    <row r="399" spans="1:2" x14ac:dyDescent="0.15">
      <c r="A399" s="1" t="s">
        <v>662</v>
      </c>
      <c r="B399" s="1" t="s">
        <v>663</v>
      </c>
    </row>
    <row r="400" spans="1:2" x14ac:dyDescent="0.15">
      <c r="A400" s="1" t="s">
        <v>664</v>
      </c>
      <c r="B400" s="1" t="s">
        <v>663</v>
      </c>
    </row>
    <row r="401" spans="1:2" x14ac:dyDescent="0.15">
      <c r="A401" s="1" t="s">
        <v>665</v>
      </c>
      <c r="B401" s="1" t="s">
        <v>666</v>
      </c>
    </row>
    <row r="402" spans="1:2" x14ac:dyDescent="0.15">
      <c r="A402" s="1" t="s">
        <v>667</v>
      </c>
      <c r="B402" s="1" t="s">
        <v>668</v>
      </c>
    </row>
    <row r="403" spans="1:2" x14ac:dyDescent="0.15">
      <c r="A403" s="1" t="s">
        <v>669</v>
      </c>
      <c r="B403" s="1" t="s">
        <v>670</v>
      </c>
    </row>
    <row r="404" spans="1:2" x14ac:dyDescent="0.15">
      <c r="A404" s="1" t="s">
        <v>671</v>
      </c>
      <c r="B404" s="1" t="s">
        <v>672</v>
      </c>
    </row>
    <row r="405" spans="1:2" x14ac:dyDescent="0.15">
      <c r="A405" s="1" t="s">
        <v>673</v>
      </c>
      <c r="B405" s="1" t="s">
        <v>674</v>
      </c>
    </row>
    <row r="406" spans="1:2" x14ac:dyDescent="0.15">
      <c r="A406" s="1" t="s">
        <v>675</v>
      </c>
      <c r="B406" s="1" t="s">
        <v>676</v>
      </c>
    </row>
    <row r="407" spans="1:2" x14ac:dyDescent="0.15">
      <c r="A407" s="1" t="s">
        <v>677</v>
      </c>
      <c r="B407" s="1" t="s">
        <v>678</v>
      </c>
    </row>
    <row r="408" spans="1:2" x14ac:dyDescent="0.15">
      <c r="A408" s="1" t="s">
        <v>679</v>
      </c>
      <c r="B408" s="1" t="s">
        <v>678</v>
      </c>
    </row>
    <row r="409" spans="1:2" x14ac:dyDescent="0.15">
      <c r="A409" s="1" t="s">
        <v>680</v>
      </c>
      <c r="B409" s="1" t="s">
        <v>678</v>
      </c>
    </row>
    <row r="410" spans="1:2" x14ac:dyDescent="0.15">
      <c r="A410" s="1" t="s">
        <v>681</v>
      </c>
      <c r="B410" s="1" t="s">
        <v>682</v>
      </c>
    </row>
    <row r="411" spans="1:2" x14ac:dyDescent="0.15">
      <c r="A411" s="1" t="s">
        <v>683</v>
      </c>
      <c r="B411" s="1" t="s">
        <v>684</v>
      </c>
    </row>
    <row r="412" spans="1:2" x14ac:dyDescent="0.15">
      <c r="A412" s="1" t="s">
        <v>685</v>
      </c>
      <c r="B412" s="1" t="s">
        <v>686</v>
      </c>
    </row>
    <row r="413" spans="1:2" x14ac:dyDescent="0.15">
      <c r="A413" s="1" t="s">
        <v>687</v>
      </c>
      <c r="B413" s="1" t="s">
        <v>688</v>
      </c>
    </row>
    <row r="414" spans="1:2" x14ac:dyDescent="0.15">
      <c r="A414" s="1" t="s">
        <v>689</v>
      </c>
      <c r="B414" s="1" t="s">
        <v>688</v>
      </c>
    </row>
    <row r="415" spans="1:2" x14ac:dyDescent="0.15">
      <c r="A415" s="1" t="s">
        <v>690</v>
      </c>
      <c r="B415" s="1" t="s">
        <v>688</v>
      </c>
    </row>
    <row r="416" spans="1:2" x14ac:dyDescent="0.15">
      <c r="A416" s="1" t="s">
        <v>691</v>
      </c>
      <c r="B416" s="1" t="s">
        <v>692</v>
      </c>
    </row>
    <row r="417" spans="1:2" x14ac:dyDescent="0.15">
      <c r="A417" s="1" t="s">
        <v>693</v>
      </c>
      <c r="B417" s="1" t="s">
        <v>614</v>
      </c>
    </row>
    <row r="418" spans="1:2" x14ac:dyDescent="0.15">
      <c r="A418" s="1" t="s">
        <v>694</v>
      </c>
      <c r="B418" s="1" t="s">
        <v>695</v>
      </c>
    </row>
    <row r="419" spans="1:2" x14ac:dyDescent="0.15">
      <c r="A419" s="1" t="s">
        <v>696</v>
      </c>
      <c r="B419" s="1" t="s">
        <v>697</v>
      </c>
    </row>
    <row r="420" spans="1:2" x14ac:dyDescent="0.15">
      <c r="A420" s="1" t="s">
        <v>698</v>
      </c>
      <c r="B420" s="1" t="s">
        <v>697</v>
      </c>
    </row>
    <row r="421" spans="1:2" x14ac:dyDescent="0.15">
      <c r="A421" s="1" t="s">
        <v>699</v>
      </c>
      <c r="B421" s="1" t="s">
        <v>697</v>
      </c>
    </row>
    <row r="422" spans="1:2" x14ac:dyDescent="0.15">
      <c r="A422" s="1" t="s">
        <v>700</v>
      </c>
      <c r="B422" s="1" t="s">
        <v>701</v>
      </c>
    </row>
    <row r="423" spans="1:2" x14ac:dyDescent="0.15">
      <c r="A423" s="1" t="s">
        <v>702</v>
      </c>
      <c r="B423" s="1" t="s">
        <v>703</v>
      </c>
    </row>
    <row r="424" spans="1:2" x14ac:dyDescent="0.15">
      <c r="A424" s="1" t="s">
        <v>704</v>
      </c>
      <c r="B424" s="1" t="s">
        <v>705</v>
      </c>
    </row>
    <row r="425" spans="1:2" x14ac:dyDescent="0.15">
      <c r="A425" s="1" t="s">
        <v>706</v>
      </c>
      <c r="B425" s="1" t="s">
        <v>707</v>
      </c>
    </row>
    <row r="426" spans="1:2" x14ac:dyDescent="0.15">
      <c r="A426" s="1" t="s">
        <v>708</v>
      </c>
      <c r="B426" s="1" t="s">
        <v>709</v>
      </c>
    </row>
    <row r="427" spans="1:2" x14ac:dyDescent="0.15">
      <c r="A427" s="1" t="s">
        <v>710</v>
      </c>
      <c r="B427" s="1" t="s">
        <v>711</v>
      </c>
    </row>
    <row r="428" spans="1:2" x14ac:dyDescent="0.15">
      <c r="A428" s="1" t="s">
        <v>712</v>
      </c>
      <c r="B428" s="1" t="s">
        <v>713</v>
      </c>
    </row>
    <row r="429" spans="1:2" x14ac:dyDescent="0.15">
      <c r="A429" s="1" t="s">
        <v>714</v>
      </c>
      <c r="B429" s="1" t="s">
        <v>715</v>
      </c>
    </row>
    <row r="430" spans="1:2" x14ac:dyDescent="0.15">
      <c r="A430" s="1" t="s">
        <v>716</v>
      </c>
      <c r="B430" s="1" t="s">
        <v>717</v>
      </c>
    </row>
    <row r="431" spans="1:2" x14ac:dyDescent="0.15">
      <c r="A431" s="1" t="s">
        <v>718</v>
      </c>
      <c r="B431" s="1" t="s">
        <v>717</v>
      </c>
    </row>
    <row r="432" spans="1:2" x14ac:dyDescent="0.15">
      <c r="A432" s="1" t="s">
        <v>719</v>
      </c>
      <c r="B432" s="1" t="s">
        <v>717</v>
      </c>
    </row>
    <row r="433" spans="1:2" x14ac:dyDescent="0.15">
      <c r="A433" s="1" t="s">
        <v>720</v>
      </c>
      <c r="B433" s="1" t="s">
        <v>717</v>
      </c>
    </row>
    <row r="434" spans="1:2" x14ac:dyDescent="0.15">
      <c r="A434" s="1" t="s">
        <v>721</v>
      </c>
      <c r="B434" s="1" t="s">
        <v>722</v>
      </c>
    </row>
    <row r="435" spans="1:2" x14ac:dyDescent="0.15">
      <c r="A435" s="1" t="s">
        <v>723</v>
      </c>
      <c r="B435" s="1" t="s">
        <v>724</v>
      </c>
    </row>
    <row r="436" spans="1:2" x14ac:dyDescent="0.15">
      <c r="A436" s="1" t="s">
        <v>725</v>
      </c>
      <c r="B436" s="1" t="s">
        <v>726</v>
      </c>
    </row>
    <row r="437" spans="1:2" x14ac:dyDescent="0.15">
      <c r="A437" s="1" t="s">
        <v>727</v>
      </c>
      <c r="B437" s="1" t="s">
        <v>728</v>
      </c>
    </row>
    <row r="438" spans="1:2" x14ac:dyDescent="0.15">
      <c r="A438" s="1" t="s">
        <v>729</v>
      </c>
      <c r="B438" s="1" t="s">
        <v>730</v>
      </c>
    </row>
    <row r="439" spans="1:2" x14ac:dyDescent="0.15">
      <c r="A439" s="1" t="s">
        <v>731</v>
      </c>
      <c r="B439" s="1" t="s">
        <v>732</v>
      </c>
    </row>
    <row r="440" spans="1:2" x14ac:dyDescent="0.15">
      <c r="A440" s="1" t="s">
        <v>733</v>
      </c>
      <c r="B440" s="1" t="s">
        <v>734</v>
      </c>
    </row>
    <row r="441" spans="1:2" x14ac:dyDescent="0.15">
      <c r="A441" s="1" t="s">
        <v>735</v>
      </c>
      <c r="B441" s="1" t="s">
        <v>734</v>
      </c>
    </row>
    <row r="442" spans="1:2" x14ac:dyDescent="0.15">
      <c r="A442" s="1" t="s">
        <v>736</v>
      </c>
      <c r="B442" s="1" t="s">
        <v>734</v>
      </c>
    </row>
    <row r="443" spans="1:2" x14ac:dyDescent="0.15">
      <c r="A443" s="1" t="s">
        <v>737</v>
      </c>
      <c r="B443" s="1" t="s">
        <v>734</v>
      </c>
    </row>
    <row r="444" spans="1:2" x14ac:dyDescent="0.15">
      <c r="A444" s="1" t="s">
        <v>738</v>
      </c>
      <c r="B444" s="1" t="s">
        <v>734</v>
      </c>
    </row>
    <row r="445" spans="1:2" x14ac:dyDescent="0.15">
      <c r="A445" s="1" t="s">
        <v>739</v>
      </c>
      <c r="B445" s="1" t="s">
        <v>740</v>
      </c>
    </row>
    <row r="446" spans="1:2" x14ac:dyDescent="0.15">
      <c r="A446" s="1" t="s">
        <v>741</v>
      </c>
      <c r="B446" s="1" t="s">
        <v>740</v>
      </c>
    </row>
    <row r="447" spans="1:2" x14ac:dyDescent="0.15">
      <c r="A447" s="1" t="s">
        <v>742</v>
      </c>
      <c r="B447" s="1" t="s">
        <v>740</v>
      </c>
    </row>
    <row r="448" spans="1:2" x14ac:dyDescent="0.15">
      <c r="A448" s="1" t="s">
        <v>743</v>
      </c>
      <c r="B448" s="1" t="s">
        <v>740</v>
      </c>
    </row>
    <row r="449" spans="1:2" x14ac:dyDescent="0.15">
      <c r="A449" s="1" t="s">
        <v>744</v>
      </c>
      <c r="B449" s="1" t="s">
        <v>745</v>
      </c>
    </row>
    <row r="450" spans="1:2" x14ac:dyDescent="0.15">
      <c r="A450" s="1" t="s">
        <v>746</v>
      </c>
      <c r="B450" s="1" t="s">
        <v>747</v>
      </c>
    </row>
    <row r="451" spans="1:2" x14ac:dyDescent="0.15">
      <c r="A451" s="1" t="s">
        <v>748</v>
      </c>
      <c r="B451" s="1" t="s">
        <v>749</v>
      </c>
    </row>
    <row r="452" spans="1:2" x14ac:dyDescent="0.15">
      <c r="A452" s="1" t="s">
        <v>750</v>
      </c>
      <c r="B452" s="1" t="s">
        <v>751</v>
      </c>
    </row>
    <row r="453" spans="1:2" x14ac:dyDescent="0.15">
      <c r="A453" s="1" t="s">
        <v>752</v>
      </c>
      <c r="B453" s="1" t="s">
        <v>753</v>
      </c>
    </row>
    <row r="454" spans="1:2" x14ac:dyDescent="0.15">
      <c r="A454" s="1" t="s">
        <v>754</v>
      </c>
      <c r="B454" s="1" t="s">
        <v>755</v>
      </c>
    </row>
    <row r="455" spans="1:2" x14ac:dyDescent="0.15">
      <c r="A455" s="1" t="s">
        <v>756</v>
      </c>
      <c r="B455" s="1" t="s">
        <v>755</v>
      </c>
    </row>
    <row r="456" spans="1:2" x14ac:dyDescent="0.15">
      <c r="A456" s="1" t="s">
        <v>757</v>
      </c>
      <c r="B456" s="1" t="s">
        <v>758</v>
      </c>
    </row>
    <row r="457" spans="1:2" x14ac:dyDescent="0.15">
      <c r="A457" s="1" t="s">
        <v>759</v>
      </c>
      <c r="B457" s="1" t="s">
        <v>760</v>
      </c>
    </row>
    <row r="458" spans="1:2" x14ac:dyDescent="0.15">
      <c r="A458" s="1" t="s">
        <v>761</v>
      </c>
      <c r="B458" s="1" t="s">
        <v>762</v>
      </c>
    </row>
    <row r="459" spans="1:2" x14ac:dyDescent="0.15">
      <c r="A459" s="1" t="s">
        <v>763</v>
      </c>
      <c r="B459" s="1" t="s">
        <v>762</v>
      </c>
    </row>
    <row r="460" spans="1:2" x14ac:dyDescent="0.15">
      <c r="A460" s="1" t="s">
        <v>764</v>
      </c>
      <c r="B460" s="1" t="s">
        <v>765</v>
      </c>
    </row>
    <row r="461" spans="1:2" x14ac:dyDescent="0.15">
      <c r="A461" s="1" t="s">
        <v>766</v>
      </c>
      <c r="B461" s="1" t="s">
        <v>765</v>
      </c>
    </row>
    <row r="462" spans="1:2" x14ac:dyDescent="0.15">
      <c r="A462" s="1" t="s">
        <v>767</v>
      </c>
      <c r="B462" s="1" t="s">
        <v>768</v>
      </c>
    </row>
    <row r="463" spans="1:2" x14ac:dyDescent="0.15">
      <c r="A463" s="1" t="s">
        <v>769</v>
      </c>
      <c r="B463" s="1" t="s">
        <v>770</v>
      </c>
    </row>
    <row r="464" spans="1:2" x14ac:dyDescent="0.15">
      <c r="A464" s="1" t="s">
        <v>771</v>
      </c>
      <c r="B464" s="1" t="s">
        <v>772</v>
      </c>
    </row>
    <row r="465" spans="1:2" x14ac:dyDescent="0.15">
      <c r="A465" s="1" t="s">
        <v>773</v>
      </c>
      <c r="B465" s="1" t="s">
        <v>774</v>
      </c>
    </row>
    <row r="466" spans="1:2" x14ac:dyDescent="0.15">
      <c r="A466" s="1" t="s">
        <v>775</v>
      </c>
      <c r="B466" s="1" t="s">
        <v>776</v>
      </c>
    </row>
    <row r="467" spans="1:2" x14ac:dyDescent="0.15">
      <c r="A467" s="1" t="s">
        <v>777</v>
      </c>
      <c r="B467" s="1" t="s">
        <v>778</v>
      </c>
    </row>
    <row r="468" spans="1:2" x14ac:dyDescent="0.15">
      <c r="A468" s="1" t="s">
        <v>779</v>
      </c>
      <c r="B468" s="1" t="s">
        <v>780</v>
      </c>
    </row>
    <row r="469" spans="1:2" x14ac:dyDescent="0.15">
      <c r="A469" s="1" t="s">
        <v>781</v>
      </c>
      <c r="B469" s="1" t="s">
        <v>782</v>
      </c>
    </row>
    <row r="470" spans="1:2" x14ac:dyDescent="0.15">
      <c r="A470" s="1" t="s">
        <v>783</v>
      </c>
      <c r="B470" s="1" t="s">
        <v>784</v>
      </c>
    </row>
    <row r="471" spans="1:2" x14ac:dyDescent="0.15">
      <c r="A471" s="1" t="s">
        <v>785</v>
      </c>
      <c r="B471" s="1" t="s">
        <v>784</v>
      </c>
    </row>
    <row r="472" spans="1:2" x14ac:dyDescent="0.15">
      <c r="A472" s="1" t="s">
        <v>786</v>
      </c>
      <c r="B472" s="1" t="s">
        <v>787</v>
      </c>
    </row>
    <row r="473" spans="1:2" x14ac:dyDescent="0.15">
      <c r="A473" s="1" t="s">
        <v>788</v>
      </c>
      <c r="B473" s="1" t="s">
        <v>789</v>
      </c>
    </row>
    <row r="474" spans="1:2" x14ac:dyDescent="0.15">
      <c r="A474" s="1" t="s">
        <v>790</v>
      </c>
      <c r="B474" s="1" t="s">
        <v>770</v>
      </c>
    </row>
    <row r="475" spans="1:2" x14ac:dyDescent="0.15">
      <c r="A475" s="1" t="s">
        <v>791</v>
      </c>
      <c r="B475" s="1" t="s">
        <v>770</v>
      </c>
    </row>
    <row r="476" spans="1:2" x14ac:dyDescent="0.15">
      <c r="A476" s="1" t="s">
        <v>792</v>
      </c>
      <c r="B476" s="1" t="s">
        <v>793</v>
      </c>
    </row>
    <row r="477" spans="1:2" x14ac:dyDescent="0.15">
      <c r="A477" s="1" t="s">
        <v>794</v>
      </c>
      <c r="B477" s="1" t="s">
        <v>795</v>
      </c>
    </row>
    <row r="478" spans="1:2" x14ac:dyDescent="0.15">
      <c r="A478" s="1" t="s">
        <v>796</v>
      </c>
      <c r="B478" s="1" t="s">
        <v>797</v>
      </c>
    </row>
    <row r="479" spans="1:2" x14ac:dyDescent="0.15">
      <c r="A479" s="1" t="s">
        <v>798</v>
      </c>
      <c r="B479" s="1" t="s">
        <v>799</v>
      </c>
    </row>
    <row r="480" spans="1:2" x14ac:dyDescent="0.15">
      <c r="A480" s="1" t="s">
        <v>800</v>
      </c>
      <c r="B480" s="1" t="s">
        <v>801</v>
      </c>
    </row>
    <row r="481" spans="1:2" x14ac:dyDescent="0.15">
      <c r="A481" s="1" t="s">
        <v>802</v>
      </c>
      <c r="B481" s="1" t="s">
        <v>803</v>
      </c>
    </row>
    <row r="482" spans="1:2" x14ac:dyDescent="0.15">
      <c r="A482" s="1" t="s">
        <v>804</v>
      </c>
      <c r="B482" s="1" t="s">
        <v>803</v>
      </c>
    </row>
    <row r="483" spans="1:2" x14ac:dyDescent="0.15">
      <c r="A483" s="1" t="s">
        <v>805</v>
      </c>
      <c r="B483" s="1" t="s">
        <v>806</v>
      </c>
    </row>
    <row r="484" spans="1:2" x14ac:dyDescent="0.15">
      <c r="A484" s="1" t="s">
        <v>807</v>
      </c>
      <c r="B484" s="1" t="s">
        <v>808</v>
      </c>
    </row>
    <row r="485" spans="1:2" x14ac:dyDescent="0.15">
      <c r="A485" s="1" t="s">
        <v>809</v>
      </c>
      <c r="B485" s="1" t="s">
        <v>810</v>
      </c>
    </row>
    <row r="486" spans="1:2" x14ac:dyDescent="0.15">
      <c r="A486" s="1" t="s">
        <v>811</v>
      </c>
      <c r="B486" s="1" t="s">
        <v>812</v>
      </c>
    </row>
    <row r="487" spans="1:2" x14ac:dyDescent="0.15">
      <c r="A487" s="1" t="s">
        <v>813</v>
      </c>
      <c r="B487" s="1" t="s">
        <v>812</v>
      </c>
    </row>
    <row r="488" spans="1:2" x14ac:dyDescent="0.15">
      <c r="A488" s="1" t="s">
        <v>814</v>
      </c>
      <c r="B488" s="1" t="s">
        <v>815</v>
      </c>
    </row>
    <row r="489" spans="1:2" x14ac:dyDescent="0.15">
      <c r="A489" s="1" t="s">
        <v>816</v>
      </c>
      <c r="B489" s="1" t="s">
        <v>817</v>
      </c>
    </row>
    <row r="490" spans="1:2" x14ac:dyDescent="0.15">
      <c r="A490" s="1" t="s">
        <v>818</v>
      </c>
      <c r="B490" s="1" t="s">
        <v>819</v>
      </c>
    </row>
    <row r="491" spans="1:2" x14ac:dyDescent="0.15">
      <c r="A491" s="1" t="s">
        <v>820</v>
      </c>
      <c r="B491" s="1" t="s">
        <v>821</v>
      </c>
    </row>
    <row r="492" spans="1:2" x14ac:dyDescent="0.15">
      <c r="A492" s="1" t="s">
        <v>822</v>
      </c>
      <c r="B492" s="1" t="s">
        <v>823</v>
      </c>
    </row>
    <row r="493" spans="1:2" x14ac:dyDescent="0.15">
      <c r="A493" s="1" t="s">
        <v>824</v>
      </c>
      <c r="B493" s="1" t="s">
        <v>825</v>
      </c>
    </row>
    <row r="494" spans="1:2" x14ac:dyDescent="0.15">
      <c r="A494" s="1" t="s">
        <v>826</v>
      </c>
      <c r="B494" s="1" t="s">
        <v>825</v>
      </c>
    </row>
    <row r="495" spans="1:2" x14ac:dyDescent="0.15">
      <c r="A495" s="1" t="s">
        <v>827</v>
      </c>
      <c r="B495" s="1" t="s">
        <v>825</v>
      </c>
    </row>
    <row r="496" spans="1:2" x14ac:dyDescent="0.15">
      <c r="A496" s="1" t="s">
        <v>828</v>
      </c>
      <c r="B496" s="1" t="s">
        <v>829</v>
      </c>
    </row>
    <row r="497" spans="1:2" x14ac:dyDescent="0.15">
      <c r="A497" s="1" t="s">
        <v>830</v>
      </c>
      <c r="B497" s="1" t="s">
        <v>831</v>
      </c>
    </row>
    <row r="498" spans="1:2" x14ac:dyDescent="0.15">
      <c r="A498" s="1" t="s">
        <v>832</v>
      </c>
      <c r="B498" s="1" t="s">
        <v>833</v>
      </c>
    </row>
    <row r="499" spans="1:2" x14ac:dyDescent="0.15">
      <c r="A499" s="1" t="s">
        <v>834</v>
      </c>
      <c r="B499" s="1" t="s">
        <v>835</v>
      </c>
    </row>
    <row r="500" spans="1:2" x14ac:dyDescent="0.15">
      <c r="A500" s="1" t="s">
        <v>836</v>
      </c>
      <c r="B500" s="1" t="s">
        <v>837</v>
      </c>
    </row>
    <row r="501" spans="1:2" x14ac:dyDescent="0.15">
      <c r="A501" s="1" t="s">
        <v>838</v>
      </c>
      <c r="B501" s="1" t="s">
        <v>839</v>
      </c>
    </row>
    <row r="502" spans="1:2" x14ac:dyDescent="0.15">
      <c r="A502" s="1" t="s">
        <v>840</v>
      </c>
      <c r="B502" s="1" t="s">
        <v>841</v>
      </c>
    </row>
    <row r="503" spans="1:2" x14ac:dyDescent="0.15">
      <c r="A503" s="1" t="s">
        <v>842</v>
      </c>
      <c r="B503" s="1" t="s">
        <v>843</v>
      </c>
    </row>
    <row r="504" spans="1:2" x14ac:dyDescent="0.15">
      <c r="A504" s="1" t="s">
        <v>844</v>
      </c>
      <c r="B504" s="1" t="s">
        <v>845</v>
      </c>
    </row>
    <row r="505" spans="1:2" x14ac:dyDescent="0.15">
      <c r="A505" s="1" t="s">
        <v>846</v>
      </c>
      <c r="B505" s="1" t="s">
        <v>845</v>
      </c>
    </row>
    <row r="506" spans="1:2" x14ac:dyDescent="0.15">
      <c r="A506" s="1" t="s">
        <v>847</v>
      </c>
      <c r="B506" s="1" t="s">
        <v>848</v>
      </c>
    </row>
    <row r="507" spans="1:2" x14ac:dyDescent="0.15">
      <c r="A507" s="1" t="s">
        <v>849</v>
      </c>
      <c r="B507" s="1" t="s">
        <v>848</v>
      </c>
    </row>
    <row r="508" spans="1:2" x14ac:dyDescent="0.15">
      <c r="A508" s="1" t="s">
        <v>850</v>
      </c>
      <c r="B508" s="1" t="s">
        <v>843</v>
      </c>
    </row>
    <row r="509" spans="1:2" x14ac:dyDescent="0.15">
      <c r="A509" s="1" t="s">
        <v>851</v>
      </c>
      <c r="B509" s="1" t="s">
        <v>852</v>
      </c>
    </row>
    <row r="510" spans="1:2" x14ac:dyDescent="0.15">
      <c r="A510" s="1" t="s">
        <v>853</v>
      </c>
      <c r="B510" s="1" t="s">
        <v>852</v>
      </c>
    </row>
    <row r="511" spans="1:2" x14ac:dyDescent="0.15">
      <c r="A511" s="1" t="s">
        <v>854</v>
      </c>
      <c r="B511" s="1" t="s">
        <v>855</v>
      </c>
    </row>
    <row r="512" spans="1:2" x14ac:dyDescent="0.15">
      <c r="A512" s="1" t="s">
        <v>856</v>
      </c>
      <c r="B512" s="1" t="s">
        <v>857</v>
      </c>
    </row>
    <row r="513" spans="1:2" x14ac:dyDescent="0.15">
      <c r="A513" s="1" t="s">
        <v>858</v>
      </c>
      <c r="B513" s="1" t="s">
        <v>857</v>
      </c>
    </row>
    <row r="514" spans="1:2" x14ac:dyDescent="0.15">
      <c r="A514" s="1" t="s">
        <v>859</v>
      </c>
      <c r="B514" s="1" t="s">
        <v>860</v>
      </c>
    </row>
    <row r="515" spans="1:2" x14ac:dyDescent="0.15">
      <c r="A515" s="1" t="s">
        <v>861</v>
      </c>
      <c r="B515" s="1" t="s">
        <v>860</v>
      </c>
    </row>
    <row r="516" spans="1:2" x14ac:dyDescent="0.15">
      <c r="A516" s="1" t="s">
        <v>862</v>
      </c>
      <c r="B516" s="1" t="s">
        <v>860</v>
      </c>
    </row>
    <row r="517" spans="1:2" x14ac:dyDescent="0.15">
      <c r="A517" s="1" t="s">
        <v>863</v>
      </c>
      <c r="B517" s="1" t="s">
        <v>864</v>
      </c>
    </row>
    <row r="518" spans="1:2" x14ac:dyDescent="0.15">
      <c r="A518" s="1" t="s">
        <v>865</v>
      </c>
      <c r="B518" s="1" t="s">
        <v>866</v>
      </c>
    </row>
    <row r="519" spans="1:2" x14ac:dyDescent="0.15">
      <c r="A519" s="1" t="s">
        <v>867</v>
      </c>
      <c r="B519" s="1" t="s">
        <v>868</v>
      </c>
    </row>
    <row r="520" spans="1:2" x14ac:dyDescent="0.15">
      <c r="A520" s="1" t="s">
        <v>869</v>
      </c>
      <c r="B520" s="1" t="s">
        <v>870</v>
      </c>
    </row>
    <row r="521" spans="1:2" x14ac:dyDescent="0.15">
      <c r="A521" s="1" t="s">
        <v>871</v>
      </c>
      <c r="B521" s="1" t="s">
        <v>872</v>
      </c>
    </row>
    <row r="522" spans="1:2" x14ac:dyDescent="0.15">
      <c r="A522" s="1" t="s">
        <v>873</v>
      </c>
      <c r="B522" s="1" t="s">
        <v>874</v>
      </c>
    </row>
    <row r="523" spans="1:2" x14ac:dyDescent="0.15">
      <c r="A523" s="1" t="s">
        <v>875</v>
      </c>
      <c r="B523" s="1" t="s">
        <v>876</v>
      </c>
    </row>
    <row r="524" spans="1:2" x14ac:dyDescent="0.15">
      <c r="A524" s="1" t="s">
        <v>877</v>
      </c>
      <c r="B524" s="1" t="s">
        <v>878</v>
      </c>
    </row>
    <row r="525" spans="1:2" x14ac:dyDescent="0.15">
      <c r="A525" s="1" t="s">
        <v>879</v>
      </c>
      <c r="B525" s="1" t="s">
        <v>880</v>
      </c>
    </row>
    <row r="526" spans="1:2" x14ac:dyDescent="0.15">
      <c r="A526" s="1" t="s">
        <v>881</v>
      </c>
      <c r="B526" s="1" t="s">
        <v>882</v>
      </c>
    </row>
    <row r="527" spans="1:2" x14ac:dyDescent="0.15">
      <c r="A527" s="1" t="s">
        <v>883</v>
      </c>
      <c r="B527" s="1" t="s">
        <v>880</v>
      </c>
    </row>
    <row r="528" spans="1:2" x14ac:dyDescent="0.15">
      <c r="A528" s="1" t="s">
        <v>884</v>
      </c>
      <c r="B528" s="1" t="s">
        <v>885</v>
      </c>
    </row>
    <row r="529" spans="1:2" x14ac:dyDescent="0.15">
      <c r="A529" s="1" t="s">
        <v>886</v>
      </c>
      <c r="B529" s="1" t="s">
        <v>887</v>
      </c>
    </row>
    <row r="530" spans="1:2" x14ac:dyDescent="0.15">
      <c r="A530" s="1" t="s">
        <v>888</v>
      </c>
      <c r="B530" s="1" t="s">
        <v>889</v>
      </c>
    </row>
    <row r="531" spans="1:2" x14ac:dyDescent="0.15">
      <c r="A531" s="1" t="s">
        <v>890</v>
      </c>
      <c r="B531" s="1" t="s">
        <v>891</v>
      </c>
    </row>
    <row r="532" spans="1:2" x14ac:dyDescent="0.15">
      <c r="A532" s="1" t="s">
        <v>892</v>
      </c>
      <c r="B532" s="1" t="s">
        <v>893</v>
      </c>
    </row>
    <row r="533" spans="1:2" x14ac:dyDescent="0.15">
      <c r="A533" s="1" t="s">
        <v>894</v>
      </c>
      <c r="B533" s="1" t="s">
        <v>895</v>
      </c>
    </row>
    <row r="534" spans="1:2" x14ac:dyDescent="0.15">
      <c r="A534" s="1" t="s">
        <v>896</v>
      </c>
      <c r="B534" s="1" t="s">
        <v>897</v>
      </c>
    </row>
    <row r="535" spans="1:2" x14ac:dyDescent="0.15">
      <c r="A535" s="1" t="s">
        <v>898</v>
      </c>
      <c r="B535" s="1" t="s">
        <v>897</v>
      </c>
    </row>
    <row r="536" spans="1:2" x14ac:dyDescent="0.15">
      <c r="A536" s="1" t="s">
        <v>899</v>
      </c>
      <c r="B536" s="1" t="s">
        <v>900</v>
      </c>
    </row>
    <row r="537" spans="1:2" x14ac:dyDescent="0.15">
      <c r="A537" s="1" t="s">
        <v>901</v>
      </c>
      <c r="B537" s="1" t="s">
        <v>902</v>
      </c>
    </row>
    <row r="538" spans="1:2" x14ac:dyDescent="0.15">
      <c r="A538" s="1" t="s">
        <v>903</v>
      </c>
      <c r="B538" s="1" t="s">
        <v>904</v>
      </c>
    </row>
    <row r="539" spans="1:2" x14ac:dyDescent="0.15">
      <c r="A539" s="1" t="s">
        <v>905</v>
      </c>
      <c r="B539" s="1" t="s">
        <v>906</v>
      </c>
    </row>
    <row r="540" spans="1:2" x14ac:dyDescent="0.15">
      <c r="A540" s="1" t="s">
        <v>907</v>
      </c>
      <c r="B540" s="1" t="s">
        <v>906</v>
      </c>
    </row>
    <row r="541" spans="1:2" x14ac:dyDescent="0.15">
      <c r="A541" s="1" t="s">
        <v>908</v>
      </c>
      <c r="B541" s="1" t="s">
        <v>909</v>
      </c>
    </row>
    <row r="542" spans="1:2" x14ac:dyDescent="0.15">
      <c r="A542" s="1" t="s">
        <v>910</v>
      </c>
      <c r="B542" s="1" t="s">
        <v>911</v>
      </c>
    </row>
    <row r="543" spans="1:2" x14ac:dyDescent="0.15">
      <c r="A543" s="1" t="s">
        <v>912</v>
      </c>
      <c r="B543" s="1" t="s">
        <v>904</v>
      </c>
    </row>
    <row r="544" spans="1:2" x14ac:dyDescent="0.15">
      <c r="A544" s="1" t="s">
        <v>913</v>
      </c>
      <c r="B544" s="1" t="s">
        <v>914</v>
      </c>
    </row>
    <row r="545" spans="1:2" x14ac:dyDescent="0.15">
      <c r="A545" s="1" t="s">
        <v>915</v>
      </c>
      <c r="B545" s="1" t="s">
        <v>914</v>
      </c>
    </row>
    <row r="546" spans="1:2" x14ac:dyDescent="0.15">
      <c r="A546" s="1" t="s">
        <v>916</v>
      </c>
      <c r="B546" s="1" t="s">
        <v>914</v>
      </c>
    </row>
    <row r="547" spans="1:2" x14ac:dyDescent="0.15">
      <c r="A547" s="1" t="s">
        <v>917</v>
      </c>
      <c r="B547" s="1" t="s">
        <v>918</v>
      </c>
    </row>
    <row r="548" spans="1:2" x14ac:dyDescent="0.15">
      <c r="A548" s="1" t="s">
        <v>919</v>
      </c>
      <c r="B548" s="1" t="s">
        <v>920</v>
      </c>
    </row>
    <row r="549" spans="1:2" x14ac:dyDescent="0.15">
      <c r="A549" s="1" t="s">
        <v>921</v>
      </c>
      <c r="B549" s="1" t="s">
        <v>922</v>
      </c>
    </row>
    <row r="550" spans="1:2" x14ac:dyDescent="0.15">
      <c r="A550" s="1" t="s">
        <v>923</v>
      </c>
      <c r="B550" s="1" t="s">
        <v>924</v>
      </c>
    </row>
    <row r="551" spans="1:2" x14ac:dyDescent="0.15">
      <c r="A551" s="1" t="s">
        <v>925</v>
      </c>
      <c r="B551" s="1" t="s">
        <v>926</v>
      </c>
    </row>
    <row r="552" spans="1:2" x14ac:dyDescent="0.15">
      <c r="A552" s="1" t="s">
        <v>927</v>
      </c>
      <c r="B552" s="1" t="s">
        <v>928</v>
      </c>
    </row>
    <row r="553" spans="1:2" x14ac:dyDescent="0.15">
      <c r="A553" s="1" t="s">
        <v>929</v>
      </c>
      <c r="B553" s="1" t="s">
        <v>930</v>
      </c>
    </row>
    <row r="554" spans="1:2" x14ac:dyDescent="0.15">
      <c r="A554" s="1" t="s">
        <v>931</v>
      </c>
      <c r="B554" s="1" t="s">
        <v>932</v>
      </c>
    </row>
    <row r="555" spans="1:2" x14ac:dyDescent="0.15">
      <c r="A555" s="1" t="s">
        <v>933</v>
      </c>
      <c r="B555" s="1" t="s">
        <v>932</v>
      </c>
    </row>
    <row r="556" spans="1:2" x14ac:dyDescent="0.15">
      <c r="A556" s="1" t="s">
        <v>934</v>
      </c>
      <c r="B556" s="1" t="s">
        <v>935</v>
      </c>
    </row>
    <row r="557" spans="1:2" x14ac:dyDescent="0.15">
      <c r="A557" s="1" t="s">
        <v>936</v>
      </c>
      <c r="B557" s="1" t="s">
        <v>937</v>
      </c>
    </row>
    <row r="558" spans="1:2" x14ac:dyDescent="0.15">
      <c r="A558" s="1" t="s">
        <v>938</v>
      </c>
      <c r="B558" s="1" t="s">
        <v>939</v>
      </c>
    </row>
    <row r="559" spans="1:2" x14ac:dyDescent="0.15">
      <c r="A559" s="1" t="s">
        <v>940</v>
      </c>
      <c r="B559" s="1" t="s">
        <v>941</v>
      </c>
    </row>
    <row r="560" spans="1:2" x14ac:dyDescent="0.15">
      <c r="A560" s="1" t="s">
        <v>942</v>
      </c>
      <c r="B560" s="1" t="s">
        <v>943</v>
      </c>
    </row>
    <row r="561" spans="1:2" x14ac:dyDescent="0.15">
      <c r="A561" s="1" t="s">
        <v>944</v>
      </c>
      <c r="B561" s="1" t="s">
        <v>945</v>
      </c>
    </row>
    <row r="562" spans="1:2" x14ac:dyDescent="0.15">
      <c r="A562" s="1" t="s">
        <v>946</v>
      </c>
      <c r="B562" s="1" t="s">
        <v>945</v>
      </c>
    </row>
    <row r="563" spans="1:2" x14ac:dyDescent="0.15">
      <c r="A563" s="1" t="s">
        <v>947</v>
      </c>
      <c r="B563" s="1" t="s">
        <v>945</v>
      </c>
    </row>
    <row r="564" spans="1:2" x14ac:dyDescent="0.15">
      <c r="A564" s="1" t="s">
        <v>948</v>
      </c>
      <c r="B564" s="1" t="s">
        <v>945</v>
      </c>
    </row>
    <row r="565" spans="1:2" x14ac:dyDescent="0.15">
      <c r="A565" s="1" t="s">
        <v>949</v>
      </c>
      <c r="B565" s="1" t="s">
        <v>950</v>
      </c>
    </row>
    <row r="566" spans="1:2" x14ac:dyDescent="0.15">
      <c r="A566" s="1" t="s">
        <v>951</v>
      </c>
      <c r="B566" s="1" t="s">
        <v>952</v>
      </c>
    </row>
    <row r="567" spans="1:2" x14ac:dyDescent="0.15">
      <c r="A567" s="1" t="s">
        <v>2</v>
      </c>
      <c r="B567" s="1" t="s">
        <v>904</v>
      </c>
    </row>
    <row r="568" spans="1:2" x14ac:dyDescent="0.15">
      <c r="A568" s="1" t="s">
        <v>953</v>
      </c>
      <c r="B568" s="1" t="s">
        <v>954</v>
      </c>
    </row>
    <row r="569" spans="1:2" x14ac:dyDescent="0.15">
      <c r="A569" s="1" t="s">
        <v>955</v>
      </c>
      <c r="B569" t="s">
        <v>956</v>
      </c>
    </row>
    <row r="570" spans="1:2" x14ac:dyDescent="0.15">
      <c r="A570" s="1" t="s">
        <v>957</v>
      </c>
      <c r="B570" s="1" t="s">
        <v>958</v>
      </c>
    </row>
    <row r="571" spans="1:2" x14ac:dyDescent="0.15">
      <c r="A571" s="1" t="s">
        <v>959</v>
      </c>
      <c r="B571" s="1" t="s">
        <v>958</v>
      </c>
    </row>
    <row r="572" spans="1:2" x14ac:dyDescent="0.15">
      <c r="A572" s="1" t="s">
        <v>960</v>
      </c>
      <c r="B572" s="1" t="s">
        <v>958</v>
      </c>
    </row>
    <row r="573" spans="1:2" x14ac:dyDescent="0.15">
      <c r="A573" s="1" t="s">
        <v>961</v>
      </c>
      <c r="B573" s="1" t="s">
        <v>958</v>
      </c>
    </row>
    <row r="574" spans="1:2" x14ac:dyDescent="0.15">
      <c r="A574" s="1" t="s">
        <v>962</v>
      </c>
      <c r="B574" s="1" t="s">
        <v>958</v>
      </c>
    </row>
    <row r="575" spans="1:2" x14ac:dyDescent="0.15">
      <c r="A575" s="1" t="s">
        <v>963</v>
      </c>
      <c r="B575" s="1" t="s">
        <v>958</v>
      </c>
    </row>
    <row r="576" spans="1:2" x14ac:dyDescent="0.15">
      <c r="A576" s="1" t="s">
        <v>964</v>
      </c>
      <c r="B576" s="1" t="s">
        <v>965</v>
      </c>
    </row>
    <row r="577" spans="1:2" x14ac:dyDescent="0.15">
      <c r="A577" s="1" t="s">
        <v>966</v>
      </c>
      <c r="B577" s="1" t="s">
        <v>967</v>
      </c>
    </row>
    <row r="578" spans="1:2" x14ac:dyDescent="0.15">
      <c r="A578" s="1" t="s">
        <v>968</v>
      </c>
      <c r="B578" s="1" t="s">
        <v>967</v>
      </c>
    </row>
    <row r="579" spans="1:2" x14ac:dyDescent="0.15">
      <c r="A579" s="1" t="s">
        <v>969</v>
      </c>
      <c r="B579" s="1" t="s">
        <v>967</v>
      </c>
    </row>
    <row r="580" spans="1:2" x14ac:dyDescent="0.15">
      <c r="A580" s="1" t="s">
        <v>970</v>
      </c>
      <c r="B580" t="s">
        <v>971</v>
      </c>
    </row>
    <row r="581" spans="1:2" x14ac:dyDescent="0.15">
      <c r="A581" s="1" t="s">
        <v>972</v>
      </c>
      <c r="B581" t="s">
        <v>971</v>
      </c>
    </row>
    <row r="582" spans="1:2" x14ac:dyDescent="0.15">
      <c r="A582" s="1" t="s">
        <v>973</v>
      </c>
      <c r="B582" t="s">
        <v>974</v>
      </c>
    </row>
    <row r="583" spans="1:2" x14ac:dyDescent="0.15">
      <c r="A583" s="1" t="s">
        <v>975</v>
      </c>
      <c r="B583" s="1" t="s">
        <v>971</v>
      </c>
    </row>
    <row r="584" spans="1:2" x14ac:dyDescent="0.15">
      <c r="A584" s="1" t="s">
        <v>976</v>
      </c>
      <c r="B584" s="1" t="s">
        <v>977</v>
      </c>
    </row>
    <row r="585" spans="1:2" x14ac:dyDescent="0.15">
      <c r="A585" s="1" t="s">
        <v>978</v>
      </c>
      <c r="B585" s="1" t="s">
        <v>977</v>
      </c>
    </row>
    <row r="586" spans="1:2" x14ac:dyDescent="0.15">
      <c r="A586" s="1" t="s">
        <v>979</v>
      </c>
      <c r="B586" s="1" t="s">
        <v>980</v>
      </c>
    </row>
    <row r="587" spans="1:2" x14ac:dyDescent="0.15">
      <c r="A587" s="1" t="s">
        <v>981</v>
      </c>
      <c r="B587" s="1" t="s">
        <v>982</v>
      </c>
    </row>
    <row r="588" spans="1:2" x14ac:dyDescent="0.15">
      <c r="A588" s="1" t="s">
        <v>983</v>
      </c>
      <c r="B588" s="1" t="s">
        <v>984</v>
      </c>
    </row>
    <row r="589" spans="1:2" x14ac:dyDescent="0.15">
      <c r="A589" s="1" t="s">
        <v>985</v>
      </c>
      <c r="B589" s="1" t="s">
        <v>986</v>
      </c>
    </row>
    <row r="590" spans="1:2" x14ac:dyDescent="0.15">
      <c r="A590" s="1" t="s">
        <v>987</v>
      </c>
      <c r="B590" s="1" t="s">
        <v>977</v>
      </c>
    </row>
    <row r="591" spans="1:2" x14ac:dyDescent="0.15">
      <c r="A591" s="1" t="s">
        <v>988</v>
      </c>
      <c r="B591" t="s">
        <v>989</v>
      </c>
    </row>
    <row r="592" spans="1:2" x14ac:dyDescent="0.15">
      <c r="A592" s="1" t="s">
        <v>990</v>
      </c>
      <c r="B592" t="s">
        <v>991</v>
      </c>
    </row>
    <row r="593" spans="1:2" x14ac:dyDescent="0.15">
      <c r="A593" s="1" t="s">
        <v>992</v>
      </c>
      <c r="B593" t="s">
        <v>991</v>
      </c>
    </row>
    <row r="594" spans="1:2" x14ac:dyDescent="0.15">
      <c r="A594" s="1" t="s">
        <v>993</v>
      </c>
      <c r="B594" t="s">
        <v>994</v>
      </c>
    </row>
    <row r="595" spans="1:2" x14ac:dyDescent="0.15">
      <c r="A595" s="1" t="s">
        <v>995</v>
      </c>
      <c r="B595" t="s">
        <v>984</v>
      </c>
    </row>
    <row r="596" spans="1:2" x14ac:dyDescent="0.15">
      <c r="A596" s="1" t="s">
        <v>996</v>
      </c>
      <c r="B596" t="s">
        <v>994</v>
      </c>
    </row>
    <row r="597" spans="1:2" x14ac:dyDescent="0.15">
      <c r="A597" s="1" t="s">
        <v>997</v>
      </c>
      <c r="B597" t="s">
        <v>994</v>
      </c>
    </row>
    <row r="598" spans="1:2" x14ac:dyDescent="0.15">
      <c r="A598" s="1" t="s">
        <v>998</v>
      </c>
      <c r="B598" t="s">
        <v>999</v>
      </c>
    </row>
    <row r="599" spans="1:2" x14ac:dyDescent="0.15">
      <c r="A599" s="1" t="s">
        <v>1000</v>
      </c>
      <c r="B599" t="s">
        <v>989</v>
      </c>
    </row>
    <row r="600" spans="1:2" x14ac:dyDescent="0.15">
      <c r="A600" s="1" t="s">
        <v>1001</v>
      </c>
      <c r="B600" t="s">
        <v>984</v>
      </c>
    </row>
    <row r="601" spans="1:2" x14ac:dyDescent="0.15">
      <c r="A601" s="1" t="s">
        <v>1002</v>
      </c>
      <c r="B601" t="s">
        <v>1003</v>
      </c>
    </row>
    <row r="602" spans="1:2" x14ac:dyDescent="0.15">
      <c r="A602" s="1" t="s">
        <v>1004</v>
      </c>
      <c r="B602" t="s">
        <v>1005</v>
      </c>
    </row>
    <row r="603" spans="1:2" x14ac:dyDescent="0.15">
      <c r="A603" s="1" t="s">
        <v>1006</v>
      </c>
      <c r="B603" t="s">
        <v>989</v>
      </c>
    </row>
    <row r="604" spans="1:2" x14ac:dyDescent="0.15">
      <c r="A604" s="1" t="s">
        <v>14</v>
      </c>
      <c r="B604" t="s">
        <v>1007</v>
      </c>
    </row>
    <row r="605" spans="1:2" x14ac:dyDescent="0.15">
      <c r="A605" s="1" t="s">
        <v>1008</v>
      </c>
      <c r="B605" t="s">
        <v>1009</v>
      </c>
    </row>
    <row r="606" spans="1:2" x14ac:dyDescent="0.15">
      <c r="A606" s="1" t="s">
        <v>1010</v>
      </c>
      <c r="B606" t="s">
        <v>1011</v>
      </c>
    </row>
    <row r="607" spans="1:2" x14ac:dyDescent="0.15">
      <c r="A607" s="1" t="s">
        <v>1012</v>
      </c>
      <c r="B607" t="s">
        <v>1013</v>
      </c>
    </row>
    <row r="608" spans="1:2" x14ac:dyDescent="0.15">
      <c r="A608" s="1" t="s">
        <v>1014</v>
      </c>
      <c r="B608" t="s">
        <v>1015</v>
      </c>
    </row>
    <row r="609" spans="1:2" x14ac:dyDescent="0.15">
      <c r="A609" s="1" t="s">
        <v>1016</v>
      </c>
      <c r="B609" t="s">
        <v>1017</v>
      </c>
    </row>
    <row r="610" spans="1:2" x14ac:dyDescent="0.15">
      <c r="A610" s="1" t="s">
        <v>1018</v>
      </c>
      <c r="B610" t="s">
        <v>1019</v>
      </c>
    </row>
    <row r="611" spans="1:2" x14ac:dyDescent="0.15">
      <c r="A611" s="1" t="s">
        <v>1020</v>
      </c>
      <c r="B611" t="s">
        <v>1021</v>
      </c>
    </row>
    <row r="612" spans="1:2" x14ac:dyDescent="0.15">
      <c r="A612" s="1" t="s">
        <v>1022</v>
      </c>
      <c r="B612" t="s">
        <v>1023</v>
      </c>
    </row>
    <row r="613" spans="1:2" x14ac:dyDescent="0.15">
      <c r="A613" s="1" t="s">
        <v>1024</v>
      </c>
      <c r="B613" t="s">
        <v>1025</v>
      </c>
    </row>
    <row r="614" spans="1:2" x14ac:dyDescent="0.15">
      <c r="A614" s="1" t="s">
        <v>1026</v>
      </c>
      <c r="B614" t="s">
        <v>1027</v>
      </c>
    </row>
    <row r="615" spans="1:2" x14ac:dyDescent="0.15">
      <c r="A615" s="1" t="s">
        <v>1028</v>
      </c>
      <c r="B615" t="s">
        <v>1029</v>
      </c>
    </row>
    <row r="616" spans="1:2" x14ac:dyDescent="0.15">
      <c r="A616" s="1" t="s">
        <v>1030</v>
      </c>
      <c r="B616" t="s">
        <v>1031</v>
      </c>
    </row>
    <row r="617" spans="1:2" x14ac:dyDescent="0.15">
      <c r="A617" s="1" t="s">
        <v>1032</v>
      </c>
      <c r="B617" t="s">
        <v>1033</v>
      </c>
    </row>
    <row r="618" spans="1:2" x14ac:dyDescent="0.15">
      <c r="A618" s="1" t="s">
        <v>1034</v>
      </c>
      <c r="B618" t="s">
        <v>1035</v>
      </c>
    </row>
    <row r="619" spans="1:2" x14ac:dyDescent="0.15">
      <c r="A619" s="1" t="s">
        <v>1036</v>
      </c>
      <c r="B619" t="s">
        <v>1037</v>
      </c>
    </row>
    <row r="620" spans="1:2" x14ac:dyDescent="0.15">
      <c r="A620" s="1" t="s">
        <v>1038</v>
      </c>
      <c r="B620" t="s">
        <v>1039</v>
      </c>
    </row>
    <row r="621" spans="1:2" x14ac:dyDescent="0.15">
      <c r="A621" s="1" t="s">
        <v>1040</v>
      </c>
      <c r="B621" t="s">
        <v>1041</v>
      </c>
    </row>
    <row r="622" spans="1:2" x14ac:dyDescent="0.15">
      <c r="A622" s="1" t="s">
        <v>1042</v>
      </c>
      <c r="B622" t="s">
        <v>1043</v>
      </c>
    </row>
    <row r="623" spans="1:2" x14ac:dyDescent="0.15">
      <c r="A623" s="1" t="s">
        <v>1044</v>
      </c>
      <c r="B623" t="s">
        <v>1045</v>
      </c>
    </row>
    <row r="624" spans="1:2" x14ac:dyDescent="0.15">
      <c r="A624" s="1" t="s">
        <v>1046</v>
      </c>
      <c r="B624" t="s">
        <v>1047</v>
      </c>
    </row>
    <row r="625" spans="1:2" x14ac:dyDescent="0.15">
      <c r="A625" s="1" t="s">
        <v>1048</v>
      </c>
      <c r="B625" t="s">
        <v>1049</v>
      </c>
    </row>
    <row r="626" spans="1:2" x14ac:dyDescent="0.15">
      <c r="A626" s="1" t="s">
        <v>1050</v>
      </c>
      <c r="B626" s="1" t="s">
        <v>1051</v>
      </c>
    </row>
    <row r="627" spans="1:2" x14ac:dyDescent="0.15">
      <c r="A627" s="1" t="s">
        <v>1052</v>
      </c>
      <c r="B627" s="1" t="s">
        <v>1053</v>
      </c>
    </row>
    <row r="628" spans="1:2" x14ac:dyDescent="0.15">
      <c r="A628" s="1" t="s">
        <v>1054</v>
      </c>
      <c r="B628" s="1" t="s">
        <v>1053</v>
      </c>
    </row>
    <row r="629" spans="1:2" x14ac:dyDescent="0.15">
      <c r="A629" s="1" t="s">
        <v>1055</v>
      </c>
      <c r="B629" s="1" t="s">
        <v>1056</v>
      </c>
    </row>
    <row r="630" spans="1:2" x14ac:dyDescent="0.15">
      <c r="A630" s="1" t="s">
        <v>1057</v>
      </c>
      <c r="B630" s="1" t="s">
        <v>1058</v>
      </c>
    </row>
    <row r="631" spans="1:2" x14ac:dyDescent="0.15">
      <c r="A631" s="1" t="s">
        <v>1059</v>
      </c>
      <c r="B631" s="1" t="s">
        <v>1060</v>
      </c>
    </row>
    <row r="632" spans="1:2" x14ac:dyDescent="0.15">
      <c r="A632" s="1" t="s">
        <v>1061</v>
      </c>
      <c r="B632" s="1" t="s">
        <v>1062</v>
      </c>
    </row>
    <row r="633" spans="1:2" x14ac:dyDescent="0.15">
      <c r="A633" s="1" t="s">
        <v>1063</v>
      </c>
      <c r="B633" t="s">
        <v>1062</v>
      </c>
    </row>
    <row r="634" spans="1:2" x14ac:dyDescent="0.15">
      <c r="A634" s="1" t="s">
        <v>1064</v>
      </c>
      <c r="B634" t="s">
        <v>1065</v>
      </c>
    </row>
    <row r="635" spans="1:2" x14ac:dyDescent="0.15">
      <c r="A635" s="1" t="s">
        <v>1066</v>
      </c>
      <c r="B635" t="s">
        <v>1067</v>
      </c>
    </row>
    <row r="636" spans="1:2" x14ac:dyDescent="0.15">
      <c r="A636" s="1" t="s">
        <v>1068</v>
      </c>
      <c r="B636" t="s">
        <v>1069</v>
      </c>
    </row>
    <row r="637" spans="1:2" x14ac:dyDescent="0.15">
      <c r="A637" s="1" t="s">
        <v>1070</v>
      </c>
      <c r="B637" t="s">
        <v>1071</v>
      </c>
    </row>
    <row r="638" spans="1:2" x14ac:dyDescent="0.15">
      <c r="A638" s="1" t="s">
        <v>1072</v>
      </c>
      <c r="B638" t="s">
        <v>1073</v>
      </c>
    </row>
    <row r="639" spans="1:2" x14ac:dyDescent="0.15">
      <c r="A639" s="1" t="s">
        <v>1074</v>
      </c>
      <c r="B639" t="s">
        <v>1075</v>
      </c>
    </row>
    <row r="640" spans="1:2" x14ac:dyDescent="0.15">
      <c r="A640" s="1" t="s">
        <v>1076</v>
      </c>
      <c r="B640" t="s">
        <v>1077</v>
      </c>
    </row>
    <row r="641" spans="1:2" x14ac:dyDescent="0.15">
      <c r="A641" s="1" t="s">
        <v>1078</v>
      </c>
      <c r="B641" t="s">
        <v>1077</v>
      </c>
    </row>
    <row r="642" spans="1:2" x14ac:dyDescent="0.15">
      <c r="A642" s="1" t="s">
        <v>1079</v>
      </c>
      <c r="B642" t="s">
        <v>1080</v>
      </c>
    </row>
    <row r="643" spans="1:2" x14ac:dyDescent="0.15">
      <c r="A643" s="1" t="s">
        <v>1081</v>
      </c>
      <c r="B643" t="s">
        <v>1082</v>
      </c>
    </row>
    <row r="644" spans="1:2" x14ac:dyDescent="0.15">
      <c r="A644" s="1" t="s">
        <v>1083</v>
      </c>
      <c r="B644" t="s">
        <v>1082</v>
      </c>
    </row>
    <row r="645" spans="1:2" x14ac:dyDescent="0.15">
      <c r="A645" s="1" t="s">
        <v>1084</v>
      </c>
      <c r="B645" t="s">
        <v>1082</v>
      </c>
    </row>
    <row r="646" spans="1:2" x14ac:dyDescent="0.15">
      <c r="A646" s="1" t="s">
        <v>1085</v>
      </c>
      <c r="B646" t="s">
        <v>1086</v>
      </c>
    </row>
    <row r="647" spans="1:2" x14ac:dyDescent="0.15">
      <c r="A647" s="1" t="s">
        <v>1087</v>
      </c>
      <c r="B647" t="s">
        <v>1088</v>
      </c>
    </row>
    <row r="648" spans="1:2" x14ac:dyDescent="0.15">
      <c r="A648" s="1" t="s">
        <v>1089</v>
      </c>
      <c r="B648" t="s">
        <v>1090</v>
      </c>
    </row>
    <row r="649" spans="1:2" x14ac:dyDescent="0.15">
      <c r="A649" s="1" t="s">
        <v>1091</v>
      </c>
      <c r="B649" t="s">
        <v>1090</v>
      </c>
    </row>
    <row r="650" spans="1:2" x14ac:dyDescent="0.15">
      <c r="A650" s="1" t="s">
        <v>1092</v>
      </c>
      <c r="B650" t="s">
        <v>1093</v>
      </c>
    </row>
    <row r="651" spans="1:2" x14ac:dyDescent="0.15">
      <c r="A651" s="1" t="s">
        <v>1094</v>
      </c>
      <c r="B651" t="s">
        <v>1095</v>
      </c>
    </row>
    <row r="652" spans="1:2" x14ac:dyDescent="0.15">
      <c r="A652" s="1" t="s">
        <v>1096</v>
      </c>
      <c r="B652" t="s">
        <v>1095</v>
      </c>
    </row>
    <row r="653" spans="1:2" x14ac:dyDescent="0.15">
      <c r="A653" s="1" t="s">
        <v>1097</v>
      </c>
      <c r="B653" t="s">
        <v>1098</v>
      </c>
    </row>
    <row r="654" spans="1:2" x14ac:dyDescent="0.15">
      <c r="A654" s="1" t="s">
        <v>1099</v>
      </c>
      <c r="B654" t="s">
        <v>1098</v>
      </c>
    </row>
    <row r="655" spans="1:2" x14ac:dyDescent="0.15">
      <c r="A655" s="1" t="s">
        <v>1100</v>
      </c>
      <c r="B655" t="s">
        <v>1101</v>
      </c>
    </row>
    <row r="656" spans="1:2" x14ac:dyDescent="0.15">
      <c r="A656" s="1" t="s">
        <v>1102</v>
      </c>
      <c r="B656" t="s">
        <v>1101</v>
      </c>
    </row>
    <row r="657" spans="1:2" x14ac:dyDescent="0.15">
      <c r="A657" s="1" t="s">
        <v>1103</v>
      </c>
      <c r="B657" t="s">
        <v>1101</v>
      </c>
    </row>
    <row r="658" spans="1:2" x14ac:dyDescent="0.15">
      <c r="A658" s="1" t="s">
        <v>1104</v>
      </c>
      <c r="B658" t="s">
        <v>1105</v>
      </c>
    </row>
    <row r="659" spans="1:2" x14ac:dyDescent="0.15">
      <c r="A659" s="1" t="s">
        <v>1106</v>
      </c>
      <c r="B659" t="s">
        <v>1107</v>
      </c>
    </row>
    <row r="660" spans="1:2" x14ac:dyDescent="0.15">
      <c r="A660" s="1" t="s">
        <v>1108</v>
      </c>
      <c r="B660" t="s">
        <v>1109</v>
      </c>
    </row>
    <row r="661" spans="1:2" x14ac:dyDescent="0.15">
      <c r="A661" s="1" t="s">
        <v>1110</v>
      </c>
      <c r="B661" t="s">
        <v>1111</v>
      </c>
    </row>
    <row r="662" spans="1:2" x14ac:dyDescent="0.15">
      <c r="A662" s="1" t="s">
        <v>1112</v>
      </c>
      <c r="B662" t="s">
        <v>1113</v>
      </c>
    </row>
    <row r="663" spans="1:2" x14ac:dyDescent="0.15">
      <c r="A663" s="1" t="s">
        <v>1114</v>
      </c>
      <c r="B663" t="s">
        <v>1115</v>
      </c>
    </row>
    <row r="664" spans="1:2" x14ac:dyDescent="0.15">
      <c r="A664" s="1" t="s">
        <v>1116</v>
      </c>
      <c r="B664" t="s">
        <v>1117</v>
      </c>
    </row>
    <row r="665" spans="1:2" x14ac:dyDescent="0.15">
      <c r="A665" s="1" t="s">
        <v>1118</v>
      </c>
      <c r="B665" t="s">
        <v>1119</v>
      </c>
    </row>
    <row r="666" spans="1:2" x14ac:dyDescent="0.15">
      <c r="A666" s="1" t="s">
        <v>1120</v>
      </c>
      <c r="B666" t="s">
        <v>1121</v>
      </c>
    </row>
    <row r="667" spans="1:2" x14ac:dyDescent="0.15">
      <c r="A667" s="1" t="s">
        <v>1122</v>
      </c>
      <c r="B667" t="s">
        <v>1123</v>
      </c>
    </row>
    <row r="668" spans="1:2" x14ac:dyDescent="0.15">
      <c r="A668" s="1" t="s">
        <v>1124</v>
      </c>
      <c r="B668" t="s">
        <v>1125</v>
      </c>
    </row>
    <row r="669" spans="1:2" x14ac:dyDescent="0.15">
      <c r="A669" s="1" t="s">
        <v>1126</v>
      </c>
      <c r="B669" t="s">
        <v>1127</v>
      </c>
    </row>
    <row r="670" spans="1:2" x14ac:dyDescent="0.15">
      <c r="A670" s="1" t="s">
        <v>1128</v>
      </c>
      <c r="B670" t="s">
        <v>1129</v>
      </c>
    </row>
    <row r="671" spans="1:2" x14ac:dyDescent="0.15">
      <c r="A671" s="1" t="s">
        <v>1130</v>
      </c>
      <c r="B671" t="s">
        <v>1131</v>
      </c>
    </row>
    <row r="672" spans="1:2" x14ac:dyDescent="0.15">
      <c r="A672" s="1" t="s">
        <v>1132</v>
      </c>
      <c r="B672" t="s">
        <v>1069</v>
      </c>
    </row>
    <row r="673" spans="1:2" x14ac:dyDescent="0.15">
      <c r="A673" s="1" t="s">
        <v>1133</v>
      </c>
      <c r="B673" t="s">
        <v>1134</v>
      </c>
    </row>
    <row r="674" spans="1:2" x14ac:dyDescent="0.15">
      <c r="A674" s="1" t="s">
        <v>1135</v>
      </c>
      <c r="B674" t="s">
        <v>1134</v>
      </c>
    </row>
    <row r="675" spans="1:2" x14ac:dyDescent="0.15">
      <c r="A675" s="1" t="s">
        <v>1136</v>
      </c>
      <c r="B675" t="s">
        <v>1137</v>
      </c>
    </row>
    <row r="676" spans="1:2" x14ac:dyDescent="0.15">
      <c r="A676" s="1" t="s">
        <v>1138</v>
      </c>
      <c r="B676" t="s">
        <v>1139</v>
      </c>
    </row>
    <row r="677" spans="1:2" x14ac:dyDescent="0.15">
      <c r="A677" s="1" t="s">
        <v>1140</v>
      </c>
      <c r="B677" t="s">
        <v>1141</v>
      </c>
    </row>
    <row r="678" spans="1:2" x14ac:dyDescent="0.15">
      <c r="A678" s="1" t="s">
        <v>1142</v>
      </c>
      <c r="B678" t="s">
        <v>1143</v>
      </c>
    </row>
    <row r="679" spans="1:2" x14ac:dyDescent="0.15">
      <c r="A679" s="1" t="s">
        <v>1144</v>
      </c>
      <c r="B679" t="s">
        <v>1145</v>
      </c>
    </row>
    <row r="680" spans="1:2" x14ac:dyDescent="0.15">
      <c r="A680" s="1" t="s">
        <v>1146</v>
      </c>
      <c r="B680" t="s">
        <v>1147</v>
      </c>
    </row>
    <row r="681" spans="1:2" x14ac:dyDescent="0.15">
      <c r="A681" s="1" t="s">
        <v>1148</v>
      </c>
      <c r="B681" t="s">
        <v>1149</v>
      </c>
    </row>
    <row r="682" spans="1:2" x14ac:dyDescent="0.15">
      <c r="A682" s="1" t="s">
        <v>1150</v>
      </c>
      <c r="B682" t="s">
        <v>1149</v>
      </c>
    </row>
    <row r="683" spans="1:2" x14ac:dyDescent="0.15">
      <c r="A683" s="1" t="s">
        <v>1151</v>
      </c>
      <c r="B683" t="s">
        <v>1149</v>
      </c>
    </row>
    <row r="684" spans="1:2" x14ac:dyDescent="0.15">
      <c r="A684" s="1" t="s">
        <v>1152</v>
      </c>
      <c r="B684" t="s">
        <v>1153</v>
      </c>
    </row>
    <row r="685" spans="1:2" x14ac:dyDescent="0.15">
      <c r="A685" s="1" t="s">
        <v>1154</v>
      </c>
      <c r="B685" t="s">
        <v>1155</v>
      </c>
    </row>
    <row r="686" spans="1:2" x14ac:dyDescent="0.15">
      <c r="A686" s="1" t="s">
        <v>1156</v>
      </c>
      <c r="B686" t="s">
        <v>1157</v>
      </c>
    </row>
    <row r="687" spans="1:2" x14ac:dyDescent="0.15">
      <c r="A687" s="1" t="s">
        <v>1158</v>
      </c>
      <c r="B687" t="s">
        <v>1157</v>
      </c>
    </row>
    <row r="688" spans="1:2" x14ac:dyDescent="0.15">
      <c r="A688" s="1" t="s">
        <v>1159</v>
      </c>
      <c r="B688" t="s">
        <v>1160</v>
      </c>
    </row>
    <row r="689" spans="1:2" x14ac:dyDescent="0.15">
      <c r="A689" s="1" t="s">
        <v>1161</v>
      </c>
      <c r="B689" t="s">
        <v>1160</v>
      </c>
    </row>
    <row r="690" spans="1:2" x14ac:dyDescent="0.15">
      <c r="A690" s="1" t="s">
        <v>1162</v>
      </c>
      <c r="B690" t="s">
        <v>1163</v>
      </c>
    </row>
    <row r="691" spans="1:2" x14ac:dyDescent="0.15">
      <c r="A691" s="1" t="s">
        <v>1164</v>
      </c>
      <c r="B691" t="s">
        <v>1165</v>
      </c>
    </row>
    <row r="692" spans="1:2" x14ac:dyDescent="0.15">
      <c r="A692" s="1" t="s">
        <v>1166</v>
      </c>
      <c r="B692" t="s">
        <v>1165</v>
      </c>
    </row>
    <row r="693" spans="1:2" x14ac:dyDescent="0.15">
      <c r="A693" s="1" t="s">
        <v>1167</v>
      </c>
      <c r="B693" t="s">
        <v>1165</v>
      </c>
    </row>
    <row r="694" spans="1:2" x14ac:dyDescent="0.15">
      <c r="A694" s="1" t="s">
        <v>1168</v>
      </c>
      <c r="B694" t="s">
        <v>1165</v>
      </c>
    </row>
    <row r="695" spans="1:2" x14ac:dyDescent="0.15">
      <c r="A695" s="1" t="s">
        <v>1169</v>
      </c>
      <c r="B695" t="s">
        <v>1165</v>
      </c>
    </row>
    <row r="696" spans="1:2" x14ac:dyDescent="0.15">
      <c r="A696" s="1" t="s">
        <v>1170</v>
      </c>
      <c r="B696" t="s">
        <v>1165</v>
      </c>
    </row>
    <row r="697" spans="1:2" x14ac:dyDescent="0.15">
      <c r="A697" s="1" t="s">
        <v>1171</v>
      </c>
      <c r="B697" t="s">
        <v>1163</v>
      </c>
    </row>
    <row r="698" spans="1:2" x14ac:dyDescent="0.15">
      <c r="A698" s="1" t="s">
        <v>1172</v>
      </c>
      <c r="B698" t="s">
        <v>1173</v>
      </c>
    </row>
    <row r="699" spans="1:2" x14ac:dyDescent="0.15">
      <c r="A699" s="1" t="s">
        <v>1174</v>
      </c>
      <c r="B699" t="s">
        <v>1173</v>
      </c>
    </row>
    <row r="700" spans="1:2" x14ac:dyDescent="0.15">
      <c r="A700" s="1" t="s">
        <v>1175</v>
      </c>
      <c r="B700" t="s">
        <v>1176</v>
      </c>
    </row>
    <row r="701" spans="1:2" x14ac:dyDescent="0.15">
      <c r="A701" s="1" t="s">
        <v>1177</v>
      </c>
      <c r="B701" t="s">
        <v>1176</v>
      </c>
    </row>
    <row r="702" spans="1:2" x14ac:dyDescent="0.15">
      <c r="A702" s="1" t="s">
        <v>1178</v>
      </c>
      <c r="B702" t="s">
        <v>1179</v>
      </c>
    </row>
    <row r="703" spans="1:2" x14ac:dyDescent="0.15">
      <c r="A703" s="1" t="s">
        <v>1180</v>
      </c>
      <c r="B703" t="s">
        <v>1181</v>
      </c>
    </row>
    <row r="704" spans="1:2" x14ac:dyDescent="0.15">
      <c r="A704" s="1" t="s">
        <v>1182</v>
      </c>
      <c r="B704" t="s">
        <v>1183</v>
      </c>
    </row>
    <row r="705" spans="1:2" x14ac:dyDescent="0.15">
      <c r="A705" s="1" t="s">
        <v>1184</v>
      </c>
      <c r="B705" t="s">
        <v>1185</v>
      </c>
    </row>
    <row r="706" spans="1:2" x14ac:dyDescent="0.15">
      <c r="A706" s="1" t="s">
        <v>1186</v>
      </c>
      <c r="B706" t="s">
        <v>1187</v>
      </c>
    </row>
    <row r="707" spans="1:2" x14ac:dyDescent="0.15">
      <c r="A707" s="1" t="s">
        <v>1188</v>
      </c>
      <c r="B707" t="s">
        <v>1189</v>
      </c>
    </row>
    <row r="708" spans="1:2" x14ac:dyDescent="0.15">
      <c r="A708" s="1" t="s">
        <v>1190</v>
      </c>
      <c r="B708" t="s">
        <v>1191</v>
      </c>
    </row>
    <row r="709" spans="1:2" x14ac:dyDescent="0.15">
      <c r="A709" s="1" t="s">
        <v>1192</v>
      </c>
      <c r="B709" t="s">
        <v>1193</v>
      </c>
    </row>
    <row r="710" spans="1:2" x14ac:dyDescent="0.15">
      <c r="A710" s="1" t="s">
        <v>1194</v>
      </c>
      <c r="B710" t="s">
        <v>1195</v>
      </c>
    </row>
    <row r="711" spans="1:2" x14ac:dyDescent="0.15">
      <c r="A711" s="1" t="s">
        <v>1196</v>
      </c>
      <c r="B711" t="s">
        <v>1197</v>
      </c>
    </row>
    <row r="712" spans="1:2" x14ac:dyDescent="0.15">
      <c r="A712" s="1" t="s">
        <v>1198</v>
      </c>
      <c r="B712" t="s">
        <v>1199</v>
      </c>
    </row>
    <row r="713" spans="1:2" x14ac:dyDescent="0.15">
      <c r="A713" s="1" t="s">
        <v>1200</v>
      </c>
      <c r="B713" t="s">
        <v>1201</v>
      </c>
    </row>
    <row r="714" spans="1:2" x14ac:dyDescent="0.15">
      <c r="A714" s="1" t="s">
        <v>1202</v>
      </c>
      <c r="B714" t="s">
        <v>1203</v>
      </c>
    </row>
    <row r="715" spans="1:2" x14ac:dyDescent="0.15">
      <c r="A715" s="1" t="s">
        <v>1204</v>
      </c>
      <c r="B715" t="s">
        <v>1203</v>
      </c>
    </row>
    <row r="716" spans="1:2" x14ac:dyDescent="0.15">
      <c r="A716" s="1" t="s">
        <v>1205</v>
      </c>
      <c r="B716" t="s">
        <v>1206</v>
      </c>
    </row>
    <row r="717" spans="1:2" x14ac:dyDescent="0.15">
      <c r="A717" s="1" t="s">
        <v>1207</v>
      </c>
      <c r="B717" t="s">
        <v>1208</v>
      </c>
    </row>
    <row r="718" spans="1:2" x14ac:dyDescent="0.15">
      <c r="A718" s="1" t="s">
        <v>1209</v>
      </c>
      <c r="B718" t="s">
        <v>1210</v>
      </c>
    </row>
    <row r="719" spans="1:2" x14ac:dyDescent="0.15">
      <c r="A719" s="1" t="s">
        <v>1211</v>
      </c>
      <c r="B719" t="s">
        <v>1212</v>
      </c>
    </row>
    <row r="720" spans="1:2" x14ac:dyDescent="0.15">
      <c r="A720" s="1" t="s">
        <v>1213</v>
      </c>
      <c r="B720" t="s">
        <v>1214</v>
      </c>
    </row>
    <row r="721" spans="1:2" x14ac:dyDescent="0.15">
      <c r="A721" s="1" t="s">
        <v>1215</v>
      </c>
      <c r="B721" t="s">
        <v>1216</v>
      </c>
    </row>
    <row r="722" spans="1:2" x14ac:dyDescent="0.15">
      <c r="A722" s="1" t="s">
        <v>1217</v>
      </c>
      <c r="B722" t="s">
        <v>1218</v>
      </c>
    </row>
    <row r="723" spans="1:2" x14ac:dyDescent="0.15">
      <c r="A723" s="1" t="s">
        <v>1219</v>
      </c>
      <c r="B723" t="s">
        <v>1220</v>
      </c>
    </row>
    <row r="724" spans="1:2" x14ac:dyDescent="0.15">
      <c r="A724" s="1" t="s">
        <v>1221</v>
      </c>
      <c r="B724" t="s">
        <v>1222</v>
      </c>
    </row>
    <row r="725" spans="1:2" x14ac:dyDescent="0.15">
      <c r="A725" s="1" t="s">
        <v>1223</v>
      </c>
      <c r="B725" t="s">
        <v>1224</v>
      </c>
    </row>
    <row r="726" spans="1:2" x14ac:dyDescent="0.15">
      <c r="A726" s="1" t="s">
        <v>1225</v>
      </c>
      <c r="B726" t="s">
        <v>1226</v>
      </c>
    </row>
    <row r="727" spans="1:2" x14ac:dyDescent="0.15">
      <c r="A727" s="1" t="s">
        <v>1227</v>
      </c>
      <c r="B727" t="s">
        <v>1228</v>
      </c>
    </row>
    <row r="728" spans="1:2" x14ac:dyDescent="0.15">
      <c r="A728" s="1" t="s">
        <v>1229</v>
      </c>
      <c r="B728" t="s">
        <v>1230</v>
      </c>
    </row>
    <row r="729" spans="1:2" x14ac:dyDescent="0.15">
      <c r="A729" s="1" t="s">
        <v>1231</v>
      </c>
      <c r="B729" t="s">
        <v>1232</v>
      </c>
    </row>
    <row r="730" spans="1:2" x14ac:dyDescent="0.15">
      <c r="A730" s="1" t="s">
        <v>1233</v>
      </c>
      <c r="B730" t="s">
        <v>1234</v>
      </c>
    </row>
    <row r="731" spans="1:2" x14ac:dyDescent="0.15">
      <c r="A731" s="1" t="s">
        <v>1235</v>
      </c>
      <c r="B731" t="s">
        <v>1236</v>
      </c>
    </row>
    <row r="732" spans="1:2" x14ac:dyDescent="0.15">
      <c r="A732" s="1" t="s">
        <v>1237</v>
      </c>
      <c r="B732" t="s">
        <v>1236</v>
      </c>
    </row>
    <row r="733" spans="1:2" x14ac:dyDescent="0.15">
      <c r="A733" s="1" t="s">
        <v>1238</v>
      </c>
      <c r="B733" t="s">
        <v>1239</v>
      </c>
    </row>
    <row r="734" spans="1:2" x14ac:dyDescent="0.15">
      <c r="A734" s="1" t="s">
        <v>1240</v>
      </c>
      <c r="B734" t="s">
        <v>1241</v>
      </c>
    </row>
    <row r="735" spans="1:2" x14ac:dyDescent="0.15">
      <c r="A735" s="1" t="s">
        <v>1242</v>
      </c>
      <c r="B735" t="s">
        <v>1243</v>
      </c>
    </row>
    <row r="736" spans="1:2" x14ac:dyDescent="0.15">
      <c r="A736" s="1" t="s">
        <v>1244</v>
      </c>
      <c r="B736" t="s">
        <v>1245</v>
      </c>
    </row>
    <row r="737" spans="1:2" x14ac:dyDescent="0.15">
      <c r="A737" s="1" t="s">
        <v>1246</v>
      </c>
      <c r="B737" t="s">
        <v>1247</v>
      </c>
    </row>
    <row r="738" spans="1:2" x14ac:dyDescent="0.15">
      <c r="A738" s="1" t="s">
        <v>1248</v>
      </c>
      <c r="B738" t="s">
        <v>1249</v>
      </c>
    </row>
    <row r="739" spans="1:2" x14ac:dyDescent="0.15">
      <c r="A739" s="1" t="s">
        <v>1250</v>
      </c>
      <c r="B739" t="s">
        <v>1251</v>
      </c>
    </row>
    <row r="740" spans="1:2" x14ac:dyDescent="0.15">
      <c r="A740" s="1" t="s">
        <v>1252</v>
      </c>
      <c r="B740" t="s">
        <v>1253</v>
      </c>
    </row>
    <row r="741" spans="1:2" x14ac:dyDescent="0.15">
      <c r="A741" s="1" t="s">
        <v>1254</v>
      </c>
      <c r="B741" t="s">
        <v>1253</v>
      </c>
    </row>
    <row r="742" spans="1:2" x14ac:dyDescent="0.15">
      <c r="A742" s="1" t="s">
        <v>1255</v>
      </c>
      <c r="B742" t="s">
        <v>1253</v>
      </c>
    </row>
    <row r="743" spans="1:2" x14ac:dyDescent="0.15">
      <c r="A743" s="1" t="s">
        <v>1256</v>
      </c>
      <c r="B743" t="s">
        <v>1257</v>
      </c>
    </row>
    <row r="744" spans="1:2" x14ac:dyDescent="0.15">
      <c r="A744" s="1" t="s">
        <v>1258</v>
      </c>
      <c r="B744" t="s">
        <v>1259</v>
      </c>
    </row>
    <row r="745" spans="1:2" x14ac:dyDescent="0.15">
      <c r="A745" s="1" t="s">
        <v>1260</v>
      </c>
      <c r="B745" t="s">
        <v>1261</v>
      </c>
    </row>
    <row r="746" spans="1:2" x14ac:dyDescent="0.15">
      <c r="A746" s="1" t="s">
        <v>1262</v>
      </c>
      <c r="B746" t="s">
        <v>1263</v>
      </c>
    </row>
    <row r="747" spans="1:2" x14ac:dyDescent="0.15">
      <c r="A747" s="1" t="s">
        <v>1264</v>
      </c>
      <c r="B747" t="s">
        <v>1265</v>
      </c>
    </row>
    <row r="748" spans="1:2" x14ac:dyDescent="0.15">
      <c r="A748" s="1" t="s">
        <v>1266</v>
      </c>
      <c r="B748" t="s">
        <v>1267</v>
      </c>
    </row>
    <row r="749" spans="1:2" x14ac:dyDescent="0.15">
      <c r="A749" s="1" t="s">
        <v>1268</v>
      </c>
      <c r="B749" t="s">
        <v>1269</v>
      </c>
    </row>
    <row r="750" spans="1:2" x14ac:dyDescent="0.15">
      <c r="A750" s="1" t="s">
        <v>1270</v>
      </c>
      <c r="B750" t="s">
        <v>1271</v>
      </c>
    </row>
    <row r="751" spans="1:2" x14ac:dyDescent="0.15">
      <c r="A751" s="1" t="s">
        <v>1272</v>
      </c>
      <c r="B751" t="s">
        <v>1273</v>
      </c>
    </row>
    <row r="752" spans="1:2" x14ac:dyDescent="0.15">
      <c r="A752" s="1" t="s">
        <v>1274</v>
      </c>
      <c r="B752" t="s">
        <v>1275</v>
      </c>
    </row>
    <row r="753" spans="1:2" x14ac:dyDescent="0.15">
      <c r="A753" s="1" t="s">
        <v>1276</v>
      </c>
      <c r="B753" t="s">
        <v>1275</v>
      </c>
    </row>
    <row r="754" spans="1:2" x14ac:dyDescent="0.15">
      <c r="A754" s="1" t="s">
        <v>1277</v>
      </c>
      <c r="B754" t="s">
        <v>1275</v>
      </c>
    </row>
    <row r="755" spans="1:2" x14ac:dyDescent="0.15">
      <c r="A755" s="1" t="s">
        <v>1278</v>
      </c>
      <c r="B755" t="s">
        <v>1279</v>
      </c>
    </row>
    <row r="756" spans="1:2" x14ac:dyDescent="0.15">
      <c r="A756" s="1" t="s">
        <v>1280</v>
      </c>
      <c r="B756" t="s">
        <v>1281</v>
      </c>
    </row>
    <row r="757" spans="1:2" x14ac:dyDescent="0.15">
      <c r="A757" s="1" t="s">
        <v>1282</v>
      </c>
      <c r="B757" t="s">
        <v>1283</v>
      </c>
    </row>
    <row r="758" spans="1:2" x14ac:dyDescent="0.15">
      <c r="A758" s="1" t="s">
        <v>1284</v>
      </c>
      <c r="B758" t="s">
        <v>1285</v>
      </c>
    </row>
    <row r="759" spans="1:2" x14ac:dyDescent="0.15">
      <c r="A759" s="1" t="s">
        <v>1286</v>
      </c>
      <c r="B759" t="s">
        <v>1287</v>
      </c>
    </row>
    <row r="760" spans="1:2" x14ac:dyDescent="0.15">
      <c r="A760" s="1" t="s">
        <v>1288</v>
      </c>
      <c r="B760" t="s">
        <v>1289</v>
      </c>
    </row>
    <row r="761" spans="1:2" x14ac:dyDescent="0.15">
      <c r="A761" s="1" t="s">
        <v>1290</v>
      </c>
      <c r="B761" t="s">
        <v>1291</v>
      </c>
    </row>
    <row r="762" spans="1:2" x14ac:dyDescent="0.15">
      <c r="A762" s="1" t="s">
        <v>1292</v>
      </c>
      <c r="B762" t="s">
        <v>1293</v>
      </c>
    </row>
    <row r="763" spans="1:2" x14ac:dyDescent="0.15">
      <c r="A763" s="1" t="s">
        <v>1294</v>
      </c>
      <c r="B763" t="s">
        <v>1293</v>
      </c>
    </row>
    <row r="764" spans="1:2" x14ac:dyDescent="0.15">
      <c r="A764" s="1" t="s">
        <v>1295</v>
      </c>
      <c r="B764" t="s">
        <v>1296</v>
      </c>
    </row>
    <row r="765" spans="1:2" x14ac:dyDescent="0.15">
      <c r="A765" s="1" t="s">
        <v>1297</v>
      </c>
      <c r="B765" t="s">
        <v>1298</v>
      </c>
    </row>
    <row r="766" spans="1:2" x14ac:dyDescent="0.15">
      <c r="A766" s="1" t="s">
        <v>1299</v>
      </c>
      <c r="B766" t="s">
        <v>1300</v>
      </c>
    </row>
    <row r="767" spans="1:2" x14ac:dyDescent="0.15">
      <c r="A767" s="1" t="s">
        <v>1301</v>
      </c>
      <c r="B767" t="s">
        <v>1300</v>
      </c>
    </row>
    <row r="768" spans="1:2" x14ac:dyDescent="0.15">
      <c r="A768" s="1" t="s">
        <v>1302</v>
      </c>
      <c r="B768" t="s">
        <v>1300</v>
      </c>
    </row>
    <row r="769" spans="1:2" x14ac:dyDescent="0.15">
      <c r="A769" s="1" t="s">
        <v>1303</v>
      </c>
      <c r="B769" t="s">
        <v>1300</v>
      </c>
    </row>
    <row r="770" spans="1:2" x14ac:dyDescent="0.15">
      <c r="A770" s="1" t="s">
        <v>1304</v>
      </c>
      <c r="B770" t="s">
        <v>1305</v>
      </c>
    </row>
    <row r="771" spans="1:2" x14ac:dyDescent="0.15">
      <c r="A771"/>
      <c r="B771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9"/>
  <sheetViews>
    <sheetView zoomScale="110" zoomScaleNormal="110" zoomScalePageLayoutView="110" workbookViewId="0">
      <selection activeCell="C1" sqref="C1"/>
    </sheetView>
  </sheetViews>
  <sheetFormatPr baseColWidth="10" defaultColWidth="11.5" defaultRowHeight="13" x14ac:dyDescent="0.15"/>
  <cols>
    <col min="1" max="1" width="26.33203125" customWidth="1"/>
    <col min="2" max="2" width="46.83203125" customWidth="1"/>
    <col min="3" max="3" width="12.6640625" customWidth="1"/>
    <col min="4" max="4" width="17.83203125" customWidth="1"/>
    <col min="5" max="5" width="18" customWidth="1"/>
    <col min="7" max="7" width="23.5" customWidth="1"/>
    <col min="8" max="8" width="22.83203125" customWidth="1"/>
    <col min="9" max="9" width="15.33203125" customWidth="1"/>
    <col min="10" max="10" width="17.83203125" customWidth="1"/>
    <col min="11" max="11" width="18.33203125" customWidth="1"/>
    <col min="12" max="12" width="21.33203125" customWidth="1"/>
    <col min="13" max="13" width="10.6640625" customWidth="1"/>
    <col min="14" max="14" width="20.6640625" customWidth="1"/>
  </cols>
  <sheetData>
    <row r="1" spans="1:14" x14ac:dyDescent="0.15">
      <c r="A1" s="3" t="s">
        <v>1306</v>
      </c>
      <c r="B1" s="3" t="s">
        <v>1307</v>
      </c>
      <c r="C1" s="3" t="s">
        <v>1308</v>
      </c>
      <c r="D1" s="3" t="s">
        <v>1309</v>
      </c>
      <c r="E1" s="3" t="s">
        <v>1310</v>
      </c>
      <c r="F1" s="3" t="s">
        <v>1311</v>
      </c>
      <c r="G1" s="3" t="s">
        <v>1312</v>
      </c>
      <c r="H1" s="3" t="s">
        <v>1313</v>
      </c>
      <c r="I1" s="3" t="s">
        <v>1314</v>
      </c>
      <c r="J1" s="3" t="s">
        <v>1315</v>
      </c>
      <c r="K1" s="3" t="s">
        <v>1316</v>
      </c>
      <c r="L1" s="3" t="s">
        <v>1317</v>
      </c>
      <c r="M1" s="3" t="s">
        <v>1318</v>
      </c>
      <c r="N1" s="3" t="s">
        <v>1319</v>
      </c>
    </row>
    <row r="2" spans="1:14" x14ac:dyDescent="0.15">
      <c r="A2" t="s">
        <v>19</v>
      </c>
      <c r="B2" t="s">
        <v>1320</v>
      </c>
      <c r="C2" t="s">
        <v>1321</v>
      </c>
      <c r="D2" t="s">
        <v>1322</v>
      </c>
      <c r="E2" t="s">
        <v>1321</v>
      </c>
      <c r="F2" t="s">
        <v>1323</v>
      </c>
      <c r="G2">
        <v>15</v>
      </c>
      <c r="H2">
        <v>15</v>
      </c>
      <c r="I2" t="s">
        <v>1321</v>
      </c>
      <c r="J2">
        <v>0</v>
      </c>
      <c r="K2">
        <v>2</v>
      </c>
      <c r="L2" t="s">
        <v>1321</v>
      </c>
      <c r="M2" t="s">
        <v>1321</v>
      </c>
      <c r="N2">
        <v>0</v>
      </c>
    </row>
    <row r="3" spans="1:14" x14ac:dyDescent="0.15">
      <c r="A3" t="s">
        <v>1324</v>
      </c>
      <c r="B3" t="s">
        <v>1325</v>
      </c>
      <c r="C3" t="s">
        <v>1321</v>
      </c>
      <c r="D3" t="s">
        <v>1326</v>
      </c>
      <c r="E3" t="s">
        <v>1323</v>
      </c>
      <c r="F3" t="s">
        <v>1321</v>
      </c>
      <c r="G3">
        <v>0</v>
      </c>
      <c r="H3">
        <v>1</v>
      </c>
      <c r="I3" t="s">
        <v>1321</v>
      </c>
      <c r="J3">
        <v>2</v>
      </c>
      <c r="K3">
        <v>1</v>
      </c>
      <c r="L3" t="s">
        <v>1321</v>
      </c>
      <c r="M3" t="s">
        <v>1321</v>
      </c>
      <c r="N3">
        <v>0</v>
      </c>
    </row>
    <row r="4" spans="1:14" x14ac:dyDescent="0.15">
      <c r="A4" t="s">
        <v>1327</v>
      </c>
      <c r="B4" t="s">
        <v>1325</v>
      </c>
      <c r="C4" t="s">
        <v>1321</v>
      </c>
      <c r="D4" t="s">
        <v>1328</v>
      </c>
      <c r="E4" t="s">
        <v>1323</v>
      </c>
      <c r="F4" t="s">
        <v>1321</v>
      </c>
      <c r="G4">
        <v>1</v>
      </c>
      <c r="H4">
        <v>1</v>
      </c>
      <c r="I4" t="s">
        <v>1321</v>
      </c>
      <c r="J4">
        <v>1</v>
      </c>
      <c r="K4">
        <v>0</v>
      </c>
      <c r="L4" t="s">
        <v>1321</v>
      </c>
      <c r="M4" t="s">
        <v>1321</v>
      </c>
      <c r="N4">
        <v>0</v>
      </c>
    </row>
    <row r="5" spans="1:14" x14ac:dyDescent="0.15">
      <c r="A5" t="s">
        <v>1329</v>
      </c>
      <c r="B5" t="s">
        <v>1330</v>
      </c>
      <c r="C5" t="s">
        <v>1321</v>
      </c>
      <c r="D5" t="s">
        <v>1331</v>
      </c>
      <c r="E5" t="s">
        <v>1323</v>
      </c>
      <c r="F5" t="s">
        <v>1321</v>
      </c>
      <c r="G5">
        <v>12</v>
      </c>
      <c r="H5">
        <v>12</v>
      </c>
      <c r="I5" t="s">
        <v>1321</v>
      </c>
      <c r="J5">
        <v>0</v>
      </c>
      <c r="K5">
        <v>1</v>
      </c>
      <c r="L5" t="s">
        <v>1321</v>
      </c>
      <c r="M5" t="s">
        <v>1323</v>
      </c>
      <c r="N5">
        <v>0</v>
      </c>
    </row>
    <row r="6" spans="1:14" x14ac:dyDescent="0.15">
      <c r="A6" t="s">
        <v>1332</v>
      </c>
      <c r="B6" t="s">
        <v>1333</v>
      </c>
      <c r="C6" t="s">
        <v>1321</v>
      </c>
      <c r="D6" t="s">
        <v>1334</v>
      </c>
      <c r="E6" t="s">
        <v>1323</v>
      </c>
      <c r="F6" t="s">
        <v>1321</v>
      </c>
      <c r="G6">
        <v>0</v>
      </c>
      <c r="H6">
        <v>0</v>
      </c>
      <c r="I6" t="s">
        <v>1321</v>
      </c>
      <c r="J6">
        <v>0</v>
      </c>
      <c r="K6">
        <v>1</v>
      </c>
      <c r="L6" t="s">
        <v>1321</v>
      </c>
      <c r="M6" t="s">
        <v>1321</v>
      </c>
      <c r="N6">
        <v>0</v>
      </c>
    </row>
    <row r="7" spans="1:14" x14ac:dyDescent="0.15">
      <c r="A7" t="s">
        <v>1335</v>
      </c>
      <c r="B7" t="s">
        <v>1336</v>
      </c>
      <c r="C7" t="s">
        <v>1321</v>
      </c>
      <c r="D7" t="s">
        <v>1337</v>
      </c>
      <c r="E7" t="s">
        <v>1321</v>
      </c>
      <c r="F7" t="s">
        <v>1323</v>
      </c>
      <c r="G7">
        <v>37</v>
      </c>
      <c r="H7">
        <v>37</v>
      </c>
      <c r="I7" t="s">
        <v>1321</v>
      </c>
      <c r="J7">
        <v>0</v>
      </c>
      <c r="K7">
        <v>6</v>
      </c>
      <c r="L7" t="s">
        <v>1321</v>
      </c>
      <c r="M7" t="s">
        <v>1321</v>
      </c>
      <c r="N7">
        <v>0</v>
      </c>
    </row>
    <row r="8" spans="1:14" x14ac:dyDescent="0.15">
      <c r="A8" t="s">
        <v>6</v>
      </c>
      <c r="B8" t="s">
        <v>7</v>
      </c>
      <c r="C8" t="s">
        <v>1321</v>
      </c>
      <c r="D8" t="s">
        <v>1338</v>
      </c>
      <c r="E8" t="s">
        <v>1321</v>
      </c>
      <c r="F8" t="s">
        <v>1323</v>
      </c>
      <c r="G8">
        <v>41</v>
      </c>
      <c r="H8">
        <v>41</v>
      </c>
      <c r="I8" t="s">
        <v>1321</v>
      </c>
      <c r="J8">
        <v>0</v>
      </c>
      <c r="K8">
        <v>6</v>
      </c>
      <c r="L8" t="s">
        <v>1321</v>
      </c>
      <c r="M8" t="s">
        <v>1321</v>
      </c>
      <c r="N8">
        <v>0</v>
      </c>
    </row>
    <row r="9" spans="1:14" x14ac:dyDescent="0.15">
      <c r="A9" t="s">
        <v>8</v>
      </c>
      <c r="B9" t="s">
        <v>9</v>
      </c>
      <c r="C9" t="s">
        <v>1321</v>
      </c>
      <c r="D9" t="s">
        <v>1339</v>
      </c>
      <c r="E9" t="s">
        <v>1321</v>
      </c>
      <c r="F9" t="s">
        <v>1323</v>
      </c>
      <c r="G9">
        <v>51</v>
      </c>
      <c r="H9">
        <v>51</v>
      </c>
      <c r="I9" t="s">
        <v>1321</v>
      </c>
      <c r="J9">
        <v>0</v>
      </c>
      <c r="K9">
        <v>7</v>
      </c>
      <c r="L9" t="s">
        <v>1321</v>
      </c>
      <c r="M9" t="s">
        <v>1321</v>
      </c>
      <c r="N9">
        <v>0</v>
      </c>
    </row>
    <row r="10" spans="1:14" x14ac:dyDescent="0.15">
      <c r="A10" t="s">
        <v>10</v>
      </c>
      <c r="B10" t="s">
        <v>11</v>
      </c>
      <c r="C10" t="s">
        <v>1321</v>
      </c>
      <c r="D10" t="s">
        <v>1340</v>
      </c>
      <c r="E10" t="s">
        <v>1323</v>
      </c>
      <c r="F10" t="s">
        <v>1321</v>
      </c>
      <c r="G10">
        <v>29</v>
      </c>
      <c r="H10">
        <v>29</v>
      </c>
      <c r="I10" t="s">
        <v>1321</v>
      </c>
      <c r="J10">
        <v>0</v>
      </c>
      <c r="K10">
        <v>4</v>
      </c>
      <c r="L10" t="s">
        <v>1321</v>
      </c>
      <c r="M10" t="s">
        <v>1323</v>
      </c>
      <c r="N10">
        <v>0</v>
      </c>
    </row>
    <row r="11" spans="1:14" x14ac:dyDescent="0.15">
      <c r="A11" t="s">
        <v>12</v>
      </c>
      <c r="B11" t="s">
        <v>13</v>
      </c>
      <c r="C11" t="s">
        <v>1321</v>
      </c>
      <c r="D11" t="s">
        <v>1341</v>
      </c>
      <c r="E11" t="s">
        <v>1323</v>
      </c>
      <c r="F11" t="s">
        <v>1321</v>
      </c>
      <c r="G11">
        <v>36</v>
      </c>
      <c r="H11">
        <v>36</v>
      </c>
      <c r="I11" t="s">
        <v>1321</v>
      </c>
      <c r="J11">
        <v>0</v>
      </c>
      <c r="K11">
        <v>2</v>
      </c>
      <c r="L11" t="s">
        <v>1321</v>
      </c>
      <c r="M11" t="s">
        <v>1321</v>
      </c>
      <c r="N11">
        <v>0</v>
      </c>
    </row>
    <row r="12" spans="1:14" x14ac:dyDescent="0.15">
      <c r="A12" t="s">
        <v>14</v>
      </c>
      <c r="B12" t="s">
        <v>15</v>
      </c>
      <c r="C12" t="s">
        <v>1321</v>
      </c>
      <c r="D12" t="s">
        <v>1342</v>
      </c>
      <c r="E12" t="s">
        <v>1321</v>
      </c>
      <c r="F12" t="s">
        <v>1323</v>
      </c>
      <c r="G12">
        <v>29</v>
      </c>
      <c r="H12">
        <v>29</v>
      </c>
      <c r="I12" t="s">
        <v>1321</v>
      </c>
      <c r="J12">
        <v>0</v>
      </c>
      <c r="K12">
        <v>4</v>
      </c>
      <c r="L12" t="s">
        <v>1321</v>
      </c>
      <c r="M12" t="s">
        <v>1321</v>
      </c>
      <c r="N12">
        <v>0</v>
      </c>
    </row>
    <row r="13" spans="1:14" x14ac:dyDescent="0.15">
      <c r="A13" t="s">
        <v>18</v>
      </c>
      <c r="B13" t="s">
        <v>17</v>
      </c>
      <c r="C13" t="s">
        <v>1321</v>
      </c>
      <c r="D13" t="s">
        <v>1343</v>
      </c>
      <c r="E13" t="s">
        <v>1323</v>
      </c>
      <c r="F13" t="s">
        <v>1321</v>
      </c>
      <c r="G13">
        <v>2</v>
      </c>
      <c r="H13">
        <v>2</v>
      </c>
      <c r="I13" t="s">
        <v>1321</v>
      </c>
      <c r="J13">
        <v>0</v>
      </c>
      <c r="K13">
        <v>2</v>
      </c>
      <c r="L13" t="s">
        <v>1321</v>
      </c>
      <c r="M13" t="s">
        <v>1323</v>
      </c>
      <c r="N13">
        <v>0</v>
      </c>
    </row>
    <row r="14" spans="1:14" x14ac:dyDescent="0.15">
      <c r="A14" t="s">
        <v>16</v>
      </c>
      <c r="B14" t="s">
        <v>17</v>
      </c>
      <c r="C14" t="s">
        <v>1321</v>
      </c>
      <c r="D14" t="s">
        <v>1344</v>
      </c>
      <c r="E14" t="s">
        <v>1323</v>
      </c>
      <c r="F14" t="s">
        <v>1321</v>
      </c>
      <c r="G14">
        <v>6</v>
      </c>
      <c r="H14">
        <v>6</v>
      </c>
      <c r="I14" t="s">
        <v>1321</v>
      </c>
      <c r="J14">
        <v>0</v>
      </c>
      <c r="K14">
        <v>3</v>
      </c>
      <c r="L14" t="s">
        <v>1321</v>
      </c>
      <c r="M14" t="s">
        <v>1323</v>
      </c>
      <c r="N14">
        <v>0</v>
      </c>
    </row>
    <row r="15" spans="1:14" x14ac:dyDescent="0.15">
      <c r="A15" t="s">
        <v>2</v>
      </c>
      <c r="B15" t="s">
        <v>3</v>
      </c>
      <c r="C15" t="s">
        <v>1321</v>
      </c>
      <c r="D15" t="s">
        <v>1345</v>
      </c>
      <c r="E15" t="s">
        <v>1323</v>
      </c>
      <c r="F15" t="s">
        <v>1321</v>
      </c>
      <c r="G15">
        <v>0</v>
      </c>
      <c r="H15">
        <v>0</v>
      </c>
      <c r="I15" t="s">
        <v>1321</v>
      </c>
      <c r="J15">
        <v>0</v>
      </c>
      <c r="K15">
        <v>1</v>
      </c>
      <c r="L15" t="s">
        <v>1321</v>
      </c>
      <c r="M15" t="s">
        <v>1321</v>
      </c>
      <c r="N15">
        <v>0</v>
      </c>
    </row>
    <row r="16" spans="1:14" x14ac:dyDescent="0.15">
      <c r="A16" t="s">
        <v>4</v>
      </c>
      <c r="B16" t="s">
        <v>5</v>
      </c>
      <c r="C16" t="s">
        <v>1321</v>
      </c>
      <c r="D16" t="s">
        <v>1346</v>
      </c>
      <c r="E16" t="s">
        <v>1323</v>
      </c>
      <c r="F16" t="s">
        <v>1321</v>
      </c>
      <c r="G16">
        <v>0</v>
      </c>
      <c r="H16">
        <v>1</v>
      </c>
      <c r="I16" t="s">
        <v>1321</v>
      </c>
      <c r="J16">
        <v>2</v>
      </c>
      <c r="K16">
        <v>0</v>
      </c>
      <c r="L16" t="s">
        <v>1321</v>
      </c>
      <c r="M16" t="s">
        <v>1321</v>
      </c>
      <c r="N16">
        <v>0</v>
      </c>
    </row>
    <row r="17" spans="1:14" x14ac:dyDescent="0.15">
      <c r="A17" t="s">
        <v>1347</v>
      </c>
      <c r="B17" t="s">
        <v>5</v>
      </c>
      <c r="C17" t="s">
        <v>1321</v>
      </c>
      <c r="D17" t="s">
        <v>1348</v>
      </c>
      <c r="E17" t="s">
        <v>1323</v>
      </c>
      <c r="F17" t="s">
        <v>1321</v>
      </c>
      <c r="G17">
        <v>0</v>
      </c>
      <c r="H17">
        <v>0</v>
      </c>
      <c r="I17" t="s">
        <v>1321</v>
      </c>
      <c r="J17">
        <v>0</v>
      </c>
      <c r="K17">
        <v>0</v>
      </c>
      <c r="L17" t="s">
        <v>1321</v>
      </c>
      <c r="M17" t="s">
        <v>1321</v>
      </c>
      <c r="N17">
        <v>0</v>
      </c>
    </row>
    <row r="18" spans="1:14" x14ac:dyDescent="0.15">
      <c r="A18" t="s">
        <v>1349</v>
      </c>
      <c r="B18" t="s">
        <v>5</v>
      </c>
      <c r="C18" t="s">
        <v>1321</v>
      </c>
      <c r="D18" t="s">
        <v>1350</v>
      </c>
      <c r="E18" t="s">
        <v>1323</v>
      </c>
      <c r="F18" t="s">
        <v>1321</v>
      </c>
      <c r="G18">
        <v>0</v>
      </c>
      <c r="H18">
        <v>0</v>
      </c>
      <c r="I18" t="s">
        <v>1321</v>
      </c>
      <c r="J18">
        <v>0</v>
      </c>
      <c r="K18">
        <v>0</v>
      </c>
      <c r="L18" t="s">
        <v>1321</v>
      </c>
      <c r="M18" t="s">
        <v>1321</v>
      </c>
      <c r="N18">
        <v>0</v>
      </c>
    </row>
    <row r="19" spans="1:14" x14ac:dyDescent="0.15">
      <c r="A19" t="s">
        <v>1351</v>
      </c>
      <c r="B19" t="s">
        <v>5</v>
      </c>
      <c r="C19" t="s">
        <v>1321</v>
      </c>
      <c r="D19" t="s">
        <v>1352</v>
      </c>
      <c r="E19" t="s">
        <v>1323</v>
      </c>
      <c r="F19" t="s">
        <v>1321</v>
      </c>
      <c r="G19">
        <v>0</v>
      </c>
      <c r="H19">
        <v>0</v>
      </c>
      <c r="I19" t="s">
        <v>1321</v>
      </c>
      <c r="J19">
        <v>0</v>
      </c>
      <c r="K19">
        <v>0</v>
      </c>
      <c r="L19" t="s">
        <v>1321</v>
      </c>
      <c r="M19" t="s">
        <v>1321</v>
      </c>
      <c r="N19">
        <v>0</v>
      </c>
    </row>
    <row r="20" spans="1:14" x14ac:dyDescent="0.15">
      <c r="A20" t="s">
        <v>1353</v>
      </c>
      <c r="B20" t="s">
        <v>5</v>
      </c>
      <c r="C20" t="s">
        <v>1321</v>
      </c>
      <c r="D20" t="s">
        <v>1354</v>
      </c>
      <c r="E20" t="s">
        <v>1323</v>
      </c>
      <c r="F20" t="s">
        <v>1321</v>
      </c>
      <c r="G20">
        <v>0</v>
      </c>
      <c r="H20">
        <v>1</v>
      </c>
      <c r="I20" t="s">
        <v>1321</v>
      </c>
      <c r="J20">
        <v>2</v>
      </c>
      <c r="K20">
        <v>0</v>
      </c>
      <c r="L20" t="s">
        <v>1321</v>
      </c>
      <c r="M20" t="s">
        <v>1321</v>
      </c>
      <c r="N20">
        <v>0</v>
      </c>
    </row>
    <row r="21" spans="1:14" x14ac:dyDescent="0.15">
      <c r="A21" t="s">
        <v>1355</v>
      </c>
      <c r="B21" t="s">
        <v>5</v>
      </c>
      <c r="C21" t="s">
        <v>1321</v>
      </c>
      <c r="D21" t="s">
        <v>1356</v>
      </c>
      <c r="E21" t="s">
        <v>1323</v>
      </c>
      <c r="F21" t="s">
        <v>1321</v>
      </c>
      <c r="G21">
        <v>0</v>
      </c>
      <c r="H21">
        <v>1</v>
      </c>
      <c r="I21" t="s">
        <v>1321</v>
      </c>
      <c r="J21">
        <v>2</v>
      </c>
      <c r="K21">
        <v>0</v>
      </c>
      <c r="L21" t="s">
        <v>1321</v>
      </c>
      <c r="M21" t="s">
        <v>1321</v>
      </c>
      <c r="N21">
        <v>0</v>
      </c>
    </row>
    <row r="22" spans="1:14" x14ac:dyDescent="0.15">
      <c r="A22" t="s">
        <v>1357</v>
      </c>
      <c r="B22" t="s">
        <v>5</v>
      </c>
      <c r="C22" t="s">
        <v>1321</v>
      </c>
      <c r="D22" t="s">
        <v>1358</v>
      </c>
      <c r="E22" t="s">
        <v>1323</v>
      </c>
      <c r="F22" t="s">
        <v>1321</v>
      </c>
      <c r="G22">
        <v>2</v>
      </c>
      <c r="H22">
        <v>2</v>
      </c>
      <c r="I22" t="s">
        <v>1321</v>
      </c>
      <c r="J22">
        <v>0</v>
      </c>
      <c r="K22">
        <v>0</v>
      </c>
      <c r="L22" t="s">
        <v>1321</v>
      </c>
      <c r="M22" t="s">
        <v>1321</v>
      </c>
      <c r="N22">
        <v>0</v>
      </c>
    </row>
    <row r="23" spans="1:14" x14ac:dyDescent="0.15">
      <c r="A23" t="s">
        <v>1359</v>
      </c>
      <c r="B23" t="s">
        <v>5</v>
      </c>
      <c r="C23" t="s">
        <v>1321</v>
      </c>
      <c r="D23" t="s">
        <v>1360</v>
      </c>
      <c r="E23" t="s">
        <v>1323</v>
      </c>
      <c r="F23" t="s">
        <v>1321</v>
      </c>
      <c r="G23">
        <v>0</v>
      </c>
      <c r="H23">
        <v>1</v>
      </c>
      <c r="I23" t="s">
        <v>1321</v>
      </c>
      <c r="J23">
        <v>2</v>
      </c>
      <c r="K23">
        <v>0</v>
      </c>
      <c r="L23" t="s">
        <v>1321</v>
      </c>
      <c r="M23" t="s">
        <v>1321</v>
      </c>
      <c r="N23">
        <v>0</v>
      </c>
    </row>
    <row r="24" spans="1:14" x14ac:dyDescent="0.15">
      <c r="A24" t="s">
        <v>1361</v>
      </c>
      <c r="B24" t="s">
        <v>5</v>
      </c>
      <c r="C24" t="s">
        <v>1321</v>
      </c>
      <c r="D24" t="s">
        <v>1362</v>
      </c>
      <c r="E24" t="s">
        <v>1321</v>
      </c>
      <c r="F24" t="s">
        <v>1323</v>
      </c>
      <c r="G24">
        <v>0</v>
      </c>
      <c r="H24">
        <v>1</v>
      </c>
      <c r="I24" t="s">
        <v>1321</v>
      </c>
      <c r="J24">
        <v>2</v>
      </c>
      <c r="K24">
        <v>1</v>
      </c>
      <c r="L24" t="s">
        <v>1321</v>
      </c>
      <c r="M24" t="s">
        <v>1321</v>
      </c>
      <c r="N24">
        <v>0</v>
      </c>
    </row>
    <row r="25" spans="1:14" x14ac:dyDescent="0.15">
      <c r="A25" t="s">
        <v>1363</v>
      </c>
      <c r="B25" t="s">
        <v>1364</v>
      </c>
      <c r="C25" t="s">
        <v>1321</v>
      </c>
      <c r="D25" t="s">
        <v>1365</v>
      </c>
      <c r="E25" t="s">
        <v>1321</v>
      </c>
      <c r="F25" t="s">
        <v>1323</v>
      </c>
      <c r="G25">
        <v>45</v>
      </c>
      <c r="H25">
        <v>45</v>
      </c>
      <c r="I25" t="s">
        <v>1321</v>
      </c>
      <c r="J25">
        <v>0</v>
      </c>
      <c r="K25">
        <v>5</v>
      </c>
      <c r="L25" t="s">
        <v>1321</v>
      </c>
      <c r="M25" t="s">
        <v>1321</v>
      </c>
      <c r="N25">
        <v>0</v>
      </c>
    </row>
    <row r="26" spans="1:14" x14ac:dyDescent="0.15">
      <c r="A26" t="s">
        <v>1366</v>
      </c>
      <c r="B26" t="s">
        <v>1367</v>
      </c>
      <c r="C26" t="s">
        <v>1321</v>
      </c>
      <c r="D26" t="s">
        <v>1368</v>
      </c>
      <c r="E26" t="s">
        <v>1321</v>
      </c>
      <c r="F26" t="s">
        <v>1323</v>
      </c>
      <c r="G26">
        <v>20</v>
      </c>
      <c r="H26">
        <v>20</v>
      </c>
      <c r="I26" t="s">
        <v>1321</v>
      </c>
      <c r="J26">
        <v>0</v>
      </c>
      <c r="K26">
        <v>3</v>
      </c>
      <c r="L26" t="s">
        <v>1321</v>
      </c>
      <c r="M26" t="s">
        <v>1321</v>
      </c>
      <c r="N26">
        <v>0</v>
      </c>
    </row>
    <row r="27" spans="1:14" x14ac:dyDescent="0.15">
      <c r="A27" t="s">
        <v>1369</v>
      </c>
      <c r="B27" t="s">
        <v>1370</v>
      </c>
      <c r="C27" t="s">
        <v>1321</v>
      </c>
      <c r="D27" t="s">
        <v>1371</v>
      </c>
      <c r="E27" t="s">
        <v>1321</v>
      </c>
      <c r="F27" t="s">
        <v>1323</v>
      </c>
      <c r="G27">
        <v>57</v>
      </c>
      <c r="H27">
        <v>57</v>
      </c>
      <c r="I27" t="s">
        <v>1321</v>
      </c>
      <c r="J27">
        <v>0</v>
      </c>
      <c r="K27">
        <v>8</v>
      </c>
      <c r="L27" t="s">
        <v>1321</v>
      </c>
      <c r="M27" t="s">
        <v>1321</v>
      </c>
      <c r="N27">
        <v>0</v>
      </c>
    </row>
    <row r="28" spans="1:14" x14ac:dyDescent="0.15">
      <c r="A28" t="s">
        <v>1372</v>
      </c>
      <c r="B28" t="s">
        <v>1373</v>
      </c>
      <c r="C28" t="s">
        <v>1321</v>
      </c>
      <c r="D28" t="s">
        <v>1374</v>
      </c>
      <c r="E28" t="s">
        <v>1323</v>
      </c>
      <c r="F28" t="s">
        <v>1321</v>
      </c>
      <c r="G28">
        <v>2</v>
      </c>
      <c r="H28">
        <v>3</v>
      </c>
      <c r="I28" t="s">
        <v>1321</v>
      </c>
      <c r="J28">
        <v>2</v>
      </c>
      <c r="K28">
        <v>2</v>
      </c>
      <c r="L28" t="s">
        <v>1321</v>
      </c>
      <c r="M28" t="s">
        <v>1321</v>
      </c>
      <c r="N28">
        <v>0</v>
      </c>
    </row>
    <row r="29" spans="1:14" x14ac:dyDescent="0.15">
      <c r="A29" t="s">
        <v>1375</v>
      </c>
      <c r="B29" t="s">
        <v>1373</v>
      </c>
      <c r="C29" t="s">
        <v>1321</v>
      </c>
      <c r="D29" t="s">
        <v>1376</v>
      </c>
      <c r="E29" t="s">
        <v>1321</v>
      </c>
      <c r="F29" t="s">
        <v>1323</v>
      </c>
      <c r="G29">
        <v>7</v>
      </c>
      <c r="H29">
        <v>26</v>
      </c>
      <c r="I29" t="s">
        <v>1321</v>
      </c>
      <c r="J29">
        <v>10</v>
      </c>
      <c r="K29">
        <v>9</v>
      </c>
      <c r="L29" t="s">
        <v>1321</v>
      </c>
      <c r="M29" t="s">
        <v>1321</v>
      </c>
      <c r="N29">
        <v>0</v>
      </c>
    </row>
    <row r="30" spans="1:14" x14ac:dyDescent="0.15">
      <c r="A30" t="s">
        <v>1377</v>
      </c>
      <c r="B30" t="s">
        <v>1378</v>
      </c>
      <c r="C30" t="s">
        <v>1321</v>
      </c>
      <c r="D30" t="s">
        <v>1379</v>
      </c>
      <c r="E30" t="s">
        <v>1321</v>
      </c>
      <c r="F30" t="s">
        <v>1323</v>
      </c>
      <c r="G30">
        <v>7</v>
      </c>
      <c r="H30">
        <v>7</v>
      </c>
      <c r="I30" t="s">
        <v>1321</v>
      </c>
      <c r="J30">
        <v>0</v>
      </c>
      <c r="K30">
        <v>1</v>
      </c>
      <c r="L30" t="s">
        <v>1321</v>
      </c>
      <c r="M30" t="s">
        <v>1321</v>
      </c>
      <c r="N30">
        <v>0</v>
      </c>
    </row>
    <row r="31" spans="1:14" x14ac:dyDescent="0.15">
      <c r="A31" t="s">
        <v>1380</v>
      </c>
      <c r="B31" t="s">
        <v>1381</v>
      </c>
      <c r="C31" t="s">
        <v>1321</v>
      </c>
      <c r="D31" t="s">
        <v>1382</v>
      </c>
      <c r="E31" t="s">
        <v>1321</v>
      </c>
      <c r="F31" t="s">
        <v>1323</v>
      </c>
      <c r="G31">
        <v>7</v>
      </c>
      <c r="H31">
        <v>7</v>
      </c>
      <c r="I31" t="s">
        <v>1321</v>
      </c>
      <c r="J31">
        <v>0</v>
      </c>
      <c r="K31">
        <v>1</v>
      </c>
      <c r="L31" t="s">
        <v>1321</v>
      </c>
      <c r="M31" t="s">
        <v>1321</v>
      </c>
      <c r="N31">
        <v>0</v>
      </c>
    </row>
    <row r="32" spans="1:14" x14ac:dyDescent="0.15">
      <c r="A32" t="s">
        <v>1383</v>
      </c>
      <c r="B32" t="s">
        <v>1384</v>
      </c>
      <c r="C32" t="s">
        <v>1321</v>
      </c>
      <c r="D32" t="s">
        <v>1385</v>
      </c>
      <c r="E32" t="s">
        <v>1321</v>
      </c>
      <c r="F32" t="s">
        <v>1323</v>
      </c>
      <c r="G32">
        <v>5</v>
      </c>
      <c r="H32">
        <v>5</v>
      </c>
      <c r="I32" t="s">
        <v>1321</v>
      </c>
      <c r="J32">
        <v>0</v>
      </c>
      <c r="K32">
        <v>1</v>
      </c>
      <c r="L32" t="s">
        <v>1321</v>
      </c>
      <c r="M32" t="s">
        <v>1321</v>
      </c>
      <c r="N32">
        <v>0</v>
      </c>
    </row>
    <row r="33" spans="1:14" x14ac:dyDescent="0.15">
      <c r="A33" t="s">
        <v>1386</v>
      </c>
      <c r="B33" t="s">
        <v>1387</v>
      </c>
      <c r="C33" t="s">
        <v>1321</v>
      </c>
      <c r="D33" t="s">
        <v>1388</v>
      </c>
      <c r="E33" t="s">
        <v>1321</v>
      </c>
      <c r="F33" t="s">
        <v>1323</v>
      </c>
      <c r="G33">
        <v>29</v>
      </c>
      <c r="H33">
        <v>29</v>
      </c>
      <c r="I33" t="s">
        <v>1321</v>
      </c>
      <c r="J33">
        <v>0</v>
      </c>
      <c r="K33">
        <v>4</v>
      </c>
      <c r="L33" t="s">
        <v>1321</v>
      </c>
      <c r="M33" t="s">
        <v>1321</v>
      </c>
      <c r="N33">
        <v>0</v>
      </c>
    </row>
    <row r="34" spans="1:14" x14ac:dyDescent="0.15">
      <c r="A34" t="s">
        <v>1389</v>
      </c>
      <c r="B34" t="s">
        <v>1390</v>
      </c>
      <c r="C34" t="s">
        <v>1321</v>
      </c>
      <c r="D34" t="s">
        <v>1391</v>
      </c>
      <c r="E34" t="s">
        <v>1323</v>
      </c>
      <c r="F34" t="s">
        <v>1321</v>
      </c>
      <c r="G34">
        <v>33</v>
      </c>
      <c r="H34">
        <v>33</v>
      </c>
      <c r="I34" t="s">
        <v>1321</v>
      </c>
      <c r="J34">
        <v>0</v>
      </c>
      <c r="K34">
        <v>5</v>
      </c>
      <c r="L34" t="s">
        <v>1321</v>
      </c>
      <c r="M34" t="s">
        <v>1321</v>
      </c>
      <c r="N34">
        <v>0</v>
      </c>
    </row>
    <row r="35" spans="1:14" x14ac:dyDescent="0.15">
      <c r="A35" t="s">
        <v>1392</v>
      </c>
      <c r="B35" t="s">
        <v>1393</v>
      </c>
      <c r="C35" t="s">
        <v>1321</v>
      </c>
      <c r="D35" t="s">
        <v>1394</v>
      </c>
      <c r="E35" t="s">
        <v>1323</v>
      </c>
      <c r="F35" t="s">
        <v>1321</v>
      </c>
      <c r="G35">
        <v>50</v>
      </c>
      <c r="H35">
        <v>50</v>
      </c>
      <c r="I35" t="s">
        <v>1321</v>
      </c>
      <c r="J35">
        <v>0</v>
      </c>
      <c r="K35">
        <v>9</v>
      </c>
      <c r="L35" t="s">
        <v>1321</v>
      </c>
      <c r="M35" t="s">
        <v>1321</v>
      </c>
      <c r="N35">
        <v>0</v>
      </c>
    </row>
    <row r="36" spans="1:14" x14ac:dyDescent="0.15">
      <c r="A36" t="s">
        <v>1395</v>
      </c>
      <c r="B36" t="s">
        <v>1396</v>
      </c>
      <c r="C36" t="s">
        <v>1321</v>
      </c>
      <c r="D36" t="s">
        <v>1397</v>
      </c>
      <c r="E36" t="s">
        <v>1321</v>
      </c>
      <c r="F36" t="s">
        <v>1323</v>
      </c>
      <c r="G36">
        <v>64</v>
      </c>
      <c r="H36">
        <v>64</v>
      </c>
      <c r="I36" t="s">
        <v>1321</v>
      </c>
      <c r="J36">
        <v>0</v>
      </c>
      <c r="K36">
        <v>8</v>
      </c>
      <c r="L36" t="s">
        <v>1321</v>
      </c>
      <c r="M36" t="s">
        <v>1321</v>
      </c>
      <c r="N36">
        <v>0</v>
      </c>
    </row>
    <row r="37" spans="1:14" x14ac:dyDescent="0.15">
      <c r="A37" t="s">
        <v>1398</v>
      </c>
      <c r="B37" t="s">
        <v>1399</v>
      </c>
      <c r="C37" t="s">
        <v>1321</v>
      </c>
      <c r="D37" t="s">
        <v>1400</v>
      </c>
      <c r="E37" t="s">
        <v>1323</v>
      </c>
      <c r="F37" t="s">
        <v>1321</v>
      </c>
      <c r="G37">
        <v>2</v>
      </c>
      <c r="H37">
        <v>2</v>
      </c>
      <c r="I37" t="s">
        <v>1321</v>
      </c>
      <c r="J37">
        <v>0</v>
      </c>
      <c r="K37">
        <v>0</v>
      </c>
      <c r="L37" t="s">
        <v>1321</v>
      </c>
      <c r="M37" t="s">
        <v>1321</v>
      </c>
      <c r="N37">
        <v>0</v>
      </c>
    </row>
    <row r="38" spans="1:14" x14ac:dyDescent="0.15">
      <c r="A38" t="s">
        <v>1401</v>
      </c>
      <c r="B38" t="s">
        <v>1402</v>
      </c>
      <c r="C38" t="s">
        <v>1321</v>
      </c>
      <c r="D38" t="s">
        <v>1400</v>
      </c>
      <c r="E38" t="s">
        <v>1323</v>
      </c>
      <c r="F38" t="s">
        <v>1321</v>
      </c>
      <c r="G38">
        <v>2</v>
      </c>
      <c r="H38">
        <v>2</v>
      </c>
      <c r="I38" t="s">
        <v>1321</v>
      </c>
      <c r="J38">
        <v>0</v>
      </c>
      <c r="K38">
        <v>0</v>
      </c>
      <c r="L38" t="s">
        <v>1321</v>
      </c>
      <c r="M38" t="s">
        <v>1321</v>
      </c>
      <c r="N38">
        <v>0</v>
      </c>
    </row>
    <row r="39" spans="1:14" x14ac:dyDescent="0.15">
      <c r="A39" t="s">
        <v>1403</v>
      </c>
      <c r="B39" t="s">
        <v>1404</v>
      </c>
      <c r="C39" t="s">
        <v>1321</v>
      </c>
      <c r="D39" t="s">
        <v>1405</v>
      </c>
      <c r="E39" t="s">
        <v>1321</v>
      </c>
      <c r="F39" t="s">
        <v>1323</v>
      </c>
      <c r="G39">
        <v>69</v>
      </c>
      <c r="H39">
        <v>69</v>
      </c>
      <c r="I39" t="s">
        <v>1321</v>
      </c>
      <c r="J39">
        <v>0</v>
      </c>
      <c r="K39">
        <v>9</v>
      </c>
      <c r="L39" t="s">
        <v>1321</v>
      </c>
      <c r="M39" t="s">
        <v>1321</v>
      </c>
      <c r="N39">
        <v>0</v>
      </c>
    </row>
    <row r="40" spans="1:14" x14ac:dyDescent="0.15">
      <c r="A40" t="s">
        <v>1406</v>
      </c>
      <c r="B40" t="s">
        <v>1407</v>
      </c>
      <c r="C40" t="s">
        <v>1321</v>
      </c>
      <c r="D40" t="s">
        <v>1408</v>
      </c>
      <c r="E40" t="s">
        <v>1323</v>
      </c>
      <c r="F40" t="s">
        <v>1321</v>
      </c>
      <c r="G40">
        <v>3</v>
      </c>
      <c r="H40">
        <v>3</v>
      </c>
      <c r="I40" t="s">
        <v>1321</v>
      </c>
      <c r="J40">
        <v>0</v>
      </c>
      <c r="K40">
        <v>0</v>
      </c>
      <c r="L40" t="s">
        <v>1321</v>
      </c>
      <c r="M40" t="s">
        <v>1321</v>
      </c>
      <c r="N40">
        <v>0</v>
      </c>
    </row>
    <row r="41" spans="1:14" x14ac:dyDescent="0.15">
      <c r="A41" t="s">
        <v>1409</v>
      </c>
      <c r="B41" t="s">
        <v>1410</v>
      </c>
      <c r="C41" t="s">
        <v>1321</v>
      </c>
      <c r="D41" t="s">
        <v>1408</v>
      </c>
      <c r="E41" t="s">
        <v>1323</v>
      </c>
      <c r="F41" t="s">
        <v>1321</v>
      </c>
      <c r="G41">
        <v>3</v>
      </c>
      <c r="H41">
        <v>3</v>
      </c>
      <c r="I41" t="s">
        <v>1321</v>
      </c>
      <c r="J41">
        <v>0</v>
      </c>
      <c r="K41">
        <v>0</v>
      </c>
      <c r="L41" t="s">
        <v>1321</v>
      </c>
      <c r="M41" t="s">
        <v>1321</v>
      </c>
      <c r="N41">
        <v>0</v>
      </c>
    </row>
    <row r="42" spans="1:14" x14ac:dyDescent="0.15">
      <c r="A42" t="s">
        <v>1411</v>
      </c>
      <c r="B42" t="s">
        <v>1412</v>
      </c>
      <c r="C42" t="s">
        <v>1321</v>
      </c>
      <c r="D42" t="s">
        <v>1413</v>
      </c>
      <c r="E42" t="s">
        <v>1323</v>
      </c>
      <c r="F42" t="s">
        <v>1321</v>
      </c>
      <c r="G42">
        <v>3</v>
      </c>
      <c r="H42">
        <v>3</v>
      </c>
      <c r="I42" t="s">
        <v>1321</v>
      </c>
      <c r="J42">
        <v>0</v>
      </c>
      <c r="K42">
        <v>0</v>
      </c>
      <c r="L42" t="s">
        <v>1321</v>
      </c>
      <c r="M42" t="s">
        <v>1321</v>
      </c>
      <c r="N42">
        <v>0</v>
      </c>
    </row>
    <row r="43" spans="1:14" x14ac:dyDescent="0.15">
      <c r="A43" t="s">
        <v>23</v>
      </c>
      <c r="B43" t="s">
        <v>22</v>
      </c>
      <c r="C43" t="s">
        <v>1321</v>
      </c>
      <c r="D43" t="s">
        <v>1414</v>
      </c>
      <c r="E43" t="s">
        <v>1323</v>
      </c>
      <c r="F43" t="s">
        <v>1321</v>
      </c>
      <c r="G43">
        <v>11</v>
      </c>
      <c r="H43">
        <v>11</v>
      </c>
      <c r="I43" t="s">
        <v>1321</v>
      </c>
      <c r="J43">
        <v>0</v>
      </c>
      <c r="K43">
        <v>1</v>
      </c>
      <c r="L43" t="s">
        <v>1321</v>
      </c>
      <c r="M43" t="s">
        <v>1323</v>
      </c>
      <c r="N43">
        <v>0</v>
      </c>
    </row>
    <row r="44" spans="1:14" x14ac:dyDescent="0.15">
      <c r="A44" t="s">
        <v>21</v>
      </c>
      <c r="B44" t="s">
        <v>22</v>
      </c>
      <c r="C44" t="s">
        <v>1321</v>
      </c>
      <c r="D44" t="s">
        <v>1415</v>
      </c>
      <c r="E44" t="s">
        <v>1323</v>
      </c>
      <c r="F44" t="s">
        <v>1321</v>
      </c>
      <c r="G44">
        <v>13</v>
      </c>
      <c r="H44">
        <v>13</v>
      </c>
      <c r="I44" t="s">
        <v>1321</v>
      </c>
      <c r="J44">
        <v>0</v>
      </c>
      <c r="K44">
        <v>2</v>
      </c>
      <c r="L44" t="s">
        <v>1321</v>
      </c>
      <c r="M44" t="s">
        <v>1323</v>
      </c>
      <c r="N44">
        <v>0</v>
      </c>
    </row>
    <row r="45" spans="1:14" x14ac:dyDescent="0.15">
      <c r="A45" t="s">
        <v>24</v>
      </c>
      <c r="B45" t="s">
        <v>22</v>
      </c>
      <c r="C45" t="s">
        <v>1321</v>
      </c>
      <c r="D45" t="s">
        <v>1416</v>
      </c>
      <c r="E45" t="s">
        <v>1323</v>
      </c>
      <c r="F45" t="s">
        <v>1321</v>
      </c>
      <c r="G45">
        <v>31</v>
      </c>
      <c r="H45">
        <v>31</v>
      </c>
      <c r="I45" t="s">
        <v>1321</v>
      </c>
      <c r="J45">
        <v>0</v>
      </c>
      <c r="K45">
        <v>3</v>
      </c>
      <c r="L45" t="s">
        <v>1321</v>
      </c>
      <c r="M45" t="s">
        <v>1323</v>
      </c>
      <c r="N45">
        <v>0</v>
      </c>
    </row>
    <row r="46" spans="1:14" x14ac:dyDescent="0.15">
      <c r="A46" t="s">
        <v>25</v>
      </c>
      <c r="B46" t="s">
        <v>22</v>
      </c>
      <c r="C46" t="s">
        <v>1321</v>
      </c>
      <c r="D46" t="s">
        <v>1417</v>
      </c>
      <c r="E46" t="s">
        <v>1323</v>
      </c>
      <c r="F46" t="s">
        <v>1321</v>
      </c>
      <c r="G46">
        <v>34</v>
      </c>
      <c r="H46">
        <v>34</v>
      </c>
      <c r="I46" t="s">
        <v>1321</v>
      </c>
      <c r="J46">
        <v>0</v>
      </c>
      <c r="K46">
        <v>2</v>
      </c>
      <c r="L46" t="s">
        <v>1321</v>
      </c>
      <c r="M46" t="s">
        <v>1323</v>
      </c>
      <c r="N46">
        <v>0</v>
      </c>
    </row>
    <row r="47" spans="1:14" x14ac:dyDescent="0.15">
      <c r="A47" t="s">
        <v>26</v>
      </c>
      <c r="B47" t="s">
        <v>27</v>
      </c>
      <c r="C47" t="s">
        <v>1321</v>
      </c>
      <c r="D47" t="s">
        <v>1418</v>
      </c>
      <c r="E47" t="s">
        <v>1323</v>
      </c>
      <c r="F47" t="s">
        <v>1321</v>
      </c>
      <c r="G47">
        <v>9</v>
      </c>
      <c r="H47">
        <v>9</v>
      </c>
      <c r="I47" t="s">
        <v>1321</v>
      </c>
      <c r="J47">
        <v>1</v>
      </c>
      <c r="K47">
        <v>1</v>
      </c>
      <c r="L47" t="s">
        <v>1321</v>
      </c>
      <c r="M47" t="s">
        <v>1321</v>
      </c>
      <c r="N47">
        <v>0</v>
      </c>
    </row>
    <row r="48" spans="1:14" x14ac:dyDescent="0.15">
      <c r="A48" t="s">
        <v>32</v>
      </c>
      <c r="B48" t="s">
        <v>33</v>
      </c>
      <c r="C48" t="s">
        <v>1321</v>
      </c>
      <c r="D48" t="s">
        <v>1419</v>
      </c>
      <c r="E48" t="s">
        <v>1323</v>
      </c>
      <c r="F48" t="s">
        <v>1321</v>
      </c>
      <c r="G48">
        <v>7</v>
      </c>
      <c r="H48">
        <v>7</v>
      </c>
      <c r="I48" t="s">
        <v>1321</v>
      </c>
      <c r="J48">
        <v>0</v>
      </c>
      <c r="K48">
        <v>7</v>
      </c>
      <c r="L48" t="s">
        <v>1321</v>
      </c>
      <c r="M48" t="s">
        <v>1323</v>
      </c>
      <c r="N48">
        <v>0</v>
      </c>
    </row>
    <row r="49" spans="1:14" x14ac:dyDescent="0.15">
      <c r="A49" t="s">
        <v>47</v>
      </c>
      <c r="B49" t="s">
        <v>29</v>
      </c>
      <c r="C49" t="s">
        <v>1321</v>
      </c>
      <c r="D49" t="s">
        <v>1420</v>
      </c>
      <c r="E49" t="s">
        <v>1323</v>
      </c>
      <c r="F49" t="s">
        <v>1321</v>
      </c>
      <c r="G49">
        <v>8</v>
      </c>
      <c r="H49">
        <v>8</v>
      </c>
      <c r="I49" t="s">
        <v>1321</v>
      </c>
      <c r="J49">
        <v>0</v>
      </c>
      <c r="K49">
        <v>3</v>
      </c>
      <c r="L49" t="s">
        <v>1321</v>
      </c>
      <c r="M49" t="s">
        <v>1323</v>
      </c>
      <c r="N49">
        <v>0</v>
      </c>
    </row>
    <row r="50" spans="1:14" x14ac:dyDescent="0.15">
      <c r="A50" t="s">
        <v>28</v>
      </c>
      <c r="B50" t="s">
        <v>29</v>
      </c>
      <c r="C50" t="s">
        <v>1321</v>
      </c>
      <c r="D50" t="s">
        <v>1421</v>
      </c>
      <c r="E50" t="s">
        <v>1323</v>
      </c>
      <c r="F50" t="s">
        <v>1321</v>
      </c>
      <c r="G50">
        <v>1</v>
      </c>
      <c r="H50">
        <v>1</v>
      </c>
      <c r="I50" t="s">
        <v>1321</v>
      </c>
      <c r="J50">
        <v>0</v>
      </c>
      <c r="K50">
        <v>0</v>
      </c>
      <c r="L50" t="s">
        <v>1321</v>
      </c>
      <c r="M50" t="s">
        <v>1323</v>
      </c>
      <c r="N50">
        <v>0</v>
      </c>
    </row>
    <row r="51" spans="1:14" x14ac:dyDescent="0.15">
      <c r="A51" t="s">
        <v>40</v>
      </c>
      <c r="B51" t="s">
        <v>29</v>
      </c>
      <c r="C51" t="s">
        <v>1321</v>
      </c>
      <c r="D51" t="s">
        <v>1422</v>
      </c>
      <c r="E51" t="s">
        <v>1323</v>
      </c>
      <c r="F51" t="s">
        <v>1321</v>
      </c>
      <c r="G51">
        <v>0</v>
      </c>
      <c r="H51">
        <v>0</v>
      </c>
      <c r="I51" t="s">
        <v>1321</v>
      </c>
      <c r="J51">
        <v>0</v>
      </c>
      <c r="K51">
        <v>1</v>
      </c>
      <c r="L51" t="s">
        <v>1321</v>
      </c>
      <c r="M51" t="s">
        <v>1321</v>
      </c>
      <c r="N51">
        <v>0</v>
      </c>
    </row>
    <row r="52" spans="1:14" x14ac:dyDescent="0.15">
      <c r="A52" t="s">
        <v>1423</v>
      </c>
      <c r="B52" t="s">
        <v>29</v>
      </c>
      <c r="C52" t="s">
        <v>1321</v>
      </c>
      <c r="D52" t="s">
        <v>1424</v>
      </c>
      <c r="E52" t="s">
        <v>1321</v>
      </c>
      <c r="F52" t="s">
        <v>1323</v>
      </c>
      <c r="G52">
        <v>0</v>
      </c>
      <c r="H52">
        <v>0</v>
      </c>
      <c r="I52" t="s">
        <v>1321</v>
      </c>
      <c r="J52">
        <v>0</v>
      </c>
      <c r="K52">
        <v>0</v>
      </c>
      <c r="L52" t="s">
        <v>1321</v>
      </c>
      <c r="M52" t="s">
        <v>1321</v>
      </c>
      <c r="N52">
        <v>0</v>
      </c>
    </row>
    <row r="53" spans="1:14" x14ac:dyDescent="0.15">
      <c r="A53" t="s">
        <v>41</v>
      </c>
      <c r="B53" t="s">
        <v>29</v>
      </c>
      <c r="C53" t="s">
        <v>1321</v>
      </c>
      <c r="D53" t="s">
        <v>1425</v>
      </c>
      <c r="E53" t="s">
        <v>1321</v>
      </c>
      <c r="F53" t="s">
        <v>1323</v>
      </c>
      <c r="G53">
        <v>2</v>
      </c>
      <c r="H53">
        <v>2</v>
      </c>
      <c r="I53" t="s">
        <v>1321</v>
      </c>
      <c r="J53">
        <v>0</v>
      </c>
      <c r="K53">
        <v>1</v>
      </c>
      <c r="L53" t="s">
        <v>1321</v>
      </c>
      <c r="M53" t="s">
        <v>1321</v>
      </c>
      <c r="N53">
        <v>0</v>
      </c>
    </row>
    <row r="54" spans="1:14" x14ac:dyDescent="0.15">
      <c r="A54" t="s">
        <v>30</v>
      </c>
      <c r="B54" t="s">
        <v>31</v>
      </c>
      <c r="C54" t="s">
        <v>1321</v>
      </c>
      <c r="D54" t="s">
        <v>1426</v>
      </c>
      <c r="E54" t="s">
        <v>1323</v>
      </c>
      <c r="F54" t="s">
        <v>1321</v>
      </c>
      <c r="G54">
        <v>3</v>
      </c>
      <c r="H54">
        <v>3</v>
      </c>
      <c r="I54" t="s">
        <v>1321</v>
      </c>
      <c r="J54">
        <v>0</v>
      </c>
      <c r="K54">
        <v>0</v>
      </c>
      <c r="L54" t="s">
        <v>1321</v>
      </c>
      <c r="M54" t="s">
        <v>1323</v>
      </c>
      <c r="N54">
        <v>0</v>
      </c>
    </row>
    <row r="55" spans="1:14" x14ac:dyDescent="0.15">
      <c r="A55" t="s">
        <v>46</v>
      </c>
      <c r="B55" t="s">
        <v>39</v>
      </c>
      <c r="C55" t="s">
        <v>1321</v>
      </c>
      <c r="D55" t="s">
        <v>1427</v>
      </c>
      <c r="E55" t="s">
        <v>1323</v>
      </c>
      <c r="F55" t="s">
        <v>1321</v>
      </c>
      <c r="G55">
        <v>12</v>
      </c>
      <c r="H55">
        <v>12</v>
      </c>
      <c r="I55" t="s">
        <v>1321</v>
      </c>
      <c r="J55">
        <v>0</v>
      </c>
      <c r="K55">
        <v>3</v>
      </c>
      <c r="L55" t="s">
        <v>1321</v>
      </c>
      <c r="M55" t="s">
        <v>1323</v>
      </c>
      <c r="N55">
        <v>0</v>
      </c>
    </row>
    <row r="56" spans="1:14" x14ac:dyDescent="0.15">
      <c r="A56" t="s">
        <v>45</v>
      </c>
      <c r="B56" t="s">
        <v>39</v>
      </c>
      <c r="C56" t="s">
        <v>1321</v>
      </c>
      <c r="D56" t="s">
        <v>1428</v>
      </c>
      <c r="E56" t="s">
        <v>1323</v>
      </c>
      <c r="F56" t="s">
        <v>1321</v>
      </c>
      <c r="G56">
        <v>2</v>
      </c>
      <c r="H56">
        <v>2</v>
      </c>
      <c r="I56" t="s">
        <v>1321</v>
      </c>
      <c r="J56">
        <v>0</v>
      </c>
      <c r="K56">
        <v>0</v>
      </c>
      <c r="L56" t="s">
        <v>1321</v>
      </c>
      <c r="M56" t="s">
        <v>1323</v>
      </c>
      <c r="N56">
        <v>0</v>
      </c>
    </row>
    <row r="57" spans="1:14" x14ac:dyDescent="0.15">
      <c r="A57" t="s">
        <v>38</v>
      </c>
      <c r="B57" t="s">
        <v>39</v>
      </c>
      <c r="C57" t="s">
        <v>1321</v>
      </c>
      <c r="D57" t="s">
        <v>1429</v>
      </c>
      <c r="E57" t="s">
        <v>1323</v>
      </c>
      <c r="F57" t="s">
        <v>1321</v>
      </c>
      <c r="G57">
        <v>2</v>
      </c>
      <c r="H57">
        <v>2</v>
      </c>
      <c r="I57" t="s">
        <v>1321</v>
      </c>
      <c r="J57">
        <v>0</v>
      </c>
      <c r="K57">
        <v>1</v>
      </c>
      <c r="L57" t="s">
        <v>1321</v>
      </c>
      <c r="M57" t="s">
        <v>1323</v>
      </c>
      <c r="N57">
        <v>0</v>
      </c>
    </row>
    <row r="58" spans="1:14" x14ac:dyDescent="0.15">
      <c r="A58" t="s">
        <v>1430</v>
      </c>
      <c r="B58" t="s">
        <v>39</v>
      </c>
      <c r="C58" t="s">
        <v>1321</v>
      </c>
      <c r="D58" t="s">
        <v>1431</v>
      </c>
      <c r="E58" t="s">
        <v>1321</v>
      </c>
      <c r="F58" t="s">
        <v>1323</v>
      </c>
      <c r="G58">
        <v>5</v>
      </c>
      <c r="H58">
        <v>5</v>
      </c>
      <c r="I58" t="s">
        <v>1321</v>
      </c>
      <c r="J58">
        <v>0</v>
      </c>
      <c r="K58">
        <v>2</v>
      </c>
      <c r="L58" t="s">
        <v>1321</v>
      </c>
      <c r="M58" t="s">
        <v>1321</v>
      </c>
      <c r="N58">
        <v>0</v>
      </c>
    </row>
    <row r="59" spans="1:14" x14ac:dyDescent="0.15">
      <c r="A59" t="s">
        <v>34</v>
      </c>
      <c r="B59" t="s">
        <v>35</v>
      </c>
      <c r="C59" t="s">
        <v>1321</v>
      </c>
      <c r="D59" t="s">
        <v>1432</v>
      </c>
      <c r="E59" t="s">
        <v>1323</v>
      </c>
      <c r="F59" t="s">
        <v>1321</v>
      </c>
      <c r="G59">
        <v>3</v>
      </c>
      <c r="H59">
        <v>3</v>
      </c>
      <c r="I59" t="s">
        <v>1321</v>
      </c>
      <c r="J59">
        <v>0</v>
      </c>
      <c r="K59">
        <v>2</v>
      </c>
      <c r="L59" t="s">
        <v>1321</v>
      </c>
      <c r="M59" t="s">
        <v>1321</v>
      </c>
      <c r="N59">
        <v>0</v>
      </c>
    </row>
    <row r="60" spans="1:14" x14ac:dyDescent="0.15">
      <c r="A60" t="s">
        <v>44</v>
      </c>
      <c r="B60" t="s">
        <v>35</v>
      </c>
      <c r="C60" t="s">
        <v>1321</v>
      </c>
      <c r="D60" t="s">
        <v>1433</v>
      </c>
      <c r="E60" t="s">
        <v>1323</v>
      </c>
      <c r="F60" t="s">
        <v>1321</v>
      </c>
      <c r="G60">
        <v>4</v>
      </c>
      <c r="H60">
        <v>4</v>
      </c>
      <c r="I60" t="s">
        <v>1321</v>
      </c>
      <c r="J60">
        <v>0</v>
      </c>
      <c r="K60">
        <v>3</v>
      </c>
      <c r="L60" t="s">
        <v>1321</v>
      </c>
      <c r="M60" t="s">
        <v>1323</v>
      </c>
      <c r="N60">
        <v>0</v>
      </c>
    </row>
    <row r="61" spans="1:14" x14ac:dyDescent="0.15">
      <c r="A61" t="s">
        <v>1434</v>
      </c>
      <c r="B61" t="s">
        <v>1435</v>
      </c>
      <c r="C61" t="s">
        <v>1321</v>
      </c>
      <c r="D61" t="s">
        <v>1436</v>
      </c>
      <c r="E61" t="s">
        <v>1321</v>
      </c>
      <c r="F61" t="s">
        <v>1323</v>
      </c>
      <c r="G61">
        <v>14</v>
      </c>
      <c r="H61">
        <v>14</v>
      </c>
      <c r="I61" t="s">
        <v>1321</v>
      </c>
      <c r="J61">
        <v>0</v>
      </c>
      <c r="K61">
        <v>2</v>
      </c>
      <c r="L61" t="s">
        <v>1321</v>
      </c>
      <c r="M61" t="s">
        <v>1321</v>
      </c>
      <c r="N61">
        <v>0</v>
      </c>
    </row>
    <row r="62" spans="1:14" x14ac:dyDescent="0.15">
      <c r="A62" t="s">
        <v>42</v>
      </c>
      <c r="B62" t="s">
        <v>43</v>
      </c>
      <c r="C62" t="s">
        <v>1321</v>
      </c>
      <c r="D62" t="s">
        <v>1437</v>
      </c>
      <c r="E62" t="s">
        <v>1321</v>
      </c>
      <c r="F62" t="s">
        <v>1323</v>
      </c>
      <c r="G62">
        <v>14</v>
      </c>
      <c r="H62">
        <v>14</v>
      </c>
      <c r="I62" t="s">
        <v>1321</v>
      </c>
      <c r="J62">
        <v>0</v>
      </c>
      <c r="K62">
        <v>5</v>
      </c>
      <c r="L62" t="s">
        <v>1321</v>
      </c>
      <c r="M62" t="s">
        <v>1321</v>
      </c>
      <c r="N62">
        <v>0</v>
      </c>
    </row>
    <row r="63" spans="1:14" x14ac:dyDescent="0.15">
      <c r="A63" t="s">
        <v>36</v>
      </c>
      <c r="B63" t="s">
        <v>37</v>
      </c>
      <c r="C63" t="s">
        <v>1321</v>
      </c>
      <c r="D63" t="s">
        <v>1438</v>
      </c>
      <c r="E63" t="s">
        <v>1323</v>
      </c>
      <c r="F63" t="s">
        <v>1321</v>
      </c>
      <c r="G63">
        <v>3</v>
      </c>
      <c r="H63">
        <v>3</v>
      </c>
      <c r="I63" t="s">
        <v>1321</v>
      </c>
      <c r="J63">
        <v>0</v>
      </c>
      <c r="K63">
        <v>2</v>
      </c>
      <c r="L63" t="s">
        <v>1321</v>
      </c>
      <c r="M63" t="s">
        <v>1321</v>
      </c>
      <c r="N63">
        <v>0</v>
      </c>
    </row>
    <row r="64" spans="1:14" x14ac:dyDescent="0.15">
      <c r="A64" t="s">
        <v>1439</v>
      </c>
      <c r="B64" t="s">
        <v>37</v>
      </c>
      <c r="C64" t="s">
        <v>1321</v>
      </c>
      <c r="D64" t="s">
        <v>1440</v>
      </c>
      <c r="E64" t="s">
        <v>1321</v>
      </c>
      <c r="F64" t="s">
        <v>1323</v>
      </c>
      <c r="G64">
        <v>6</v>
      </c>
      <c r="H64">
        <v>6</v>
      </c>
      <c r="I64" t="s">
        <v>1321</v>
      </c>
      <c r="J64">
        <v>0</v>
      </c>
      <c r="K64">
        <v>1</v>
      </c>
      <c r="L64" t="s">
        <v>1321</v>
      </c>
      <c r="M64" t="s">
        <v>1321</v>
      </c>
      <c r="N64">
        <v>0</v>
      </c>
    </row>
    <row r="65" spans="1:14" x14ac:dyDescent="0.15">
      <c r="A65" t="s">
        <v>48</v>
      </c>
      <c r="B65" t="s">
        <v>49</v>
      </c>
      <c r="C65" t="s">
        <v>1321</v>
      </c>
      <c r="D65" t="s">
        <v>1441</v>
      </c>
      <c r="E65" t="s">
        <v>1323</v>
      </c>
      <c r="F65" t="s">
        <v>1321</v>
      </c>
      <c r="G65">
        <v>10</v>
      </c>
      <c r="H65">
        <v>10</v>
      </c>
      <c r="I65" t="s">
        <v>1321</v>
      </c>
      <c r="J65">
        <v>0</v>
      </c>
      <c r="K65">
        <v>1</v>
      </c>
      <c r="L65" t="s">
        <v>1321</v>
      </c>
      <c r="M65" t="s">
        <v>1323</v>
      </c>
      <c r="N65">
        <v>0</v>
      </c>
    </row>
    <row r="66" spans="1:14" x14ac:dyDescent="0.15">
      <c r="A66" t="s">
        <v>50</v>
      </c>
      <c r="B66" t="s">
        <v>49</v>
      </c>
      <c r="C66" t="s">
        <v>1321</v>
      </c>
      <c r="D66" t="s">
        <v>1442</v>
      </c>
      <c r="E66" t="s">
        <v>1323</v>
      </c>
      <c r="F66" t="s">
        <v>1321</v>
      </c>
      <c r="G66">
        <v>18</v>
      </c>
      <c r="H66">
        <v>18</v>
      </c>
      <c r="I66" t="s">
        <v>1321</v>
      </c>
      <c r="J66">
        <v>0</v>
      </c>
      <c r="K66">
        <v>6</v>
      </c>
      <c r="L66" t="s">
        <v>1321</v>
      </c>
      <c r="M66" t="s">
        <v>1323</v>
      </c>
      <c r="N66">
        <v>0</v>
      </c>
    </row>
    <row r="67" spans="1:14" x14ac:dyDescent="0.15">
      <c r="A67" t="s">
        <v>51</v>
      </c>
      <c r="B67" t="s">
        <v>49</v>
      </c>
      <c r="C67" t="s">
        <v>1321</v>
      </c>
      <c r="D67" t="s">
        <v>1443</v>
      </c>
      <c r="E67" t="s">
        <v>1323</v>
      </c>
      <c r="F67" t="s">
        <v>1321</v>
      </c>
      <c r="G67">
        <v>22</v>
      </c>
      <c r="H67">
        <v>22</v>
      </c>
      <c r="I67" t="s">
        <v>1321</v>
      </c>
      <c r="J67">
        <v>0</v>
      </c>
      <c r="K67">
        <v>1</v>
      </c>
      <c r="L67" t="s">
        <v>1321</v>
      </c>
      <c r="M67" t="s">
        <v>1323</v>
      </c>
      <c r="N67">
        <v>0</v>
      </c>
    </row>
    <row r="68" spans="1:14" x14ac:dyDescent="0.15">
      <c r="A68" t="s">
        <v>54</v>
      </c>
      <c r="B68" t="s">
        <v>53</v>
      </c>
      <c r="C68" t="s">
        <v>1321</v>
      </c>
      <c r="D68" t="s">
        <v>1444</v>
      </c>
      <c r="E68" t="s">
        <v>1323</v>
      </c>
      <c r="F68" t="s">
        <v>1321</v>
      </c>
      <c r="G68">
        <v>13</v>
      </c>
      <c r="H68">
        <v>13</v>
      </c>
      <c r="I68" t="s">
        <v>1321</v>
      </c>
      <c r="J68">
        <v>0</v>
      </c>
      <c r="K68">
        <v>2</v>
      </c>
      <c r="L68" t="s">
        <v>1321</v>
      </c>
      <c r="M68" t="s">
        <v>1323</v>
      </c>
      <c r="N68">
        <v>0</v>
      </c>
    </row>
    <row r="69" spans="1:14" x14ac:dyDescent="0.15">
      <c r="A69" t="s">
        <v>52</v>
      </c>
      <c r="B69" t="s">
        <v>53</v>
      </c>
      <c r="C69" t="s">
        <v>1321</v>
      </c>
      <c r="D69" t="s">
        <v>1445</v>
      </c>
      <c r="E69" t="s">
        <v>1323</v>
      </c>
      <c r="F69" t="s">
        <v>1321</v>
      </c>
      <c r="G69">
        <v>13</v>
      </c>
      <c r="H69">
        <v>13</v>
      </c>
      <c r="I69" t="s">
        <v>1321</v>
      </c>
      <c r="J69">
        <v>0</v>
      </c>
      <c r="K69">
        <v>2</v>
      </c>
      <c r="L69" t="s">
        <v>1321</v>
      </c>
      <c r="M69" t="s">
        <v>1323</v>
      </c>
      <c r="N69">
        <v>0</v>
      </c>
    </row>
    <row r="70" spans="1:14" x14ac:dyDescent="0.15">
      <c r="A70" t="s">
        <v>55</v>
      </c>
      <c r="B70" t="s">
        <v>56</v>
      </c>
      <c r="C70" t="s">
        <v>1321</v>
      </c>
      <c r="D70" t="s">
        <v>1446</v>
      </c>
      <c r="E70" t="s">
        <v>1323</v>
      </c>
      <c r="F70" t="s">
        <v>1321</v>
      </c>
      <c r="G70">
        <v>11</v>
      </c>
      <c r="H70">
        <v>11</v>
      </c>
      <c r="I70" t="s">
        <v>1321</v>
      </c>
      <c r="J70">
        <v>0</v>
      </c>
      <c r="K70">
        <v>1</v>
      </c>
      <c r="L70" t="s">
        <v>1321</v>
      </c>
      <c r="M70" t="s">
        <v>1323</v>
      </c>
      <c r="N70">
        <v>0</v>
      </c>
    </row>
    <row r="71" spans="1:14" x14ac:dyDescent="0.15">
      <c r="A71" t="s">
        <v>57</v>
      </c>
      <c r="B71" t="s">
        <v>58</v>
      </c>
      <c r="C71" t="s">
        <v>1321</v>
      </c>
      <c r="D71" t="s">
        <v>1447</v>
      </c>
      <c r="E71" t="s">
        <v>1323</v>
      </c>
      <c r="F71" t="s">
        <v>1321</v>
      </c>
      <c r="G71">
        <v>1</v>
      </c>
      <c r="H71">
        <v>1</v>
      </c>
      <c r="I71" t="s">
        <v>1321</v>
      </c>
      <c r="J71">
        <v>0</v>
      </c>
      <c r="K71">
        <v>0</v>
      </c>
      <c r="L71" t="s">
        <v>1321</v>
      </c>
      <c r="M71" t="s">
        <v>1323</v>
      </c>
      <c r="N71">
        <v>0</v>
      </c>
    </row>
    <row r="72" spans="1:14" x14ac:dyDescent="0.15">
      <c r="A72" t="s">
        <v>1448</v>
      </c>
      <c r="B72" t="s">
        <v>1449</v>
      </c>
      <c r="C72" t="s">
        <v>1321</v>
      </c>
      <c r="D72" t="s">
        <v>1450</v>
      </c>
      <c r="E72" t="s">
        <v>1321</v>
      </c>
      <c r="F72" t="s">
        <v>1323</v>
      </c>
      <c r="G72">
        <v>2</v>
      </c>
      <c r="H72">
        <v>2</v>
      </c>
      <c r="I72" t="s">
        <v>1321</v>
      </c>
      <c r="J72">
        <v>0</v>
      </c>
      <c r="K72">
        <v>1</v>
      </c>
      <c r="L72" t="s">
        <v>1321</v>
      </c>
      <c r="M72" t="s">
        <v>1321</v>
      </c>
      <c r="N72">
        <v>0</v>
      </c>
    </row>
    <row r="73" spans="1:14" x14ac:dyDescent="0.15">
      <c r="A73" t="s">
        <v>59</v>
      </c>
      <c r="B73" t="s">
        <v>60</v>
      </c>
      <c r="C73" t="s">
        <v>1321</v>
      </c>
      <c r="D73" t="s">
        <v>1451</v>
      </c>
      <c r="E73" t="s">
        <v>1323</v>
      </c>
      <c r="F73" t="s">
        <v>1321</v>
      </c>
      <c r="G73">
        <v>30</v>
      </c>
      <c r="H73">
        <v>30</v>
      </c>
      <c r="I73" t="s">
        <v>1321</v>
      </c>
      <c r="J73">
        <v>0</v>
      </c>
      <c r="K73">
        <v>2</v>
      </c>
      <c r="L73" t="s">
        <v>1321</v>
      </c>
      <c r="M73" t="s">
        <v>1323</v>
      </c>
      <c r="N73">
        <v>0</v>
      </c>
    </row>
    <row r="74" spans="1:14" x14ac:dyDescent="0.15">
      <c r="A74" t="s">
        <v>61</v>
      </c>
      <c r="B74" t="s">
        <v>62</v>
      </c>
      <c r="C74" t="s">
        <v>1321</v>
      </c>
      <c r="D74" t="s">
        <v>1452</v>
      </c>
      <c r="E74" t="s">
        <v>1321</v>
      </c>
      <c r="F74" t="s">
        <v>1323</v>
      </c>
      <c r="G74">
        <v>7</v>
      </c>
      <c r="H74">
        <v>7</v>
      </c>
      <c r="I74" t="s">
        <v>1321</v>
      </c>
      <c r="J74">
        <v>0</v>
      </c>
      <c r="K74">
        <v>1</v>
      </c>
      <c r="L74" t="s">
        <v>1321</v>
      </c>
      <c r="M74" t="s">
        <v>1321</v>
      </c>
      <c r="N74">
        <v>0</v>
      </c>
    </row>
    <row r="75" spans="1:14" x14ac:dyDescent="0.15">
      <c r="A75" t="s">
        <v>63</v>
      </c>
      <c r="B75" t="s">
        <v>64</v>
      </c>
      <c r="C75" t="s">
        <v>1321</v>
      </c>
      <c r="D75" t="s">
        <v>1453</v>
      </c>
      <c r="E75" t="s">
        <v>1323</v>
      </c>
      <c r="F75" t="s">
        <v>1321</v>
      </c>
      <c r="G75">
        <v>28</v>
      </c>
      <c r="H75">
        <v>28</v>
      </c>
      <c r="I75" t="s">
        <v>1321</v>
      </c>
      <c r="J75">
        <v>0</v>
      </c>
      <c r="K75">
        <v>2</v>
      </c>
      <c r="L75" t="s">
        <v>1321</v>
      </c>
      <c r="M75" t="s">
        <v>1323</v>
      </c>
      <c r="N75">
        <v>0</v>
      </c>
    </row>
    <row r="76" spans="1:14" x14ac:dyDescent="0.15">
      <c r="A76" t="s">
        <v>65</v>
      </c>
      <c r="B76" t="s">
        <v>64</v>
      </c>
      <c r="C76" t="s">
        <v>1321</v>
      </c>
      <c r="D76" t="s">
        <v>1454</v>
      </c>
      <c r="E76" t="s">
        <v>1323</v>
      </c>
      <c r="F76" t="s">
        <v>1321</v>
      </c>
      <c r="G76">
        <v>14</v>
      </c>
      <c r="H76">
        <v>14</v>
      </c>
      <c r="I76" t="s">
        <v>1321</v>
      </c>
      <c r="J76">
        <v>0</v>
      </c>
      <c r="K76">
        <v>2</v>
      </c>
      <c r="L76" t="s">
        <v>1321</v>
      </c>
      <c r="M76" t="s">
        <v>1323</v>
      </c>
      <c r="N76">
        <v>0</v>
      </c>
    </row>
    <row r="77" spans="1:14" x14ac:dyDescent="0.15">
      <c r="A77" t="s">
        <v>66</v>
      </c>
      <c r="B77" t="s">
        <v>67</v>
      </c>
      <c r="C77" t="s">
        <v>1321</v>
      </c>
      <c r="D77" t="s">
        <v>1455</v>
      </c>
      <c r="E77" t="s">
        <v>1323</v>
      </c>
      <c r="F77" t="s">
        <v>1321</v>
      </c>
      <c r="G77">
        <v>7</v>
      </c>
      <c r="H77">
        <v>7</v>
      </c>
      <c r="I77" t="s">
        <v>1321</v>
      </c>
      <c r="J77">
        <v>0</v>
      </c>
      <c r="K77">
        <v>1</v>
      </c>
      <c r="L77" t="s">
        <v>1321</v>
      </c>
      <c r="M77" t="s">
        <v>1323</v>
      </c>
      <c r="N77">
        <v>0</v>
      </c>
    </row>
    <row r="78" spans="1:14" x14ac:dyDescent="0.15">
      <c r="A78" t="s">
        <v>68</v>
      </c>
      <c r="B78" t="s">
        <v>69</v>
      </c>
      <c r="C78" t="s">
        <v>1321</v>
      </c>
      <c r="D78" t="s">
        <v>1456</v>
      </c>
      <c r="E78" t="s">
        <v>1323</v>
      </c>
      <c r="F78" t="s">
        <v>1321</v>
      </c>
      <c r="G78">
        <v>7</v>
      </c>
      <c r="H78">
        <v>7</v>
      </c>
      <c r="I78" t="s">
        <v>1321</v>
      </c>
      <c r="J78">
        <v>0</v>
      </c>
      <c r="K78">
        <v>1</v>
      </c>
      <c r="L78" t="s">
        <v>1321</v>
      </c>
      <c r="M78" t="s">
        <v>1323</v>
      </c>
      <c r="N78">
        <v>0</v>
      </c>
    </row>
    <row r="79" spans="1:14" x14ac:dyDescent="0.15">
      <c r="A79" t="s">
        <v>70</v>
      </c>
      <c r="B79" t="s">
        <v>71</v>
      </c>
      <c r="C79" t="s">
        <v>1321</v>
      </c>
      <c r="D79" t="s">
        <v>1457</v>
      </c>
      <c r="E79" t="s">
        <v>1323</v>
      </c>
      <c r="F79" t="s">
        <v>1321</v>
      </c>
      <c r="G79">
        <v>38</v>
      </c>
      <c r="H79">
        <v>38</v>
      </c>
      <c r="I79" t="s">
        <v>1321</v>
      </c>
      <c r="J79">
        <v>0</v>
      </c>
      <c r="K79">
        <v>3</v>
      </c>
      <c r="L79" t="s">
        <v>1321</v>
      </c>
      <c r="M79" t="s">
        <v>1323</v>
      </c>
      <c r="N79">
        <v>0</v>
      </c>
    </row>
    <row r="80" spans="1:14" x14ac:dyDescent="0.15">
      <c r="A80" t="s">
        <v>89</v>
      </c>
      <c r="B80" t="s">
        <v>90</v>
      </c>
      <c r="C80" t="s">
        <v>1321</v>
      </c>
      <c r="D80" t="s">
        <v>1458</v>
      </c>
      <c r="E80" t="s">
        <v>1323</v>
      </c>
      <c r="F80" t="s">
        <v>1321</v>
      </c>
      <c r="G80">
        <v>22</v>
      </c>
      <c r="H80">
        <v>22</v>
      </c>
      <c r="I80" t="s">
        <v>1321</v>
      </c>
      <c r="J80">
        <v>0</v>
      </c>
      <c r="K80">
        <v>8</v>
      </c>
      <c r="L80" t="s">
        <v>1321</v>
      </c>
      <c r="M80" t="s">
        <v>1323</v>
      </c>
      <c r="N80">
        <v>0</v>
      </c>
    </row>
    <row r="81" spans="1:14" x14ac:dyDescent="0.15">
      <c r="A81" t="s">
        <v>1459</v>
      </c>
      <c r="B81" t="s">
        <v>1460</v>
      </c>
      <c r="C81" t="s">
        <v>1321</v>
      </c>
      <c r="D81" t="s">
        <v>1461</v>
      </c>
      <c r="E81" t="s">
        <v>1321</v>
      </c>
      <c r="F81" t="s">
        <v>1323</v>
      </c>
      <c r="G81">
        <v>57</v>
      </c>
      <c r="H81">
        <v>57</v>
      </c>
      <c r="I81" t="s">
        <v>1321</v>
      </c>
      <c r="J81">
        <v>0</v>
      </c>
      <c r="K81">
        <v>8</v>
      </c>
      <c r="L81" t="s">
        <v>1321</v>
      </c>
      <c r="M81" t="s">
        <v>1321</v>
      </c>
      <c r="N81">
        <v>0</v>
      </c>
    </row>
    <row r="82" spans="1:14" x14ac:dyDescent="0.15">
      <c r="A82" t="s">
        <v>96</v>
      </c>
      <c r="B82" t="s">
        <v>97</v>
      </c>
      <c r="C82" t="s">
        <v>1321</v>
      </c>
      <c r="D82" t="s">
        <v>1462</v>
      </c>
      <c r="E82" t="s">
        <v>1321</v>
      </c>
      <c r="F82" t="s">
        <v>1323</v>
      </c>
      <c r="G82">
        <v>63</v>
      </c>
      <c r="H82">
        <v>63</v>
      </c>
      <c r="I82" t="s">
        <v>1321</v>
      </c>
      <c r="J82">
        <v>0</v>
      </c>
      <c r="K82">
        <v>5</v>
      </c>
      <c r="L82" t="s">
        <v>1321</v>
      </c>
      <c r="M82" t="s">
        <v>1321</v>
      </c>
      <c r="N82">
        <v>0</v>
      </c>
    </row>
    <row r="83" spans="1:14" x14ac:dyDescent="0.15">
      <c r="A83" t="s">
        <v>1463</v>
      </c>
      <c r="B83" t="s">
        <v>1464</v>
      </c>
      <c r="C83" t="s">
        <v>1321</v>
      </c>
      <c r="D83" t="s">
        <v>1465</v>
      </c>
      <c r="E83" t="s">
        <v>1321</v>
      </c>
      <c r="F83" t="s">
        <v>1323</v>
      </c>
      <c r="G83">
        <v>9</v>
      </c>
      <c r="H83">
        <v>9</v>
      </c>
      <c r="I83" t="s">
        <v>1321</v>
      </c>
      <c r="J83">
        <v>0</v>
      </c>
      <c r="K83">
        <v>6</v>
      </c>
      <c r="L83" t="s">
        <v>1321</v>
      </c>
      <c r="M83" t="s">
        <v>1321</v>
      </c>
      <c r="N83">
        <v>0</v>
      </c>
    </row>
    <row r="84" spans="1:14" x14ac:dyDescent="0.15">
      <c r="A84" t="s">
        <v>1466</v>
      </c>
      <c r="B84" t="s">
        <v>1467</v>
      </c>
      <c r="C84" t="s">
        <v>1321</v>
      </c>
      <c r="D84" t="s">
        <v>1468</v>
      </c>
      <c r="E84" t="s">
        <v>1323</v>
      </c>
      <c r="F84" t="s">
        <v>1321</v>
      </c>
      <c r="G84">
        <v>0</v>
      </c>
      <c r="H84">
        <v>0</v>
      </c>
      <c r="I84" t="s">
        <v>1321</v>
      </c>
      <c r="J84">
        <v>0</v>
      </c>
      <c r="K84">
        <v>0</v>
      </c>
      <c r="L84" t="s">
        <v>1321</v>
      </c>
      <c r="M84" t="s">
        <v>1321</v>
      </c>
      <c r="N84">
        <v>0</v>
      </c>
    </row>
    <row r="85" spans="1:14" x14ac:dyDescent="0.15">
      <c r="A85" t="s">
        <v>79</v>
      </c>
      <c r="B85" t="s">
        <v>80</v>
      </c>
      <c r="C85" t="s">
        <v>1321</v>
      </c>
      <c r="D85" t="s">
        <v>1469</v>
      </c>
      <c r="E85" t="s">
        <v>1321</v>
      </c>
      <c r="F85" t="s">
        <v>1323</v>
      </c>
      <c r="G85">
        <v>23</v>
      </c>
      <c r="H85">
        <v>23</v>
      </c>
      <c r="I85" t="s">
        <v>1321</v>
      </c>
      <c r="J85">
        <v>0</v>
      </c>
      <c r="K85">
        <v>3</v>
      </c>
      <c r="L85" t="s">
        <v>1321</v>
      </c>
      <c r="M85" t="s">
        <v>1321</v>
      </c>
      <c r="N85">
        <v>0</v>
      </c>
    </row>
    <row r="86" spans="1:14" x14ac:dyDescent="0.15">
      <c r="A86" t="s">
        <v>1470</v>
      </c>
      <c r="B86" t="s">
        <v>1471</v>
      </c>
      <c r="C86" t="s">
        <v>1321</v>
      </c>
      <c r="D86" t="s">
        <v>1472</v>
      </c>
      <c r="E86" t="s">
        <v>1323</v>
      </c>
      <c r="F86" t="s">
        <v>1321</v>
      </c>
      <c r="G86">
        <v>0</v>
      </c>
      <c r="H86">
        <v>0</v>
      </c>
      <c r="I86" t="s">
        <v>1321</v>
      </c>
      <c r="J86">
        <v>0</v>
      </c>
      <c r="K86">
        <v>1</v>
      </c>
      <c r="L86" t="s">
        <v>1321</v>
      </c>
      <c r="M86" t="s">
        <v>1321</v>
      </c>
      <c r="N86">
        <v>0</v>
      </c>
    </row>
    <row r="87" spans="1:14" x14ac:dyDescent="0.15">
      <c r="A87" t="s">
        <v>103</v>
      </c>
      <c r="B87" t="s">
        <v>84</v>
      </c>
      <c r="C87" t="s">
        <v>1321</v>
      </c>
      <c r="D87" t="s">
        <v>1473</v>
      </c>
      <c r="E87" t="s">
        <v>1323</v>
      </c>
      <c r="F87" t="s">
        <v>1321</v>
      </c>
      <c r="G87">
        <v>25</v>
      </c>
      <c r="H87">
        <v>25</v>
      </c>
      <c r="I87" t="s">
        <v>1321</v>
      </c>
      <c r="J87">
        <v>0</v>
      </c>
      <c r="K87">
        <v>3</v>
      </c>
      <c r="L87" t="s">
        <v>1321</v>
      </c>
      <c r="M87" t="s">
        <v>1321</v>
      </c>
      <c r="N87">
        <v>0</v>
      </c>
    </row>
    <row r="88" spans="1:14" x14ac:dyDescent="0.15">
      <c r="A88" t="s">
        <v>83</v>
      </c>
      <c r="B88" t="s">
        <v>84</v>
      </c>
      <c r="C88" t="s">
        <v>1321</v>
      </c>
      <c r="D88" t="s">
        <v>1474</v>
      </c>
      <c r="E88" t="s">
        <v>1323</v>
      </c>
      <c r="F88" t="s">
        <v>1321</v>
      </c>
      <c r="G88">
        <v>15</v>
      </c>
      <c r="H88">
        <v>15</v>
      </c>
      <c r="I88" t="s">
        <v>1321</v>
      </c>
      <c r="J88">
        <v>0</v>
      </c>
      <c r="K88">
        <v>2</v>
      </c>
      <c r="L88" t="s">
        <v>1321</v>
      </c>
      <c r="M88" t="s">
        <v>1323</v>
      </c>
      <c r="N88">
        <v>0</v>
      </c>
    </row>
    <row r="89" spans="1:14" x14ac:dyDescent="0.15">
      <c r="A89" t="s">
        <v>104</v>
      </c>
      <c r="B89" t="s">
        <v>77</v>
      </c>
      <c r="C89" t="s">
        <v>1321</v>
      </c>
      <c r="D89" t="s">
        <v>1475</v>
      </c>
      <c r="E89" t="s">
        <v>1323</v>
      </c>
      <c r="F89" t="s">
        <v>1321</v>
      </c>
      <c r="G89">
        <v>62</v>
      </c>
      <c r="H89">
        <v>62</v>
      </c>
      <c r="I89" t="s">
        <v>1321</v>
      </c>
      <c r="J89">
        <v>0</v>
      </c>
      <c r="K89">
        <v>7</v>
      </c>
      <c r="L89" t="s">
        <v>1321</v>
      </c>
      <c r="M89" t="s">
        <v>1323</v>
      </c>
      <c r="N89">
        <v>0</v>
      </c>
    </row>
    <row r="90" spans="1:14" x14ac:dyDescent="0.15">
      <c r="A90" t="s">
        <v>76</v>
      </c>
      <c r="B90" t="s">
        <v>77</v>
      </c>
      <c r="C90" t="s">
        <v>1321</v>
      </c>
      <c r="D90" t="s">
        <v>1476</v>
      </c>
      <c r="E90" t="s">
        <v>1323</v>
      </c>
      <c r="F90" t="s">
        <v>1321</v>
      </c>
      <c r="G90">
        <v>13</v>
      </c>
      <c r="H90">
        <v>13</v>
      </c>
      <c r="I90" t="s">
        <v>1321</v>
      </c>
      <c r="J90">
        <v>0</v>
      </c>
      <c r="K90">
        <v>2</v>
      </c>
      <c r="L90" t="s">
        <v>1321</v>
      </c>
      <c r="M90" t="s">
        <v>1323</v>
      </c>
      <c r="N90">
        <v>0</v>
      </c>
    </row>
    <row r="91" spans="1:14" x14ac:dyDescent="0.15">
      <c r="A91" t="s">
        <v>1477</v>
      </c>
      <c r="B91" t="s">
        <v>1478</v>
      </c>
      <c r="C91" t="s">
        <v>1321</v>
      </c>
      <c r="D91" t="s">
        <v>1479</v>
      </c>
      <c r="E91" t="s">
        <v>1321</v>
      </c>
      <c r="F91" t="s">
        <v>1323</v>
      </c>
      <c r="G91">
        <v>0</v>
      </c>
      <c r="H91">
        <v>1</v>
      </c>
      <c r="I91" t="s">
        <v>1321</v>
      </c>
      <c r="J91">
        <v>4</v>
      </c>
      <c r="K91">
        <v>3</v>
      </c>
      <c r="L91" t="s">
        <v>1321</v>
      </c>
      <c r="M91" t="s">
        <v>1321</v>
      </c>
      <c r="N91">
        <v>0</v>
      </c>
    </row>
    <row r="92" spans="1:14" x14ac:dyDescent="0.15">
      <c r="A92" t="s">
        <v>1480</v>
      </c>
      <c r="B92" t="s">
        <v>1481</v>
      </c>
      <c r="C92" t="s">
        <v>1321</v>
      </c>
      <c r="D92" t="s">
        <v>1482</v>
      </c>
      <c r="E92" t="s">
        <v>1321</v>
      </c>
      <c r="F92" t="s">
        <v>1323</v>
      </c>
      <c r="G92">
        <v>4</v>
      </c>
      <c r="H92">
        <v>4</v>
      </c>
      <c r="I92" t="s">
        <v>1321</v>
      </c>
      <c r="J92">
        <v>0</v>
      </c>
      <c r="K92">
        <v>1</v>
      </c>
      <c r="L92" t="s">
        <v>1321</v>
      </c>
      <c r="M92" t="s">
        <v>1321</v>
      </c>
      <c r="N92">
        <v>0</v>
      </c>
    </row>
    <row r="93" spans="1:14" x14ac:dyDescent="0.15">
      <c r="A93" t="s">
        <v>74</v>
      </c>
      <c r="B93" t="s">
        <v>75</v>
      </c>
      <c r="C93" t="s">
        <v>1321</v>
      </c>
      <c r="D93" t="s">
        <v>1483</v>
      </c>
      <c r="E93" t="s">
        <v>1323</v>
      </c>
      <c r="F93" t="s">
        <v>1321</v>
      </c>
      <c r="G93">
        <v>1</v>
      </c>
      <c r="H93">
        <v>1</v>
      </c>
      <c r="I93" t="s">
        <v>1321</v>
      </c>
      <c r="J93">
        <v>0</v>
      </c>
      <c r="K93">
        <v>0</v>
      </c>
      <c r="L93" t="s">
        <v>1321</v>
      </c>
      <c r="M93" t="s">
        <v>1323</v>
      </c>
      <c r="N93">
        <v>0</v>
      </c>
    </row>
    <row r="94" spans="1:14" x14ac:dyDescent="0.15">
      <c r="A94" t="s">
        <v>78</v>
      </c>
      <c r="B94" t="s">
        <v>75</v>
      </c>
      <c r="C94" t="s">
        <v>1321</v>
      </c>
      <c r="D94" t="s">
        <v>1484</v>
      </c>
      <c r="E94" t="s">
        <v>1323</v>
      </c>
      <c r="F94" t="s">
        <v>1321</v>
      </c>
      <c r="G94">
        <v>1</v>
      </c>
      <c r="H94">
        <v>1</v>
      </c>
      <c r="I94" t="s">
        <v>1321</v>
      </c>
      <c r="J94">
        <v>0</v>
      </c>
      <c r="K94">
        <v>0</v>
      </c>
      <c r="L94" t="s">
        <v>1321</v>
      </c>
      <c r="M94" t="s">
        <v>1323</v>
      </c>
      <c r="N94">
        <v>0</v>
      </c>
    </row>
    <row r="95" spans="1:14" x14ac:dyDescent="0.15">
      <c r="A95" t="s">
        <v>1485</v>
      </c>
      <c r="B95" t="s">
        <v>75</v>
      </c>
      <c r="C95" t="s">
        <v>1321</v>
      </c>
      <c r="D95" t="s">
        <v>1486</v>
      </c>
      <c r="E95" t="s">
        <v>1321</v>
      </c>
      <c r="F95" t="s">
        <v>1323</v>
      </c>
      <c r="G95">
        <v>9</v>
      </c>
      <c r="H95">
        <v>9</v>
      </c>
      <c r="I95" t="s">
        <v>1321</v>
      </c>
      <c r="J95">
        <v>0</v>
      </c>
      <c r="K95">
        <v>2</v>
      </c>
      <c r="L95" t="s">
        <v>1321</v>
      </c>
      <c r="M95" t="s">
        <v>1321</v>
      </c>
      <c r="N95">
        <v>0</v>
      </c>
    </row>
    <row r="96" spans="1:14" x14ac:dyDescent="0.15">
      <c r="A96" t="s">
        <v>102</v>
      </c>
      <c r="B96" t="s">
        <v>99</v>
      </c>
      <c r="C96" t="s">
        <v>1321</v>
      </c>
      <c r="D96" t="s">
        <v>1487</v>
      </c>
      <c r="E96" t="s">
        <v>1323</v>
      </c>
      <c r="F96" t="s">
        <v>1321</v>
      </c>
      <c r="G96">
        <v>13</v>
      </c>
      <c r="H96">
        <v>13</v>
      </c>
      <c r="I96" t="s">
        <v>1321</v>
      </c>
      <c r="J96">
        <v>0</v>
      </c>
      <c r="K96">
        <v>2</v>
      </c>
      <c r="L96" t="s">
        <v>1321</v>
      </c>
      <c r="M96" t="s">
        <v>1323</v>
      </c>
      <c r="N96">
        <v>0</v>
      </c>
    </row>
    <row r="97" spans="1:14" x14ac:dyDescent="0.15">
      <c r="A97" t="s">
        <v>98</v>
      </c>
      <c r="B97" t="s">
        <v>99</v>
      </c>
      <c r="C97" t="s">
        <v>1321</v>
      </c>
      <c r="D97" t="s">
        <v>1488</v>
      </c>
      <c r="E97" t="s">
        <v>1321</v>
      </c>
      <c r="F97" t="s">
        <v>1323</v>
      </c>
      <c r="G97">
        <v>1</v>
      </c>
      <c r="H97">
        <v>1</v>
      </c>
      <c r="I97" t="s">
        <v>1321</v>
      </c>
      <c r="J97">
        <v>0</v>
      </c>
      <c r="K97">
        <v>0</v>
      </c>
      <c r="L97" t="s">
        <v>1321</v>
      </c>
      <c r="M97" t="s">
        <v>1321</v>
      </c>
      <c r="N97">
        <v>0</v>
      </c>
    </row>
    <row r="98" spans="1:14" x14ac:dyDescent="0.15">
      <c r="A98" t="s">
        <v>72</v>
      </c>
      <c r="B98" t="s">
        <v>73</v>
      </c>
      <c r="C98" t="s">
        <v>1321</v>
      </c>
      <c r="D98" t="s">
        <v>1489</v>
      </c>
      <c r="E98" t="s">
        <v>1323</v>
      </c>
      <c r="F98" t="s">
        <v>1321</v>
      </c>
      <c r="G98">
        <v>5</v>
      </c>
      <c r="H98">
        <v>5</v>
      </c>
      <c r="I98" t="s">
        <v>1321</v>
      </c>
      <c r="J98">
        <v>0</v>
      </c>
      <c r="K98">
        <v>0</v>
      </c>
      <c r="L98" t="s">
        <v>1321</v>
      </c>
      <c r="M98" t="s">
        <v>1323</v>
      </c>
      <c r="N98">
        <v>0</v>
      </c>
    </row>
    <row r="99" spans="1:14" x14ac:dyDescent="0.15">
      <c r="A99" t="s">
        <v>91</v>
      </c>
      <c r="B99" t="s">
        <v>88</v>
      </c>
      <c r="C99" t="s">
        <v>1321</v>
      </c>
      <c r="D99" t="s">
        <v>1490</v>
      </c>
      <c r="E99" t="s">
        <v>1323</v>
      </c>
      <c r="F99" t="s">
        <v>1321</v>
      </c>
      <c r="G99">
        <v>11</v>
      </c>
      <c r="H99">
        <v>11</v>
      </c>
      <c r="I99" t="s">
        <v>1321</v>
      </c>
      <c r="J99">
        <v>0</v>
      </c>
      <c r="K99">
        <v>2</v>
      </c>
      <c r="L99" t="s">
        <v>1321</v>
      </c>
      <c r="M99" t="s">
        <v>1323</v>
      </c>
      <c r="N99">
        <v>0</v>
      </c>
    </row>
    <row r="100" spans="1:14" x14ac:dyDescent="0.15">
      <c r="A100" t="s">
        <v>87</v>
      </c>
      <c r="B100" t="s">
        <v>88</v>
      </c>
      <c r="C100" t="s">
        <v>1321</v>
      </c>
      <c r="D100" t="s">
        <v>1491</v>
      </c>
      <c r="E100" t="s">
        <v>1323</v>
      </c>
      <c r="F100" t="s">
        <v>1321</v>
      </c>
      <c r="G100">
        <v>31</v>
      </c>
      <c r="H100">
        <v>31</v>
      </c>
      <c r="I100" t="s">
        <v>1321</v>
      </c>
      <c r="J100">
        <v>0</v>
      </c>
      <c r="K100">
        <v>5</v>
      </c>
      <c r="L100" t="s">
        <v>1321</v>
      </c>
      <c r="M100" t="s">
        <v>1323</v>
      </c>
      <c r="N100">
        <v>0</v>
      </c>
    </row>
    <row r="101" spans="1:14" x14ac:dyDescent="0.15">
      <c r="A101" t="s">
        <v>92</v>
      </c>
      <c r="B101" t="s">
        <v>93</v>
      </c>
      <c r="C101" t="s">
        <v>1321</v>
      </c>
      <c r="D101" t="s">
        <v>1492</v>
      </c>
      <c r="E101" t="s">
        <v>1323</v>
      </c>
      <c r="F101" t="s">
        <v>1321</v>
      </c>
      <c r="G101">
        <v>1</v>
      </c>
      <c r="H101">
        <v>3</v>
      </c>
      <c r="I101" t="s">
        <v>1321</v>
      </c>
      <c r="J101">
        <v>4</v>
      </c>
      <c r="K101">
        <v>1</v>
      </c>
      <c r="L101" t="s">
        <v>1321</v>
      </c>
      <c r="M101" t="s">
        <v>1321</v>
      </c>
      <c r="N101">
        <v>0</v>
      </c>
    </row>
    <row r="102" spans="1:14" x14ac:dyDescent="0.15">
      <c r="A102" t="s">
        <v>81</v>
      </c>
      <c r="B102" t="s">
        <v>82</v>
      </c>
      <c r="C102" t="s">
        <v>1321</v>
      </c>
      <c r="D102" t="s">
        <v>1493</v>
      </c>
      <c r="E102" t="s">
        <v>1323</v>
      </c>
      <c r="F102" t="s">
        <v>1321</v>
      </c>
      <c r="G102">
        <v>2</v>
      </c>
      <c r="H102">
        <v>2</v>
      </c>
      <c r="I102" t="s">
        <v>1321</v>
      </c>
      <c r="J102">
        <v>0</v>
      </c>
      <c r="K102">
        <v>0</v>
      </c>
      <c r="L102" t="s">
        <v>1321</v>
      </c>
      <c r="M102" t="s">
        <v>1321</v>
      </c>
      <c r="N102">
        <v>0</v>
      </c>
    </row>
    <row r="103" spans="1:14" x14ac:dyDescent="0.15">
      <c r="A103" t="s">
        <v>85</v>
      </c>
      <c r="B103" t="s">
        <v>86</v>
      </c>
      <c r="C103" t="s">
        <v>1321</v>
      </c>
      <c r="D103" t="s">
        <v>1494</v>
      </c>
      <c r="E103" t="s">
        <v>1323</v>
      </c>
      <c r="F103" t="s">
        <v>1321</v>
      </c>
      <c r="G103">
        <v>6</v>
      </c>
      <c r="H103">
        <v>6</v>
      </c>
      <c r="I103" t="s">
        <v>1321</v>
      </c>
      <c r="J103">
        <v>0</v>
      </c>
      <c r="K103">
        <v>1</v>
      </c>
      <c r="L103" t="s">
        <v>1321</v>
      </c>
      <c r="M103" t="s">
        <v>1323</v>
      </c>
      <c r="N103">
        <v>0</v>
      </c>
    </row>
    <row r="104" spans="1:14" x14ac:dyDescent="0.15">
      <c r="A104" t="s">
        <v>94</v>
      </c>
      <c r="B104" t="s">
        <v>95</v>
      </c>
      <c r="C104" t="s">
        <v>1321</v>
      </c>
      <c r="D104" t="s">
        <v>1495</v>
      </c>
      <c r="E104" t="s">
        <v>1323</v>
      </c>
      <c r="F104" t="s">
        <v>1321</v>
      </c>
      <c r="G104">
        <v>1</v>
      </c>
      <c r="H104">
        <v>1</v>
      </c>
      <c r="I104" t="s">
        <v>1321</v>
      </c>
      <c r="J104">
        <v>0</v>
      </c>
      <c r="K104">
        <v>0</v>
      </c>
      <c r="L104" t="s">
        <v>1321</v>
      </c>
      <c r="M104" t="s">
        <v>1323</v>
      </c>
      <c r="N104">
        <v>0</v>
      </c>
    </row>
    <row r="105" spans="1:14" x14ac:dyDescent="0.15">
      <c r="A105" t="s">
        <v>101</v>
      </c>
      <c r="B105" t="s">
        <v>95</v>
      </c>
      <c r="C105" t="s">
        <v>1321</v>
      </c>
      <c r="D105" t="s">
        <v>1496</v>
      </c>
      <c r="E105" t="s">
        <v>1323</v>
      </c>
      <c r="F105" t="s">
        <v>1321</v>
      </c>
      <c r="G105">
        <v>17</v>
      </c>
      <c r="H105">
        <v>17</v>
      </c>
      <c r="I105" t="s">
        <v>1321</v>
      </c>
      <c r="J105">
        <v>0</v>
      </c>
      <c r="K105">
        <v>3</v>
      </c>
      <c r="L105" t="s">
        <v>1321</v>
      </c>
      <c r="M105" t="s">
        <v>1323</v>
      </c>
      <c r="N105">
        <v>0</v>
      </c>
    </row>
    <row r="106" spans="1:14" x14ac:dyDescent="0.15">
      <c r="A106" t="s">
        <v>100</v>
      </c>
      <c r="B106" t="s">
        <v>95</v>
      </c>
      <c r="C106" t="s">
        <v>1321</v>
      </c>
      <c r="D106" t="s">
        <v>1497</v>
      </c>
      <c r="E106" t="s">
        <v>1323</v>
      </c>
      <c r="F106" t="s">
        <v>1321</v>
      </c>
      <c r="G106">
        <v>110</v>
      </c>
      <c r="H106">
        <v>110</v>
      </c>
      <c r="I106" t="s">
        <v>1321</v>
      </c>
      <c r="J106">
        <v>4</v>
      </c>
      <c r="K106">
        <v>14</v>
      </c>
      <c r="L106" t="s">
        <v>1321</v>
      </c>
      <c r="M106" t="s">
        <v>1323</v>
      </c>
      <c r="N106">
        <v>0</v>
      </c>
    </row>
    <row r="107" spans="1:14" x14ac:dyDescent="0.15">
      <c r="A107" t="s">
        <v>1498</v>
      </c>
      <c r="B107" t="s">
        <v>1499</v>
      </c>
      <c r="C107" t="s">
        <v>1321</v>
      </c>
      <c r="D107" t="s">
        <v>1500</v>
      </c>
      <c r="E107" t="s">
        <v>1321</v>
      </c>
      <c r="F107" t="s">
        <v>1323</v>
      </c>
      <c r="G107">
        <v>1</v>
      </c>
      <c r="H107">
        <v>1</v>
      </c>
      <c r="I107" t="s">
        <v>1321</v>
      </c>
      <c r="J107">
        <v>0</v>
      </c>
      <c r="K107">
        <v>0</v>
      </c>
      <c r="L107" t="s">
        <v>1321</v>
      </c>
      <c r="M107" t="s">
        <v>1321</v>
      </c>
      <c r="N107">
        <v>0</v>
      </c>
    </row>
    <row r="108" spans="1:14" x14ac:dyDescent="0.15">
      <c r="A108" t="s">
        <v>107</v>
      </c>
      <c r="B108" t="s">
        <v>106</v>
      </c>
      <c r="C108" t="s">
        <v>1321</v>
      </c>
      <c r="D108" t="s">
        <v>1501</v>
      </c>
      <c r="E108" t="s">
        <v>1323</v>
      </c>
      <c r="F108" t="s">
        <v>1321</v>
      </c>
      <c r="G108">
        <v>1</v>
      </c>
      <c r="H108">
        <v>1</v>
      </c>
      <c r="I108" t="s">
        <v>1321</v>
      </c>
      <c r="J108">
        <v>0</v>
      </c>
      <c r="K108">
        <v>1</v>
      </c>
      <c r="L108" t="s">
        <v>1321</v>
      </c>
      <c r="M108" t="s">
        <v>1323</v>
      </c>
      <c r="N108">
        <v>0</v>
      </c>
    </row>
    <row r="109" spans="1:14" x14ac:dyDescent="0.15">
      <c r="A109" t="s">
        <v>105</v>
      </c>
      <c r="B109" t="s">
        <v>106</v>
      </c>
      <c r="C109" t="s">
        <v>1321</v>
      </c>
      <c r="D109" t="s">
        <v>1502</v>
      </c>
      <c r="E109" t="s">
        <v>1321</v>
      </c>
      <c r="F109" t="s">
        <v>1323</v>
      </c>
      <c r="G109">
        <v>1</v>
      </c>
      <c r="H109">
        <v>1</v>
      </c>
      <c r="I109" t="s">
        <v>1321</v>
      </c>
      <c r="J109">
        <v>0</v>
      </c>
      <c r="K109">
        <v>0</v>
      </c>
      <c r="L109" t="s">
        <v>1321</v>
      </c>
      <c r="M109" t="s">
        <v>1321</v>
      </c>
      <c r="N109">
        <v>0</v>
      </c>
    </row>
    <row r="110" spans="1:14" x14ac:dyDescent="0.15">
      <c r="A110" t="s">
        <v>1503</v>
      </c>
      <c r="B110" t="s">
        <v>1504</v>
      </c>
      <c r="C110" t="s">
        <v>1321</v>
      </c>
      <c r="D110" t="s">
        <v>1505</v>
      </c>
      <c r="E110" t="s">
        <v>1321</v>
      </c>
      <c r="F110" t="s">
        <v>1323</v>
      </c>
      <c r="G110">
        <v>3</v>
      </c>
      <c r="H110">
        <v>3</v>
      </c>
      <c r="I110" t="s">
        <v>1321</v>
      </c>
      <c r="J110">
        <v>0</v>
      </c>
      <c r="K110">
        <v>0</v>
      </c>
      <c r="L110" t="s">
        <v>1321</v>
      </c>
      <c r="M110" t="s">
        <v>1321</v>
      </c>
      <c r="N110">
        <v>0</v>
      </c>
    </row>
    <row r="111" spans="1:14" x14ac:dyDescent="0.15">
      <c r="A111" t="s">
        <v>1506</v>
      </c>
      <c r="B111" t="s">
        <v>1507</v>
      </c>
      <c r="C111" t="s">
        <v>1321</v>
      </c>
      <c r="D111" t="s">
        <v>1508</v>
      </c>
      <c r="E111" t="s">
        <v>1321</v>
      </c>
      <c r="F111" t="s">
        <v>1323</v>
      </c>
      <c r="G111">
        <v>24</v>
      </c>
      <c r="H111">
        <v>24</v>
      </c>
      <c r="I111" t="s">
        <v>1321</v>
      </c>
      <c r="J111">
        <v>0</v>
      </c>
      <c r="K111">
        <v>3</v>
      </c>
      <c r="L111" t="s">
        <v>1321</v>
      </c>
      <c r="M111" t="s">
        <v>1321</v>
      </c>
      <c r="N111">
        <v>0</v>
      </c>
    </row>
    <row r="112" spans="1:14" x14ac:dyDescent="0.15">
      <c r="A112" t="s">
        <v>108</v>
      </c>
      <c r="B112" t="s">
        <v>109</v>
      </c>
      <c r="C112" t="s">
        <v>1321</v>
      </c>
      <c r="D112" t="s">
        <v>1509</v>
      </c>
      <c r="E112" t="s">
        <v>1321</v>
      </c>
      <c r="F112" t="s">
        <v>1323</v>
      </c>
      <c r="G112">
        <v>9</v>
      </c>
      <c r="H112">
        <v>9</v>
      </c>
      <c r="I112" t="s">
        <v>1321</v>
      </c>
      <c r="J112">
        <v>0</v>
      </c>
      <c r="K112">
        <v>3</v>
      </c>
      <c r="L112" t="s">
        <v>1321</v>
      </c>
      <c r="M112" t="s">
        <v>1321</v>
      </c>
      <c r="N112">
        <v>0</v>
      </c>
    </row>
    <row r="113" spans="1:14" x14ac:dyDescent="0.15">
      <c r="A113" t="s">
        <v>113</v>
      </c>
      <c r="B113" t="s">
        <v>111</v>
      </c>
      <c r="C113" t="s">
        <v>1321</v>
      </c>
      <c r="D113" t="s">
        <v>1510</v>
      </c>
      <c r="E113" t="s">
        <v>1323</v>
      </c>
      <c r="F113" t="s">
        <v>1321</v>
      </c>
      <c r="G113">
        <v>2</v>
      </c>
      <c r="H113">
        <v>4</v>
      </c>
      <c r="I113" t="s">
        <v>1321</v>
      </c>
      <c r="J113">
        <v>2</v>
      </c>
      <c r="K113">
        <v>1</v>
      </c>
      <c r="L113" t="s">
        <v>1321</v>
      </c>
      <c r="M113" t="s">
        <v>1321</v>
      </c>
      <c r="N113">
        <v>0</v>
      </c>
    </row>
    <row r="114" spans="1:14" x14ac:dyDescent="0.15">
      <c r="A114" t="s">
        <v>110</v>
      </c>
      <c r="B114" t="s">
        <v>111</v>
      </c>
      <c r="C114" t="s">
        <v>1321</v>
      </c>
      <c r="D114" t="s">
        <v>1511</v>
      </c>
      <c r="E114" t="s">
        <v>1323</v>
      </c>
      <c r="F114" t="s">
        <v>1321</v>
      </c>
      <c r="G114">
        <v>1</v>
      </c>
      <c r="H114">
        <v>4</v>
      </c>
      <c r="I114" t="s">
        <v>1321</v>
      </c>
      <c r="J114">
        <v>2</v>
      </c>
      <c r="K114">
        <v>1</v>
      </c>
      <c r="L114" t="s">
        <v>1321</v>
      </c>
      <c r="M114" t="s">
        <v>1321</v>
      </c>
      <c r="N114">
        <v>0</v>
      </c>
    </row>
    <row r="115" spans="1:14" x14ac:dyDescent="0.15">
      <c r="A115" t="s">
        <v>112</v>
      </c>
      <c r="B115" t="s">
        <v>111</v>
      </c>
      <c r="C115" t="s">
        <v>1321</v>
      </c>
      <c r="D115" t="s">
        <v>1512</v>
      </c>
      <c r="E115" t="s">
        <v>1323</v>
      </c>
      <c r="F115" t="s">
        <v>1321</v>
      </c>
      <c r="G115">
        <v>1</v>
      </c>
      <c r="H115">
        <v>2</v>
      </c>
      <c r="I115" t="s">
        <v>1321</v>
      </c>
      <c r="J115">
        <v>2</v>
      </c>
      <c r="K115">
        <v>1</v>
      </c>
      <c r="L115" t="s">
        <v>1321</v>
      </c>
      <c r="M115" t="s">
        <v>1321</v>
      </c>
      <c r="N115">
        <v>0</v>
      </c>
    </row>
    <row r="116" spans="1:14" x14ac:dyDescent="0.15">
      <c r="A116" t="s">
        <v>1359</v>
      </c>
      <c r="B116" t="s">
        <v>111</v>
      </c>
      <c r="C116" t="s">
        <v>1321</v>
      </c>
      <c r="D116" t="s">
        <v>1513</v>
      </c>
      <c r="E116" t="s">
        <v>1323</v>
      </c>
      <c r="F116" t="s">
        <v>1321</v>
      </c>
      <c r="G116">
        <v>0</v>
      </c>
      <c r="H116">
        <v>0</v>
      </c>
      <c r="I116" t="s">
        <v>1321</v>
      </c>
      <c r="J116">
        <v>0</v>
      </c>
      <c r="K116">
        <v>0</v>
      </c>
      <c r="L116" t="s">
        <v>1321</v>
      </c>
      <c r="M116" t="s">
        <v>1321</v>
      </c>
      <c r="N116">
        <v>0</v>
      </c>
    </row>
    <row r="117" spans="1:14" x14ac:dyDescent="0.15">
      <c r="A117" t="s">
        <v>1514</v>
      </c>
      <c r="B117" t="s">
        <v>111</v>
      </c>
      <c r="C117" t="s">
        <v>1321</v>
      </c>
      <c r="D117" t="s">
        <v>1515</v>
      </c>
      <c r="E117" t="s">
        <v>1323</v>
      </c>
      <c r="F117" t="s">
        <v>1321</v>
      </c>
      <c r="G117">
        <v>0</v>
      </c>
      <c r="H117">
        <v>0</v>
      </c>
      <c r="I117" t="s">
        <v>1321</v>
      </c>
      <c r="J117">
        <v>0</v>
      </c>
      <c r="K117">
        <v>0</v>
      </c>
      <c r="L117" t="s">
        <v>1321</v>
      </c>
      <c r="M117" t="s">
        <v>1321</v>
      </c>
      <c r="N117">
        <v>0</v>
      </c>
    </row>
    <row r="118" spans="1:14" x14ac:dyDescent="0.15">
      <c r="A118" t="s">
        <v>1516</v>
      </c>
      <c r="B118" t="s">
        <v>1517</v>
      </c>
      <c r="C118" t="s">
        <v>1321</v>
      </c>
      <c r="D118" t="s">
        <v>1518</v>
      </c>
      <c r="E118" t="s">
        <v>1321</v>
      </c>
      <c r="F118" t="s">
        <v>1323</v>
      </c>
      <c r="G118">
        <v>0</v>
      </c>
      <c r="H118">
        <v>0</v>
      </c>
      <c r="I118" t="s">
        <v>1321</v>
      </c>
      <c r="J118">
        <v>0</v>
      </c>
      <c r="K118">
        <v>0</v>
      </c>
      <c r="L118" t="s">
        <v>1321</v>
      </c>
      <c r="M118" t="s">
        <v>1321</v>
      </c>
      <c r="N118">
        <v>0</v>
      </c>
    </row>
    <row r="119" spans="1:14" x14ac:dyDescent="0.15">
      <c r="A119" t="s">
        <v>1519</v>
      </c>
      <c r="B119" t="s">
        <v>1520</v>
      </c>
      <c r="C119" t="s">
        <v>1321</v>
      </c>
      <c r="D119" t="s">
        <v>1521</v>
      </c>
      <c r="E119" t="s">
        <v>1321</v>
      </c>
      <c r="F119" t="s">
        <v>1323</v>
      </c>
      <c r="G119">
        <v>0</v>
      </c>
      <c r="H119">
        <v>0</v>
      </c>
      <c r="I119" t="s">
        <v>1321</v>
      </c>
      <c r="J119">
        <v>0</v>
      </c>
      <c r="K119">
        <v>0</v>
      </c>
      <c r="L119" t="s">
        <v>1321</v>
      </c>
      <c r="M119" t="s">
        <v>1321</v>
      </c>
      <c r="N119">
        <v>0</v>
      </c>
    </row>
    <row r="120" spans="1:14" x14ac:dyDescent="0.15">
      <c r="A120" t="s">
        <v>1522</v>
      </c>
      <c r="B120" t="s">
        <v>1523</v>
      </c>
      <c r="C120" t="s">
        <v>1321</v>
      </c>
      <c r="D120" t="s">
        <v>1524</v>
      </c>
      <c r="E120" t="s">
        <v>1321</v>
      </c>
      <c r="F120" t="s">
        <v>1323</v>
      </c>
      <c r="G120">
        <v>0</v>
      </c>
      <c r="H120">
        <v>0</v>
      </c>
      <c r="I120" t="s">
        <v>1321</v>
      </c>
      <c r="J120">
        <v>0</v>
      </c>
      <c r="K120">
        <v>0</v>
      </c>
      <c r="L120" t="s">
        <v>1321</v>
      </c>
      <c r="M120" t="s">
        <v>1321</v>
      </c>
      <c r="N120">
        <v>0</v>
      </c>
    </row>
    <row r="121" spans="1:14" x14ac:dyDescent="0.15">
      <c r="A121" t="s">
        <v>122</v>
      </c>
      <c r="B121" t="s">
        <v>123</v>
      </c>
      <c r="C121" t="s">
        <v>1321</v>
      </c>
      <c r="D121" t="s">
        <v>1525</v>
      </c>
      <c r="E121" t="s">
        <v>1323</v>
      </c>
      <c r="F121" t="s">
        <v>1321</v>
      </c>
      <c r="G121">
        <v>1</v>
      </c>
      <c r="H121">
        <v>1</v>
      </c>
      <c r="I121" t="s">
        <v>1321</v>
      </c>
      <c r="J121">
        <v>0</v>
      </c>
      <c r="K121">
        <v>0</v>
      </c>
      <c r="L121" t="s">
        <v>1321</v>
      </c>
      <c r="M121" t="s">
        <v>1323</v>
      </c>
      <c r="N121">
        <v>0</v>
      </c>
    </row>
    <row r="122" spans="1:14" x14ac:dyDescent="0.15">
      <c r="A122" t="s">
        <v>155</v>
      </c>
      <c r="B122" t="s">
        <v>156</v>
      </c>
      <c r="C122" t="s">
        <v>1321</v>
      </c>
      <c r="D122" t="s">
        <v>1526</v>
      </c>
      <c r="E122" t="s">
        <v>1323</v>
      </c>
      <c r="F122" t="s">
        <v>1321</v>
      </c>
      <c r="G122">
        <v>41</v>
      </c>
      <c r="H122">
        <v>41</v>
      </c>
      <c r="I122" t="s">
        <v>1321</v>
      </c>
      <c r="J122">
        <v>0</v>
      </c>
      <c r="K122">
        <v>7</v>
      </c>
      <c r="L122" t="s">
        <v>1321</v>
      </c>
      <c r="M122" t="s">
        <v>1323</v>
      </c>
      <c r="N122">
        <v>0</v>
      </c>
    </row>
    <row r="123" spans="1:14" x14ac:dyDescent="0.15">
      <c r="A123" t="s">
        <v>157</v>
      </c>
      <c r="B123" t="s">
        <v>158</v>
      </c>
      <c r="C123" t="s">
        <v>1321</v>
      </c>
      <c r="D123" t="s">
        <v>1527</v>
      </c>
      <c r="E123" t="s">
        <v>1323</v>
      </c>
      <c r="F123" t="s">
        <v>1321</v>
      </c>
      <c r="G123">
        <v>1</v>
      </c>
      <c r="H123">
        <v>1</v>
      </c>
      <c r="I123" t="s">
        <v>1321</v>
      </c>
      <c r="J123">
        <v>0</v>
      </c>
      <c r="K123">
        <v>0</v>
      </c>
      <c r="L123" t="s">
        <v>1321</v>
      </c>
      <c r="M123" t="s">
        <v>1323</v>
      </c>
      <c r="N123">
        <v>0</v>
      </c>
    </row>
    <row r="124" spans="1:14" x14ac:dyDescent="0.15">
      <c r="A124" t="s">
        <v>159</v>
      </c>
      <c r="B124" t="s">
        <v>160</v>
      </c>
      <c r="C124" t="s">
        <v>1321</v>
      </c>
      <c r="D124" t="s">
        <v>1528</v>
      </c>
      <c r="E124" t="s">
        <v>1323</v>
      </c>
      <c r="F124" t="s">
        <v>1321</v>
      </c>
      <c r="G124">
        <v>1</v>
      </c>
      <c r="H124">
        <v>1</v>
      </c>
      <c r="I124" t="s">
        <v>1321</v>
      </c>
      <c r="J124">
        <v>0</v>
      </c>
      <c r="K124">
        <v>1</v>
      </c>
      <c r="L124" t="s">
        <v>1321</v>
      </c>
      <c r="M124" t="s">
        <v>1323</v>
      </c>
      <c r="N124">
        <v>0</v>
      </c>
    </row>
    <row r="125" spans="1:14" x14ac:dyDescent="0.15">
      <c r="A125" t="s">
        <v>116</v>
      </c>
      <c r="B125" t="s">
        <v>117</v>
      </c>
      <c r="C125" t="s">
        <v>1321</v>
      </c>
      <c r="D125" t="s">
        <v>1529</v>
      </c>
      <c r="E125" t="s">
        <v>1323</v>
      </c>
      <c r="F125" t="s">
        <v>1321</v>
      </c>
      <c r="G125">
        <v>1</v>
      </c>
      <c r="H125">
        <v>1</v>
      </c>
      <c r="I125" t="s">
        <v>1321</v>
      </c>
      <c r="J125">
        <v>0</v>
      </c>
      <c r="K125">
        <v>0</v>
      </c>
      <c r="L125" t="s">
        <v>1321</v>
      </c>
      <c r="M125" t="s">
        <v>1323</v>
      </c>
      <c r="N125">
        <v>0</v>
      </c>
    </row>
    <row r="126" spans="1:14" x14ac:dyDescent="0.15">
      <c r="A126" t="s">
        <v>129</v>
      </c>
      <c r="B126" t="s">
        <v>130</v>
      </c>
      <c r="C126" t="s">
        <v>1321</v>
      </c>
      <c r="D126" t="s">
        <v>1530</v>
      </c>
      <c r="E126" t="s">
        <v>1321</v>
      </c>
      <c r="F126" t="s">
        <v>1323</v>
      </c>
      <c r="G126">
        <v>39</v>
      </c>
      <c r="H126">
        <v>39</v>
      </c>
      <c r="I126" t="s">
        <v>1321</v>
      </c>
      <c r="J126">
        <v>0</v>
      </c>
      <c r="K126">
        <v>4</v>
      </c>
      <c r="L126" t="s">
        <v>1321</v>
      </c>
      <c r="M126" t="s">
        <v>1321</v>
      </c>
      <c r="N126">
        <v>0</v>
      </c>
    </row>
    <row r="127" spans="1:14" x14ac:dyDescent="0.15">
      <c r="A127" t="s">
        <v>131</v>
      </c>
      <c r="B127" t="s">
        <v>132</v>
      </c>
      <c r="C127" t="s">
        <v>1321</v>
      </c>
      <c r="D127" t="s">
        <v>1531</v>
      </c>
      <c r="E127" t="s">
        <v>1323</v>
      </c>
      <c r="F127" t="s">
        <v>1321</v>
      </c>
      <c r="G127">
        <v>17</v>
      </c>
      <c r="H127">
        <v>17</v>
      </c>
      <c r="I127" t="s">
        <v>1321</v>
      </c>
      <c r="J127">
        <v>0</v>
      </c>
      <c r="K127">
        <v>3</v>
      </c>
      <c r="L127" t="s">
        <v>1321</v>
      </c>
      <c r="M127" t="s">
        <v>1323</v>
      </c>
      <c r="N127">
        <v>0</v>
      </c>
    </row>
    <row r="128" spans="1:14" x14ac:dyDescent="0.15">
      <c r="A128" t="s">
        <v>133</v>
      </c>
      <c r="B128" t="s">
        <v>132</v>
      </c>
      <c r="C128" t="s">
        <v>1321</v>
      </c>
      <c r="D128" t="s">
        <v>1532</v>
      </c>
      <c r="E128" t="s">
        <v>1323</v>
      </c>
      <c r="F128" t="s">
        <v>1321</v>
      </c>
      <c r="G128">
        <v>27</v>
      </c>
      <c r="H128">
        <v>27</v>
      </c>
      <c r="I128" t="s">
        <v>1321</v>
      </c>
      <c r="J128">
        <v>0</v>
      </c>
      <c r="K128">
        <v>3</v>
      </c>
      <c r="L128" t="s">
        <v>1321</v>
      </c>
      <c r="M128" t="s">
        <v>1323</v>
      </c>
      <c r="N128">
        <v>0</v>
      </c>
    </row>
    <row r="129" spans="1:14" x14ac:dyDescent="0.15">
      <c r="A129" t="s">
        <v>136</v>
      </c>
      <c r="B129" t="s">
        <v>132</v>
      </c>
      <c r="C129" t="s">
        <v>1321</v>
      </c>
      <c r="D129" t="s">
        <v>1533</v>
      </c>
      <c r="E129" t="s">
        <v>1323</v>
      </c>
      <c r="F129" t="s">
        <v>1321</v>
      </c>
      <c r="G129">
        <v>6</v>
      </c>
      <c r="H129">
        <v>6</v>
      </c>
      <c r="I129" t="s">
        <v>1321</v>
      </c>
      <c r="J129">
        <v>0</v>
      </c>
      <c r="K129">
        <v>1</v>
      </c>
      <c r="L129" t="s">
        <v>1321</v>
      </c>
      <c r="M129" t="s">
        <v>1323</v>
      </c>
      <c r="N129">
        <v>0</v>
      </c>
    </row>
    <row r="130" spans="1:14" x14ac:dyDescent="0.15">
      <c r="A130" t="s">
        <v>134</v>
      </c>
      <c r="B130" t="s">
        <v>135</v>
      </c>
      <c r="C130" t="s">
        <v>1321</v>
      </c>
      <c r="D130" t="s">
        <v>1534</v>
      </c>
      <c r="E130" t="s">
        <v>1323</v>
      </c>
      <c r="F130" t="s">
        <v>1321</v>
      </c>
      <c r="G130">
        <v>6</v>
      </c>
      <c r="H130">
        <v>6</v>
      </c>
      <c r="I130" t="s">
        <v>1321</v>
      </c>
      <c r="J130">
        <v>0</v>
      </c>
      <c r="K130">
        <v>1</v>
      </c>
      <c r="L130" t="s">
        <v>1321</v>
      </c>
      <c r="M130" t="s">
        <v>1321</v>
      </c>
      <c r="N130">
        <v>0</v>
      </c>
    </row>
    <row r="131" spans="1:14" x14ac:dyDescent="0.15">
      <c r="A131" t="s">
        <v>139</v>
      </c>
      <c r="B131" t="s">
        <v>140</v>
      </c>
      <c r="C131" t="s">
        <v>1321</v>
      </c>
      <c r="D131" t="s">
        <v>1535</v>
      </c>
      <c r="E131" t="s">
        <v>1321</v>
      </c>
      <c r="F131" t="s">
        <v>1323</v>
      </c>
      <c r="G131">
        <v>57</v>
      </c>
      <c r="H131">
        <v>57</v>
      </c>
      <c r="I131" t="s">
        <v>1321</v>
      </c>
      <c r="J131">
        <v>0</v>
      </c>
      <c r="K131">
        <v>3</v>
      </c>
      <c r="L131" t="s">
        <v>1321</v>
      </c>
      <c r="M131" t="s">
        <v>1321</v>
      </c>
      <c r="N131">
        <v>0</v>
      </c>
    </row>
    <row r="132" spans="1:14" x14ac:dyDescent="0.15">
      <c r="A132" t="s">
        <v>161</v>
      </c>
      <c r="B132" t="s">
        <v>121</v>
      </c>
      <c r="C132" t="s">
        <v>1321</v>
      </c>
      <c r="D132" t="s">
        <v>1536</v>
      </c>
      <c r="E132" t="s">
        <v>1321</v>
      </c>
      <c r="F132" t="s">
        <v>1323</v>
      </c>
      <c r="G132">
        <v>17</v>
      </c>
      <c r="H132">
        <v>17</v>
      </c>
      <c r="I132" t="s">
        <v>1321</v>
      </c>
      <c r="J132">
        <v>0</v>
      </c>
      <c r="K132">
        <v>2</v>
      </c>
      <c r="L132" t="s">
        <v>1321</v>
      </c>
      <c r="M132" t="s">
        <v>1321</v>
      </c>
      <c r="N132">
        <v>0</v>
      </c>
    </row>
    <row r="133" spans="1:14" x14ac:dyDescent="0.15">
      <c r="A133" t="s">
        <v>120</v>
      </c>
      <c r="B133" t="s">
        <v>121</v>
      </c>
      <c r="C133" t="s">
        <v>1321</v>
      </c>
      <c r="D133" t="s">
        <v>1537</v>
      </c>
      <c r="E133" t="s">
        <v>1321</v>
      </c>
      <c r="F133" t="s">
        <v>1323</v>
      </c>
      <c r="G133">
        <v>10</v>
      </c>
      <c r="H133">
        <v>10</v>
      </c>
      <c r="I133" t="s">
        <v>1321</v>
      </c>
      <c r="J133">
        <v>0</v>
      </c>
      <c r="K133">
        <v>1</v>
      </c>
      <c r="L133" t="s">
        <v>1321</v>
      </c>
      <c r="M133" t="s">
        <v>1321</v>
      </c>
      <c r="N133">
        <v>0</v>
      </c>
    </row>
    <row r="134" spans="1:14" x14ac:dyDescent="0.15">
      <c r="A134" t="s">
        <v>162</v>
      </c>
      <c r="B134" t="s">
        <v>121</v>
      </c>
      <c r="C134" t="s">
        <v>1321</v>
      </c>
      <c r="D134" t="s">
        <v>1538</v>
      </c>
      <c r="E134" t="s">
        <v>1323</v>
      </c>
      <c r="F134" t="s">
        <v>1321</v>
      </c>
      <c r="G134">
        <v>7</v>
      </c>
      <c r="H134">
        <v>7</v>
      </c>
      <c r="I134" t="s">
        <v>1321</v>
      </c>
      <c r="J134">
        <v>0</v>
      </c>
      <c r="K134">
        <v>0</v>
      </c>
      <c r="L134" t="s">
        <v>1321</v>
      </c>
      <c r="M134" t="s">
        <v>1321</v>
      </c>
      <c r="N134">
        <v>0</v>
      </c>
    </row>
    <row r="135" spans="1:14" x14ac:dyDescent="0.15">
      <c r="A135" t="s">
        <v>141</v>
      </c>
      <c r="B135" t="s">
        <v>138</v>
      </c>
      <c r="C135" t="s">
        <v>1321</v>
      </c>
      <c r="D135" t="s">
        <v>1539</v>
      </c>
      <c r="E135" t="s">
        <v>1323</v>
      </c>
      <c r="F135" t="s">
        <v>1321</v>
      </c>
      <c r="G135">
        <v>29</v>
      </c>
      <c r="H135">
        <v>29</v>
      </c>
      <c r="I135" t="s">
        <v>1321</v>
      </c>
      <c r="J135">
        <v>0</v>
      </c>
      <c r="K135">
        <v>5</v>
      </c>
      <c r="L135" t="s">
        <v>1321</v>
      </c>
      <c r="M135" t="s">
        <v>1323</v>
      </c>
      <c r="N135">
        <v>0</v>
      </c>
    </row>
    <row r="136" spans="1:14" x14ac:dyDescent="0.15">
      <c r="A136" t="s">
        <v>143</v>
      </c>
      <c r="B136" t="s">
        <v>138</v>
      </c>
      <c r="C136" t="s">
        <v>1321</v>
      </c>
      <c r="D136" t="s">
        <v>1540</v>
      </c>
      <c r="E136" t="s">
        <v>1323</v>
      </c>
      <c r="F136" t="s">
        <v>1321</v>
      </c>
      <c r="G136">
        <v>20</v>
      </c>
      <c r="H136">
        <v>20</v>
      </c>
      <c r="I136" t="s">
        <v>1321</v>
      </c>
      <c r="J136">
        <v>0</v>
      </c>
      <c r="K136">
        <v>2</v>
      </c>
      <c r="L136" t="s">
        <v>1321</v>
      </c>
      <c r="M136" t="s">
        <v>1323</v>
      </c>
      <c r="N136">
        <v>0</v>
      </c>
    </row>
    <row r="137" spans="1:14" x14ac:dyDescent="0.15">
      <c r="A137" t="s">
        <v>137</v>
      </c>
      <c r="B137" t="s">
        <v>138</v>
      </c>
      <c r="C137" t="s">
        <v>1321</v>
      </c>
      <c r="D137" t="s">
        <v>1541</v>
      </c>
      <c r="E137" t="s">
        <v>1323</v>
      </c>
      <c r="F137" t="s">
        <v>1321</v>
      </c>
      <c r="G137">
        <v>7</v>
      </c>
      <c r="H137">
        <v>7</v>
      </c>
      <c r="I137" t="s">
        <v>1321</v>
      </c>
      <c r="J137">
        <v>0</v>
      </c>
      <c r="K137">
        <v>1</v>
      </c>
      <c r="L137" t="s">
        <v>1321</v>
      </c>
      <c r="M137" t="s">
        <v>1323</v>
      </c>
      <c r="N137">
        <v>0</v>
      </c>
    </row>
    <row r="138" spans="1:14" x14ac:dyDescent="0.15">
      <c r="A138" t="s">
        <v>127</v>
      </c>
      <c r="B138" t="s">
        <v>128</v>
      </c>
      <c r="C138" t="s">
        <v>1321</v>
      </c>
      <c r="D138" t="s">
        <v>1542</v>
      </c>
      <c r="E138" t="s">
        <v>1321</v>
      </c>
      <c r="F138" t="s">
        <v>1323</v>
      </c>
      <c r="G138">
        <v>3</v>
      </c>
      <c r="H138">
        <v>3</v>
      </c>
      <c r="I138" t="s">
        <v>1321</v>
      </c>
      <c r="J138">
        <v>0</v>
      </c>
      <c r="K138">
        <v>0</v>
      </c>
      <c r="L138" t="s">
        <v>1321</v>
      </c>
      <c r="M138" t="s">
        <v>1321</v>
      </c>
      <c r="N138">
        <v>0</v>
      </c>
    </row>
    <row r="139" spans="1:14" x14ac:dyDescent="0.15">
      <c r="A139" t="s">
        <v>114</v>
      </c>
      <c r="B139" t="s">
        <v>115</v>
      </c>
      <c r="C139" t="s">
        <v>1321</v>
      </c>
      <c r="D139" t="s">
        <v>1543</v>
      </c>
      <c r="E139" t="s">
        <v>1321</v>
      </c>
      <c r="F139" t="s">
        <v>1323</v>
      </c>
      <c r="G139">
        <v>29</v>
      </c>
      <c r="H139">
        <v>29</v>
      </c>
      <c r="I139" t="s">
        <v>1321</v>
      </c>
      <c r="J139">
        <v>0</v>
      </c>
      <c r="K139">
        <v>2</v>
      </c>
      <c r="L139" t="s">
        <v>1321</v>
      </c>
      <c r="M139" t="s">
        <v>1321</v>
      </c>
      <c r="N139">
        <v>0</v>
      </c>
    </row>
    <row r="140" spans="1:14" x14ac:dyDescent="0.15">
      <c r="A140" t="s">
        <v>1544</v>
      </c>
      <c r="B140" t="s">
        <v>1545</v>
      </c>
      <c r="C140" t="s">
        <v>1321</v>
      </c>
      <c r="D140" t="s">
        <v>1546</v>
      </c>
      <c r="E140" t="s">
        <v>1321</v>
      </c>
      <c r="F140" t="s">
        <v>1323</v>
      </c>
      <c r="G140">
        <v>5</v>
      </c>
      <c r="H140">
        <v>5</v>
      </c>
      <c r="I140" t="s">
        <v>1321</v>
      </c>
      <c r="J140">
        <v>0</v>
      </c>
      <c r="K140">
        <v>1</v>
      </c>
      <c r="L140" t="s">
        <v>1321</v>
      </c>
      <c r="M140" t="s">
        <v>1321</v>
      </c>
      <c r="N140">
        <v>0</v>
      </c>
    </row>
    <row r="141" spans="1:14" x14ac:dyDescent="0.15">
      <c r="A141" t="s">
        <v>163</v>
      </c>
      <c r="B141" t="s">
        <v>164</v>
      </c>
      <c r="C141" t="s">
        <v>1321</v>
      </c>
      <c r="D141" t="s">
        <v>1547</v>
      </c>
      <c r="E141" t="s">
        <v>1321</v>
      </c>
      <c r="F141" t="s">
        <v>1323</v>
      </c>
      <c r="G141">
        <v>6</v>
      </c>
      <c r="H141">
        <v>6</v>
      </c>
      <c r="I141" t="s">
        <v>1321</v>
      </c>
      <c r="J141">
        <v>0</v>
      </c>
      <c r="K141">
        <v>1</v>
      </c>
      <c r="L141" t="s">
        <v>1321</v>
      </c>
      <c r="M141" t="s">
        <v>1321</v>
      </c>
      <c r="N141">
        <v>0</v>
      </c>
    </row>
    <row r="142" spans="1:14" x14ac:dyDescent="0.15">
      <c r="A142" t="s">
        <v>183</v>
      </c>
      <c r="B142" t="s">
        <v>184</v>
      </c>
      <c r="C142" t="s">
        <v>1321</v>
      </c>
      <c r="D142" t="s">
        <v>1548</v>
      </c>
      <c r="E142" t="s">
        <v>1321</v>
      </c>
      <c r="F142" t="s">
        <v>1323</v>
      </c>
      <c r="G142">
        <v>13</v>
      </c>
      <c r="H142">
        <v>13</v>
      </c>
      <c r="I142" t="s">
        <v>1321</v>
      </c>
      <c r="J142">
        <v>0</v>
      </c>
      <c r="K142">
        <v>2</v>
      </c>
      <c r="L142" t="s">
        <v>1321</v>
      </c>
      <c r="M142" t="s">
        <v>1321</v>
      </c>
      <c r="N142">
        <v>0</v>
      </c>
    </row>
    <row r="143" spans="1:14" x14ac:dyDescent="0.15">
      <c r="A143" t="s">
        <v>124</v>
      </c>
      <c r="B143" t="s">
        <v>125</v>
      </c>
      <c r="C143" t="s">
        <v>1321</v>
      </c>
      <c r="D143" t="s">
        <v>1549</v>
      </c>
      <c r="E143" t="s">
        <v>1321</v>
      </c>
      <c r="F143" t="s">
        <v>1323</v>
      </c>
      <c r="G143">
        <v>13</v>
      </c>
      <c r="H143">
        <v>13</v>
      </c>
      <c r="I143" t="s">
        <v>1321</v>
      </c>
      <c r="J143">
        <v>0</v>
      </c>
      <c r="K143">
        <v>2</v>
      </c>
      <c r="L143" t="s">
        <v>1321</v>
      </c>
      <c r="M143" t="s">
        <v>1321</v>
      </c>
      <c r="N143">
        <v>0</v>
      </c>
    </row>
    <row r="144" spans="1:14" x14ac:dyDescent="0.15">
      <c r="A144" t="s">
        <v>165</v>
      </c>
      <c r="B144" t="s">
        <v>166</v>
      </c>
      <c r="C144" t="s">
        <v>1321</v>
      </c>
      <c r="D144" t="s">
        <v>1550</v>
      </c>
      <c r="E144" t="s">
        <v>1321</v>
      </c>
      <c r="F144" t="s">
        <v>1323</v>
      </c>
      <c r="G144">
        <v>30</v>
      </c>
      <c r="H144">
        <v>30</v>
      </c>
      <c r="I144" t="s">
        <v>1321</v>
      </c>
      <c r="J144">
        <v>0</v>
      </c>
      <c r="K144">
        <v>4</v>
      </c>
      <c r="L144" t="s">
        <v>1321</v>
      </c>
      <c r="M144" t="s">
        <v>1321</v>
      </c>
      <c r="N144">
        <v>0</v>
      </c>
    </row>
    <row r="145" spans="1:14" x14ac:dyDescent="0.15">
      <c r="A145" t="s">
        <v>167</v>
      </c>
      <c r="B145" t="s">
        <v>168</v>
      </c>
      <c r="C145" t="s">
        <v>1321</v>
      </c>
      <c r="D145" t="s">
        <v>1551</v>
      </c>
      <c r="E145" t="s">
        <v>1323</v>
      </c>
      <c r="F145" t="s">
        <v>1321</v>
      </c>
      <c r="G145">
        <v>2</v>
      </c>
      <c r="H145">
        <v>2</v>
      </c>
      <c r="I145" t="s">
        <v>1321</v>
      </c>
      <c r="J145">
        <v>0</v>
      </c>
      <c r="K145">
        <v>0</v>
      </c>
      <c r="L145" t="s">
        <v>1321</v>
      </c>
      <c r="M145" t="s">
        <v>1321</v>
      </c>
      <c r="N145">
        <v>0</v>
      </c>
    </row>
    <row r="146" spans="1:14" x14ac:dyDescent="0.15">
      <c r="A146" t="s">
        <v>169</v>
      </c>
      <c r="B146" t="s">
        <v>170</v>
      </c>
      <c r="C146" t="s">
        <v>1321</v>
      </c>
      <c r="D146" t="s">
        <v>1552</v>
      </c>
      <c r="E146" t="s">
        <v>1321</v>
      </c>
      <c r="F146" t="s">
        <v>1323</v>
      </c>
      <c r="G146">
        <v>9</v>
      </c>
      <c r="H146">
        <v>9</v>
      </c>
      <c r="I146" t="s">
        <v>1321</v>
      </c>
      <c r="J146">
        <v>0</v>
      </c>
      <c r="K146">
        <v>1</v>
      </c>
      <c r="L146" t="s">
        <v>1321</v>
      </c>
      <c r="M146" t="s">
        <v>1321</v>
      </c>
      <c r="N146">
        <v>0</v>
      </c>
    </row>
    <row r="147" spans="1:14" x14ac:dyDescent="0.15">
      <c r="A147" t="s">
        <v>171</v>
      </c>
      <c r="B147" t="s">
        <v>172</v>
      </c>
      <c r="C147" t="s">
        <v>1321</v>
      </c>
      <c r="D147" t="s">
        <v>1553</v>
      </c>
      <c r="E147" t="s">
        <v>1321</v>
      </c>
      <c r="F147" t="s">
        <v>1323</v>
      </c>
      <c r="G147">
        <v>14</v>
      </c>
      <c r="H147">
        <v>14</v>
      </c>
      <c r="I147" t="s">
        <v>1321</v>
      </c>
      <c r="J147">
        <v>0</v>
      </c>
      <c r="K147">
        <v>2</v>
      </c>
      <c r="L147" t="s">
        <v>1321</v>
      </c>
      <c r="M147" t="s">
        <v>1321</v>
      </c>
      <c r="N147">
        <v>0</v>
      </c>
    </row>
    <row r="148" spans="1:14" x14ac:dyDescent="0.15">
      <c r="A148" t="s">
        <v>173</v>
      </c>
      <c r="B148" t="s">
        <v>174</v>
      </c>
      <c r="C148" t="s">
        <v>1321</v>
      </c>
      <c r="D148" t="s">
        <v>1554</v>
      </c>
      <c r="E148" t="s">
        <v>1321</v>
      </c>
      <c r="F148" t="s">
        <v>1323</v>
      </c>
      <c r="G148">
        <v>6</v>
      </c>
      <c r="H148">
        <v>6</v>
      </c>
      <c r="I148" t="s">
        <v>1321</v>
      </c>
      <c r="J148">
        <v>0</v>
      </c>
      <c r="K148">
        <v>1</v>
      </c>
      <c r="L148" t="s">
        <v>1321</v>
      </c>
      <c r="M148" t="s">
        <v>1321</v>
      </c>
      <c r="N148">
        <v>0</v>
      </c>
    </row>
    <row r="149" spans="1:14" x14ac:dyDescent="0.15">
      <c r="A149" t="s">
        <v>175</v>
      </c>
      <c r="B149" t="s">
        <v>176</v>
      </c>
      <c r="C149" t="s">
        <v>1321</v>
      </c>
      <c r="D149" t="s">
        <v>1555</v>
      </c>
      <c r="E149" t="s">
        <v>1323</v>
      </c>
      <c r="F149" t="s">
        <v>1321</v>
      </c>
      <c r="G149">
        <v>43</v>
      </c>
      <c r="H149">
        <v>43</v>
      </c>
      <c r="I149" t="s">
        <v>1321</v>
      </c>
      <c r="J149">
        <v>0</v>
      </c>
      <c r="K149">
        <v>6</v>
      </c>
      <c r="L149" t="s">
        <v>1321</v>
      </c>
      <c r="M149" t="s">
        <v>1321</v>
      </c>
      <c r="N149">
        <v>0</v>
      </c>
    </row>
    <row r="150" spans="1:14" x14ac:dyDescent="0.15">
      <c r="A150" t="s">
        <v>177</v>
      </c>
      <c r="B150" t="s">
        <v>178</v>
      </c>
      <c r="C150" t="s">
        <v>1321</v>
      </c>
      <c r="D150" t="s">
        <v>1556</v>
      </c>
      <c r="E150" t="s">
        <v>1323</v>
      </c>
      <c r="F150" t="s">
        <v>1321</v>
      </c>
      <c r="G150">
        <v>20</v>
      </c>
      <c r="H150">
        <v>20</v>
      </c>
      <c r="I150" t="s">
        <v>1321</v>
      </c>
      <c r="J150">
        <v>0</v>
      </c>
      <c r="K150">
        <v>3</v>
      </c>
      <c r="L150" t="s">
        <v>1321</v>
      </c>
      <c r="M150" t="s">
        <v>1321</v>
      </c>
      <c r="N150">
        <v>0</v>
      </c>
    </row>
    <row r="151" spans="1:14" x14ac:dyDescent="0.15">
      <c r="A151" t="s">
        <v>179</v>
      </c>
      <c r="B151" t="s">
        <v>180</v>
      </c>
      <c r="C151" t="s">
        <v>1321</v>
      </c>
      <c r="D151" t="s">
        <v>1557</v>
      </c>
      <c r="E151" t="s">
        <v>1323</v>
      </c>
      <c r="F151" t="s">
        <v>1321</v>
      </c>
      <c r="G151">
        <v>3</v>
      </c>
      <c r="H151">
        <v>3</v>
      </c>
      <c r="I151" t="s">
        <v>1321</v>
      </c>
      <c r="J151">
        <v>0</v>
      </c>
      <c r="K151">
        <v>0</v>
      </c>
      <c r="L151" t="s">
        <v>1321</v>
      </c>
      <c r="M151" t="s">
        <v>1321</v>
      </c>
      <c r="N151">
        <v>0</v>
      </c>
    </row>
    <row r="152" spans="1:14" x14ac:dyDescent="0.15">
      <c r="A152" t="s">
        <v>1558</v>
      </c>
      <c r="B152" t="s">
        <v>1559</v>
      </c>
      <c r="C152" t="s">
        <v>1321</v>
      </c>
      <c r="D152" t="s">
        <v>1560</v>
      </c>
      <c r="E152" t="s">
        <v>1321</v>
      </c>
      <c r="F152" t="s">
        <v>1323</v>
      </c>
      <c r="G152">
        <v>35</v>
      </c>
      <c r="H152">
        <v>35</v>
      </c>
      <c r="I152" t="s">
        <v>1321</v>
      </c>
      <c r="J152">
        <v>0</v>
      </c>
      <c r="K152">
        <v>5</v>
      </c>
      <c r="L152" t="s">
        <v>1321</v>
      </c>
      <c r="M152" t="s">
        <v>1321</v>
      </c>
      <c r="N152">
        <v>0</v>
      </c>
    </row>
    <row r="153" spans="1:14" x14ac:dyDescent="0.15">
      <c r="A153" t="s">
        <v>181</v>
      </c>
      <c r="B153" t="s">
        <v>182</v>
      </c>
      <c r="C153" t="s">
        <v>1321</v>
      </c>
      <c r="D153" t="s">
        <v>1561</v>
      </c>
      <c r="E153" t="s">
        <v>1323</v>
      </c>
      <c r="F153" t="s">
        <v>1321</v>
      </c>
      <c r="G153">
        <v>6</v>
      </c>
      <c r="H153">
        <v>6</v>
      </c>
      <c r="I153" t="s">
        <v>1321</v>
      </c>
      <c r="J153">
        <v>0</v>
      </c>
      <c r="K153">
        <v>1</v>
      </c>
      <c r="L153" t="s">
        <v>1321</v>
      </c>
      <c r="M153" t="s">
        <v>1321</v>
      </c>
      <c r="N153">
        <v>0</v>
      </c>
    </row>
    <row r="154" spans="1:14" x14ac:dyDescent="0.15">
      <c r="A154" t="s">
        <v>144</v>
      </c>
      <c r="B154" t="s">
        <v>145</v>
      </c>
      <c r="C154" t="s">
        <v>1321</v>
      </c>
      <c r="D154" t="s">
        <v>1562</v>
      </c>
      <c r="E154" t="s">
        <v>1323</v>
      </c>
      <c r="F154" t="s">
        <v>1321</v>
      </c>
      <c r="G154">
        <v>30</v>
      </c>
      <c r="H154">
        <v>30</v>
      </c>
      <c r="I154" t="s">
        <v>1321</v>
      </c>
      <c r="J154">
        <v>0</v>
      </c>
      <c r="K154">
        <v>4</v>
      </c>
      <c r="L154" t="s">
        <v>1321</v>
      </c>
      <c r="M154" t="s">
        <v>1323</v>
      </c>
      <c r="N154">
        <v>0</v>
      </c>
    </row>
    <row r="155" spans="1:14" x14ac:dyDescent="0.15">
      <c r="A155" t="s">
        <v>1563</v>
      </c>
      <c r="B155" t="s">
        <v>1564</v>
      </c>
      <c r="C155" t="s">
        <v>1321</v>
      </c>
      <c r="D155" t="s">
        <v>1565</v>
      </c>
      <c r="E155" t="s">
        <v>1321</v>
      </c>
      <c r="F155" t="s">
        <v>1323</v>
      </c>
      <c r="G155">
        <v>1</v>
      </c>
      <c r="H155">
        <v>1</v>
      </c>
      <c r="I155" t="s">
        <v>1321</v>
      </c>
      <c r="J155">
        <v>0</v>
      </c>
      <c r="K155">
        <v>0</v>
      </c>
      <c r="L155" t="s">
        <v>1321</v>
      </c>
      <c r="M155" t="s">
        <v>1321</v>
      </c>
      <c r="N155">
        <v>0</v>
      </c>
    </row>
    <row r="156" spans="1:14" x14ac:dyDescent="0.15">
      <c r="A156" t="s">
        <v>146</v>
      </c>
      <c r="B156" t="s">
        <v>147</v>
      </c>
      <c r="C156" t="s">
        <v>1321</v>
      </c>
      <c r="D156" t="s">
        <v>1566</v>
      </c>
      <c r="E156" t="s">
        <v>1323</v>
      </c>
      <c r="F156" t="s">
        <v>1321</v>
      </c>
      <c r="G156">
        <v>50</v>
      </c>
      <c r="H156">
        <v>50</v>
      </c>
      <c r="I156" t="s">
        <v>1321</v>
      </c>
      <c r="J156">
        <v>0</v>
      </c>
      <c r="K156">
        <v>6</v>
      </c>
      <c r="L156" t="s">
        <v>1321</v>
      </c>
      <c r="M156" t="s">
        <v>1323</v>
      </c>
      <c r="N156">
        <v>0</v>
      </c>
    </row>
    <row r="157" spans="1:14" x14ac:dyDescent="0.15">
      <c r="A157" t="s">
        <v>148</v>
      </c>
      <c r="B157" t="s">
        <v>149</v>
      </c>
      <c r="C157" t="s">
        <v>1321</v>
      </c>
      <c r="D157" t="s">
        <v>1567</v>
      </c>
      <c r="E157" t="s">
        <v>1323</v>
      </c>
      <c r="F157" t="s">
        <v>1321</v>
      </c>
      <c r="G157">
        <v>40</v>
      </c>
      <c r="H157">
        <v>40</v>
      </c>
      <c r="I157" t="s">
        <v>1321</v>
      </c>
      <c r="J157">
        <v>0</v>
      </c>
      <c r="K157">
        <v>6</v>
      </c>
      <c r="L157" t="s">
        <v>1321</v>
      </c>
      <c r="M157" t="s">
        <v>1323</v>
      </c>
      <c r="N157">
        <v>0</v>
      </c>
    </row>
    <row r="158" spans="1:14" x14ac:dyDescent="0.15">
      <c r="A158" t="s">
        <v>154</v>
      </c>
      <c r="B158" t="s">
        <v>149</v>
      </c>
      <c r="C158" t="s">
        <v>1321</v>
      </c>
      <c r="D158" t="s">
        <v>1568</v>
      </c>
      <c r="E158" t="s">
        <v>1323</v>
      </c>
      <c r="F158" t="s">
        <v>1321</v>
      </c>
      <c r="G158">
        <v>29</v>
      </c>
      <c r="H158">
        <v>29</v>
      </c>
      <c r="I158" t="s">
        <v>1321</v>
      </c>
      <c r="J158">
        <v>0</v>
      </c>
      <c r="K158">
        <v>4</v>
      </c>
      <c r="L158" t="s">
        <v>1321</v>
      </c>
      <c r="M158" t="s">
        <v>1323</v>
      </c>
      <c r="N158">
        <v>0</v>
      </c>
    </row>
    <row r="159" spans="1:14" x14ac:dyDescent="0.15">
      <c r="A159" t="s">
        <v>150</v>
      </c>
      <c r="B159" t="s">
        <v>151</v>
      </c>
      <c r="C159" t="s">
        <v>1321</v>
      </c>
      <c r="D159" t="s">
        <v>1569</v>
      </c>
      <c r="E159" t="s">
        <v>1323</v>
      </c>
      <c r="F159" t="s">
        <v>1321</v>
      </c>
      <c r="G159">
        <v>75</v>
      </c>
      <c r="H159">
        <v>75</v>
      </c>
      <c r="I159" t="s">
        <v>1321</v>
      </c>
      <c r="J159">
        <v>0</v>
      </c>
      <c r="K159">
        <v>4</v>
      </c>
      <c r="L159" t="s">
        <v>1321</v>
      </c>
      <c r="M159" t="s">
        <v>1323</v>
      </c>
      <c r="N159">
        <v>0</v>
      </c>
    </row>
    <row r="160" spans="1:14" x14ac:dyDescent="0.15">
      <c r="A160" t="s">
        <v>152</v>
      </c>
      <c r="B160" t="s">
        <v>153</v>
      </c>
      <c r="C160" t="s">
        <v>1321</v>
      </c>
      <c r="D160" t="s">
        <v>1570</v>
      </c>
      <c r="E160" t="s">
        <v>1323</v>
      </c>
      <c r="F160" t="s">
        <v>1321</v>
      </c>
      <c r="G160">
        <v>22</v>
      </c>
      <c r="H160">
        <v>22</v>
      </c>
      <c r="I160" t="s">
        <v>1321</v>
      </c>
      <c r="J160">
        <v>0</v>
      </c>
      <c r="K160">
        <v>3</v>
      </c>
      <c r="L160" t="s">
        <v>1321</v>
      </c>
      <c r="M160" t="s">
        <v>1321</v>
      </c>
      <c r="N160">
        <v>0</v>
      </c>
    </row>
    <row r="161" spans="1:14" x14ac:dyDescent="0.15">
      <c r="A161" t="s">
        <v>126</v>
      </c>
      <c r="B161" t="s">
        <v>119</v>
      </c>
      <c r="C161" t="s">
        <v>1321</v>
      </c>
      <c r="D161" t="s">
        <v>1571</v>
      </c>
      <c r="E161" t="s">
        <v>1323</v>
      </c>
      <c r="F161" t="s">
        <v>1321</v>
      </c>
      <c r="G161">
        <v>1</v>
      </c>
      <c r="H161">
        <v>1</v>
      </c>
      <c r="I161" t="s">
        <v>1321</v>
      </c>
      <c r="J161">
        <v>0</v>
      </c>
      <c r="K161">
        <v>1</v>
      </c>
      <c r="L161" t="s">
        <v>1321</v>
      </c>
      <c r="M161" t="s">
        <v>1321</v>
      </c>
      <c r="N161">
        <v>0</v>
      </c>
    </row>
    <row r="162" spans="1:14" x14ac:dyDescent="0.15">
      <c r="A162" t="s">
        <v>1572</v>
      </c>
      <c r="B162" t="s">
        <v>119</v>
      </c>
      <c r="C162" t="s">
        <v>1321</v>
      </c>
      <c r="D162" t="s">
        <v>1573</v>
      </c>
      <c r="E162" t="s">
        <v>1323</v>
      </c>
      <c r="F162" t="s">
        <v>1321</v>
      </c>
      <c r="G162">
        <v>1</v>
      </c>
      <c r="H162">
        <v>2</v>
      </c>
      <c r="I162" t="s">
        <v>1321</v>
      </c>
      <c r="J162">
        <v>2</v>
      </c>
      <c r="K162">
        <v>0</v>
      </c>
      <c r="L162" t="s">
        <v>1321</v>
      </c>
      <c r="M162" t="s">
        <v>1321</v>
      </c>
      <c r="N162">
        <v>0</v>
      </c>
    </row>
    <row r="163" spans="1:14" x14ac:dyDescent="0.15">
      <c r="A163" t="s">
        <v>185</v>
      </c>
      <c r="B163" t="s">
        <v>186</v>
      </c>
      <c r="C163" t="s">
        <v>1321</v>
      </c>
      <c r="D163" t="s">
        <v>1574</v>
      </c>
      <c r="E163" t="s">
        <v>1321</v>
      </c>
      <c r="F163" t="s">
        <v>1323</v>
      </c>
      <c r="G163">
        <v>62</v>
      </c>
      <c r="H163">
        <v>62</v>
      </c>
      <c r="I163" t="s">
        <v>1321</v>
      </c>
      <c r="J163">
        <v>0</v>
      </c>
      <c r="K163">
        <v>6</v>
      </c>
      <c r="L163" t="s">
        <v>1321</v>
      </c>
      <c r="M163" t="s">
        <v>1321</v>
      </c>
      <c r="N163">
        <v>0</v>
      </c>
    </row>
    <row r="164" spans="1:14" x14ac:dyDescent="0.15">
      <c r="A164" t="s">
        <v>187</v>
      </c>
      <c r="B164" t="s">
        <v>188</v>
      </c>
      <c r="C164" t="s">
        <v>1321</v>
      </c>
      <c r="D164" t="s">
        <v>1575</v>
      </c>
      <c r="E164" t="s">
        <v>1321</v>
      </c>
      <c r="F164" t="s">
        <v>1323</v>
      </c>
      <c r="G164">
        <v>1</v>
      </c>
      <c r="H164">
        <v>1</v>
      </c>
      <c r="I164" t="s">
        <v>1321</v>
      </c>
      <c r="J164">
        <v>0</v>
      </c>
      <c r="K164">
        <v>0</v>
      </c>
      <c r="L164" t="s">
        <v>1321</v>
      </c>
      <c r="M164" t="s">
        <v>1321</v>
      </c>
      <c r="N164">
        <v>0</v>
      </c>
    </row>
    <row r="165" spans="1:14" x14ac:dyDescent="0.15">
      <c r="A165" t="s">
        <v>189</v>
      </c>
      <c r="B165" t="s">
        <v>190</v>
      </c>
      <c r="C165" t="s">
        <v>1321</v>
      </c>
      <c r="D165" t="s">
        <v>1576</v>
      </c>
      <c r="E165" t="s">
        <v>1321</v>
      </c>
      <c r="F165" t="s">
        <v>1323</v>
      </c>
      <c r="G165">
        <v>116</v>
      </c>
      <c r="H165">
        <v>116</v>
      </c>
      <c r="I165" t="s">
        <v>1321</v>
      </c>
      <c r="J165">
        <v>0</v>
      </c>
      <c r="K165">
        <v>21</v>
      </c>
      <c r="L165" t="s">
        <v>1321</v>
      </c>
      <c r="M165" t="s">
        <v>1321</v>
      </c>
      <c r="N165">
        <v>0</v>
      </c>
    </row>
    <row r="166" spans="1:14" x14ac:dyDescent="0.15">
      <c r="A166" t="s">
        <v>191</v>
      </c>
      <c r="B166" t="s">
        <v>192</v>
      </c>
      <c r="C166" t="s">
        <v>1321</v>
      </c>
      <c r="D166" t="s">
        <v>1577</v>
      </c>
      <c r="E166" t="s">
        <v>1323</v>
      </c>
      <c r="F166" t="s">
        <v>1321</v>
      </c>
      <c r="G166">
        <v>13</v>
      </c>
      <c r="H166">
        <v>13</v>
      </c>
      <c r="I166" t="s">
        <v>1321</v>
      </c>
      <c r="J166">
        <v>1</v>
      </c>
      <c r="K166">
        <v>9</v>
      </c>
      <c r="L166" t="s">
        <v>1321</v>
      </c>
      <c r="M166" t="s">
        <v>1321</v>
      </c>
      <c r="N166">
        <v>0</v>
      </c>
    </row>
    <row r="167" spans="1:14" x14ac:dyDescent="0.15">
      <c r="A167" t="s">
        <v>193</v>
      </c>
      <c r="B167" t="s">
        <v>194</v>
      </c>
      <c r="C167" t="s">
        <v>1321</v>
      </c>
      <c r="D167" t="s">
        <v>1578</v>
      </c>
      <c r="E167" t="s">
        <v>1323</v>
      </c>
      <c r="F167" t="s">
        <v>1321</v>
      </c>
      <c r="G167">
        <v>6</v>
      </c>
      <c r="H167">
        <v>6</v>
      </c>
      <c r="I167" t="s">
        <v>1321</v>
      </c>
      <c r="J167">
        <v>0</v>
      </c>
      <c r="K167">
        <v>5</v>
      </c>
      <c r="L167" t="s">
        <v>1321</v>
      </c>
      <c r="M167" t="s">
        <v>1323</v>
      </c>
      <c r="N167">
        <v>0</v>
      </c>
    </row>
    <row r="168" spans="1:14" x14ac:dyDescent="0.15">
      <c r="A168" t="s">
        <v>195</v>
      </c>
      <c r="B168" t="s">
        <v>194</v>
      </c>
      <c r="C168" t="s">
        <v>1321</v>
      </c>
      <c r="D168" t="s">
        <v>1579</v>
      </c>
      <c r="E168" t="s">
        <v>1323</v>
      </c>
      <c r="F168" t="s">
        <v>1321</v>
      </c>
      <c r="G168">
        <v>2</v>
      </c>
      <c r="H168">
        <v>2</v>
      </c>
      <c r="I168" t="s">
        <v>1321</v>
      </c>
      <c r="J168">
        <v>0</v>
      </c>
      <c r="K168">
        <v>2</v>
      </c>
      <c r="L168" t="s">
        <v>1321</v>
      </c>
      <c r="M168" t="s">
        <v>1323</v>
      </c>
      <c r="N168">
        <v>0</v>
      </c>
    </row>
    <row r="169" spans="1:14" x14ac:dyDescent="0.15">
      <c r="A169" t="s">
        <v>196</v>
      </c>
      <c r="B169" t="s">
        <v>197</v>
      </c>
      <c r="C169" t="s">
        <v>1321</v>
      </c>
      <c r="D169" t="s">
        <v>1580</v>
      </c>
      <c r="E169" t="s">
        <v>1323</v>
      </c>
      <c r="F169" t="s">
        <v>1321</v>
      </c>
      <c r="G169">
        <v>22</v>
      </c>
      <c r="H169">
        <v>22</v>
      </c>
      <c r="I169" t="s">
        <v>1321</v>
      </c>
      <c r="J169">
        <v>0</v>
      </c>
      <c r="K169">
        <v>3</v>
      </c>
      <c r="L169" t="s">
        <v>1321</v>
      </c>
      <c r="M169" t="s">
        <v>1323</v>
      </c>
      <c r="N169">
        <v>0</v>
      </c>
    </row>
    <row r="170" spans="1:14" x14ac:dyDescent="0.15">
      <c r="A170" t="s">
        <v>198</v>
      </c>
      <c r="B170" t="s">
        <v>199</v>
      </c>
      <c r="C170" t="s">
        <v>1321</v>
      </c>
      <c r="D170" t="s">
        <v>1581</v>
      </c>
      <c r="E170" t="s">
        <v>1323</v>
      </c>
      <c r="F170" t="s">
        <v>1321</v>
      </c>
      <c r="G170">
        <v>34</v>
      </c>
      <c r="H170">
        <v>34</v>
      </c>
      <c r="I170" t="s">
        <v>1321</v>
      </c>
      <c r="J170">
        <v>0</v>
      </c>
      <c r="K170">
        <v>4</v>
      </c>
      <c r="L170" t="s">
        <v>1321</v>
      </c>
      <c r="M170" t="s">
        <v>1321</v>
      </c>
      <c r="N170">
        <v>0</v>
      </c>
    </row>
    <row r="171" spans="1:14" x14ac:dyDescent="0.15">
      <c r="A171" t="s">
        <v>200</v>
      </c>
      <c r="B171" t="s">
        <v>201</v>
      </c>
      <c r="C171" t="s">
        <v>1321</v>
      </c>
      <c r="D171" t="s">
        <v>1582</v>
      </c>
      <c r="E171" t="s">
        <v>1321</v>
      </c>
      <c r="F171" t="s">
        <v>1323</v>
      </c>
      <c r="G171">
        <v>19</v>
      </c>
      <c r="H171">
        <v>19</v>
      </c>
      <c r="I171" t="s">
        <v>1321</v>
      </c>
      <c r="J171">
        <v>0</v>
      </c>
      <c r="K171">
        <v>2</v>
      </c>
      <c r="L171" t="s">
        <v>1321</v>
      </c>
      <c r="M171" t="s">
        <v>1321</v>
      </c>
      <c r="N171">
        <v>0</v>
      </c>
    </row>
    <row r="172" spans="1:14" x14ac:dyDescent="0.15">
      <c r="A172" t="s">
        <v>202</v>
      </c>
      <c r="B172" t="s">
        <v>203</v>
      </c>
      <c r="C172" t="s">
        <v>1321</v>
      </c>
      <c r="D172" t="s">
        <v>1583</v>
      </c>
      <c r="E172" t="s">
        <v>1321</v>
      </c>
      <c r="F172" t="s">
        <v>1323</v>
      </c>
      <c r="G172">
        <v>35</v>
      </c>
      <c r="H172">
        <v>35</v>
      </c>
      <c r="I172" t="s">
        <v>1321</v>
      </c>
      <c r="J172">
        <v>1</v>
      </c>
      <c r="K172">
        <v>5</v>
      </c>
      <c r="L172" t="s">
        <v>1321</v>
      </c>
      <c r="M172" t="s">
        <v>1321</v>
      </c>
      <c r="N172">
        <v>0</v>
      </c>
    </row>
    <row r="173" spans="1:14" x14ac:dyDescent="0.15">
      <c r="A173" t="s">
        <v>204</v>
      </c>
      <c r="B173" t="s">
        <v>205</v>
      </c>
      <c r="C173" t="s">
        <v>1321</v>
      </c>
      <c r="D173" t="s">
        <v>1584</v>
      </c>
      <c r="E173" t="s">
        <v>1321</v>
      </c>
      <c r="F173" t="s">
        <v>1323</v>
      </c>
      <c r="G173">
        <v>1</v>
      </c>
      <c r="H173">
        <v>1</v>
      </c>
      <c r="I173" t="s">
        <v>1321</v>
      </c>
      <c r="J173">
        <v>0</v>
      </c>
      <c r="K173">
        <v>0</v>
      </c>
      <c r="L173" t="s">
        <v>1321</v>
      </c>
      <c r="M173" t="s">
        <v>1321</v>
      </c>
      <c r="N173">
        <v>0</v>
      </c>
    </row>
    <row r="174" spans="1:14" x14ac:dyDescent="0.15">
      <c r="A174" t="s">
        <v>206</v>
      </c>
      <c r="B174" t="s">
        <v>207</v>
      </c>
      <c r="C174" t="s">
        <v>1321</v>
      </c>
      <c r="D174" t="s">
        <v>1585</v>
      </c>
      <c r="E174" t="s">
        <v>1321</v>
      </c>
      <c r="F174" t="s">
        <v>1323</v>
      </c>
      <c r="G174">
        <v>1</v>
      </c>
      <c r="H174">
        <v>1</v>
      </c>
      <c r="I174" t="s">
        <v>1321</v>
      </c>
      <c r="J174">
        <v>0</v>
      </c>
      <c r="K174">
        <v>0</v>
      </c>
      <c r="L174" t="s">
        <v>1321</v>
      </c>
      <c r="M174" t="s">
        <v>1321</v>
      </c>
      <c r="N174">
        <v>0</v>
      </c>
    </row>
    <row r="175" spans="1:14" x14ac:dyDescent="0.15">
      <c r="A175" t="s">
        <v>208</v>
      </c>
      <c r="B175" t="s">
        <v>209</v>
      </c>
      <c r="C175" t="s">
        <v>1321</v>
      </c>
      <c r="D175" t="s">
        <v>1586</v>
      </c>
      <c r="E175" t="s">
        <v>1321</v>
      </c>
      <c r="F175" t="s">
        <v>1323</v>
      </c>
      <c r="G175">
        <v>20</v>
      </c>
      <c r="H175">
        <v>20</v>
      </c>
      <c r="I175" t="s">
        <v>1321</v>
      </c>
      <c r="J175">
        <v>0</v>
      </c>
      <c r="K175">
        <v>2</v>
      </c>
      <c r="L175" t="s">
        <v>1321</v>
      </c>
      <c r="M175" t="s">
        <v>1321</v>
      </c>
      <c r="N175">
        <v>0</v>
      </c>
    </row>
    <row r="176" spans="1:14" x14ac:dyDescent="0.15">
      <c r="A176" t="s">
        <v>210</v>
      </c>
      <c r="B176" t="s">
        <v>211</v>
      </c>
      <c r="C176" t="s">
        <v>1321</v>
      </c>
      <c r="D176" t="s">
        <v>1587</v>
      </c>
      <c r="E176" t="s">
        <v>1321</v>
      </c>
      <c r="F176" t="s">
        <v>1323</v>
      </c>
      <c r="G176">
        <v>1</v>
      </c>
      <c r="H176">
        <v>1</v>
      </c>
      <c r="I176" t="s">
        <v>1321</v>
      </c>
      <c r="J176">
        <v>0</v>
      </c>
      <c r="K176">
        <v>0</v>
      </c>
      <c r="L176" t="s">
        <v>1321</v>
      </c>
      <c r="M176" t="s">
        <v>1321</v>
      </c>
      <c r="N176">
        <v>0</v>
      </c>
    </row>
    <row r="177" spans="1:14" x14ac:dyDescent="0.15">
      <c r="A177" t="s">
        <v>212</v>
      </c>
      <c r="B177" t="s">
        <v>213</v>
      </c>
      <c r="C177" t="s">
        <v>1321</v>
      </c>
      <c r="D177" t="s">
        <v>1588</v>
      </c>
      <c r="E177" t="s">
        <v>1321</v>
      </c>
      <c r="F177" t="s">
        <v>1323</v>
      </c>
      <c r="G177">
        <v>1</v>
      </c>
      <c r="H177">
        <v>1</v>
      </c>
      <c r="I177" t="s">
        <v>1321</v>
      </c>
      <c r="J177">
        <v>0</v>
      </c>
      <c r="K177">
        <v>0</v>
      </c>
      <c r="L177" t="s">
        <v>1321</v>
      </c>
      <c r="M177" t="s">
        <v>1321</v>
      </c>
      <c r="N177">
        <v>0</v>
      </c>
    </row>
    <row r="178" spans="1:14" x14ac:dyDescent="0.15">
      <c r="A178" t="s">
        <v>214</v>
      </c>
      <c r="B178" t="s">
        <v>215</v>
      </c>
      <c r="C178" t="s">
        <v>1321</v>
      </c>
      <c r="D178" t="s">
        <v>1589</v>
      </c>
      <c r="E178" t="s">
        <v>1321</v>
      </c>
      <c r="F178" t="s">
        <v>1323</v>
      </c>
      <c r="G178">
        <v>30</v>
      </c>
      <c r="H178">
        <v>30</v>
      </c>
      <c r="I178" t="s">
        <v>1321</v>
      </c>
      <c r="J178">
        <v>0</v>
      </c>
      <c r="K178">
        <v>3</v>
      </c>
      <c r="L178" t="s">
        <v>1321</v>
      </c>
      <c r="M178" t="s">
        <v>1321</v>
      </c>
      <c r="N178">
        <v>0</v>
      </c>
    </row>
    <row r="179" spans="1:14" x14ac:dyDescent="0.15">
      <c r="A179" t="s">
        <v>216</v>
      </c>
      <c r="B179" t="s">
        <v>217</v>
      </c>
      <c r="C179" t="s">
        <v>1321</v>
      </c>
      <c r="D179" t="s">
        <v>1590</v>
      </c>
      <c r="E179" t="s">
        <v>1321</v>
      </c>
      <c r="F179" t="s">
        <v>1323</v>
      </c>
      <c r="G179">
        <v>1</v>
      </c>
      <c r="H179">
        <v>1</v>
      </c>
      <c r="I179" t="s">
        <v>1321</v>
      </c>
      <c r="J179">
        <v>0</v>
      </c>
      <c r="K179">
        <v>0</v>
      </c>
      <c r="L179" t="s">
        <v>1321</v>
      </c>
      <c r="M179" t="s">
        <v>1321</v>
      </c>
      <c r="N179">
        <v>0</v>
      </c>
    </row>
    <row r="180" spans="1:14" x14ac:dyDescent="0.15">
      <c r="A180" t="s">
        <v>218</v>
      </c>
      <c r="B180" t="s">
        <v>219</v>
      </c>
      <c r="C180" t="s">
        <v>1321</v>
      </c>
      <c r="D180" t="s">
        <v>1591</v>
      </c>
      <c r="E180" t="s">
        <v>1321</v>
      </c>
      <c r="F180" t="s">
        <v>1323</v>
      </c>
      <c r="G180">
        <v>22</v>
      </c>
      <c r="H180">
        <v>22</v>
      </c>
      <c r="I180" t="s">
        <v>1321</v>
      </c>
      <c r="J180">
        <v>0</v>
      </c>
      <c r="K180">
        <v>3</v>
      </c>
      <c r="L180" t="s">
        <v>1321</v>
      </c>
      <c r="M180" t="s">
        <v>1321</v>
      </c>
      <c r="N180">
        <v>0</v>
      </c>
    </row>
    <row r="181" spans="1:14" x14ac:dyDescent="0.15">
      <c r="A181" t="s">
        <v>220</v>
      </c>
      <c r="B181" t="s">
        <v>219</v>
      </c>
      <c r="C181" t="s">
        <v>1321</v>
      </c>
      <c r="D181" t="s">
        <v>1592</v>
      </c>
      <c r="E181" t="s">
        <v>1321</v>
      </c>
      <c r="F181" t="s">
        <v>1323</v>
      </c>
      <c r="G181">
        <v>6</v>
      </c>
      <c r="H181">
        <v>6</v>
      </c>
      <c r="I181" t="s">
        <v>1321</v>
      </c>
      <c r="J181">
        <v>0</v>
      </c>
      <c r="K181">
        <v>5</v>
      </c>
      <c r="L181" t="s">
        <v>1321</v>
      </c>
      <c r="M181" t="s">
        <v>1321</v>
      </c>
      <c r="N181">
        <v>0</v>
      </c>
    </row>
    <row r="182" spans="1:14" x14ac:dyDescent="0.15">
      <c r="A182" t="s">
        <v>221</v>
      </c>
      <c r="B182" t="s">
        <v>222</v>
      </c>
      <c r="C182" t="s">
        <v>1321</v>
      </c>
      <c r="D182" t="s">
        <v>1593</v>
      </c>
      <c r="E182" t="s">
        <v>1321</v>
      </c>
      <c r="F182" t="s">
        <v>1323</v>
      </c>
      <c r="G182">
        <v>17</v>
      </c>
      <c r="H182">
        <v>17</v>
      </c>
      <c r="I182" t="s">
        <v>1321</v>
      </c>
      <c r="J182">
        <v>0</v>
      </c>
      <c r="K182">
        <v>2</v>
      </c>
      <c r="L182" t="s">
        <v>1321</v>
      </c>
      <c r="M182" t="s">
        <v>1321</v>
      </c>
      <c r="N182">
        <v>0</v>
      </c>
    </row>
    <row r="183" spans="1:14" x14ac:dyDescent="0.15">
      <c r="A183" t="s">
        <v>223</v>
      </c>
      <c r="B183" t="s">
        <v>224</v>
      </c>
      <c r="C183" t="s">
        <v>1321</v>
      </c>
      <c r="D183" t="s">
        <v>1594</v>
      </c>
      <c r="E183" t="s">
        <v>1321</v>
      </c>
      <c r="F183" t="s">
        <v>1323</v>
      </c>
      <c r="G183">
        <v>1</v>
      </c>
      <c r="H183">
        <v>1</v>
      </c>
      <c r="I183" t="s">
        <v>1321</v>
      </c>
      <c r="J183">
        <v>0</v>
      </c>
      <c r="K183">
        <v>0</v>
      </c>
      <c r="L183" t="s">
        <v>1321</v>
      </c>
      <c r="M183" t="s">
        <v>1321</v>
      </c>
      <c r="N183">
        <v>0</v>
      </c>
    </row>
    <row r="184" spans="1:14" x14ac:dyDescent="0.15">
      <c r="A184" t="s">
        <v>225</v>
      </c>
      <c r="B184" t="s">
        <v>226</v>
      </c>
      <c r="C184" t="s">
        <v>1321</v>
      </c>
      <c r="D184" t="s">
        <v>1595</v>
      </c>
      <c r="E184" t="s">
        <v>1321</v>
      </c>
      <c r="F184" t="s">
        <v>1323</v>
      </c>
      <c r="G184">
        <v>1</v>
      </c>
      <c r="H184">
        <v>1</v>
      </c>
      <c r="I184" t="s">
        <v>1321</v>
      </c>
      <c r="J184">
        <v>0</v>
      </c>
      <c r="K184">
        <v>0</v>
      </c>
      <c r="L184" t="s">
        <v>1321</v>
      </c>
      <c r="M184" t="s">
        <v>1321</v>
      </c>
      <c r="N184">
        <v>0</v>
      </c>
    </row>
    <row r="185" spans="1:14" x14ac:dyDescent="0.15">
      <c r="A185" t="s">
        <v>227</v>
      </c>
      <c r="B185" t="s">
        <v>228</v>
      </c>
      <c r="C185" t="s">
        <v>1321</v>
      </c>
      <c r="D185" t="s">
        <v>1596</v>
      </c>
      <c r="E185" t="s">
        <v>1321</v>
      </c>
      <c r="F185" t="s">
        <v>1323</v>
      </c>
      <c r="G185">
        <v>8</v>
      </c>
      <c r="H185">
        <v>8</v>
      </c>
      <c r="I185" t="s">
        <v>1321</v>
      </c>
      <c r="J185">
        <v>0</v>
      </c>
      <c r="K185">
        <v>1</v>
      </c>
      <c r="L185" t="s">
        <v>1321</v>
      </c>
      <c r="M185" t="s">
        <v>1321</v>
      </c>
      <c r="N185">
        <v>0</v>
      </c>
    </row>
    <row r="186" spans="1:14" x14ac:dyDescent="0.15">
      <c r="A186" t="s">
        <v>229</v>
      </c>
      <c r="B186" t="s">
        <v>230</v>
      </c>
      <c r="C186" t="s">
        <v>1321</v>
      </c>
      <c r="D186" t="s">
        <v>1597</v>
      </c>
      <c r="E186" t="s">
        <v>1321</v>
      </c>
      <c r="F186" t="s">
        <v>1323</v>
      </c>
      <c r="G186">
        <v>9</v>
      </c>
      <c r="H186">
        <v>9</v>
      </c>
      <c r="I186" t="s">
        <v>1321</v>
      </c>
      <c r="J186">
        <v>0</v>
      </c>
      <c r="K186">
        <v>1</v>
      </c>
      <c r="L186" t="s">
        <v>1321</v>
      </c>
      <c r="M186" t="s">
        <v>1321</v>
      </c>
      <c r="N186">
        <v>0</v>
      </c>
    </row>
    <row r="187" spans="1:14" x14ac:dyDescent="0.15">
      <c r="A187" t="s">
        <v>231</v>
      </c>
      <c r="B187" t="s">
        <v>232</v>
      </c>
      <c r="C187" t="s">
        <v>1321</v>
      </c>
      <c r="D187" t="s">
        <v>1598</v>
      </c>
      <c r="E187" t="s">
        <v>1321</v>
      </c>
      <c r="F187" t="s">
        <v>1323</v>
      </c>
      <c r="G187">
        <v>1</v>
      </c>
      <c r="H187">
        <v>1</v>
      </c>
      <c r="I187" t="s">
        <v>1321</v>
      </c>
      <c r="J187">
        <v>0</v>
      </c>
      <c r="K187">
        <v>0</v>
      </c>
      <c r="L187" t="s">
        <v>1321</v>
      </c>
      <c r="M187" t="s">
        <v>1321</v>
      </c>
      <c r="N187">
        <v>0</v>
      </c>
    </row>
    <row r="188" spans="1:14" x14ac:dyDescent="0.15">
      <c r="A188" t="s">
        <v>235</v>
      </c>
      <c r="B188" t="s">
        <v>234</v>
      </c>
      <c r="C188" t="s">
        <v>1321</v>
      </c>
      <c r="D188" t="s">
        <v>1599</v>
      </c>
      <c r="E188" t="s">
        <v>1323</v>
      </c>
      <c r="F188" t="s">
        <v>1321</v>
      </c>
      <c r="G188">
        <v>51</v>
      </c>
      <c r="H188">
        <v>51</v>
      </c>
      <c r="I188" t="s">
        <v>1321</v>
      </c>
      <c r="J188">
        <v>0</v>
      </c>
      <c r="K188">
        <v>6</v>
      </c>
      <c r="L188" t="s">
        <v>1321</v>
      </c>
      <c r="M188" t="s">
        <v>1323</v>
      </c>
      <c r="N188">
        <v>0</v>
      </c>
    </row>
    <row r="189" spans="1:14" x14ac:dyDescent="0.15">
      <c r="A189" t="s">
        <v>233</v>
      </c>
      <c r="B189" t="s">
        <v>234</v>
      </c>
      <c r="C189" t="s">
        <v>1321</v>
      </c>
      <c r="D189" t="s">
        <v>1600</v>
      </c>
      <c r="E189" t="s">
        <v>1321</v>
      </c>
      <c r="F189" t="s">
        <v>1323</v>
      </c>
      <c r="G189">
        <v>17</v>
      </c>
      <c r="H189">
        <v>17</v>
      </c>
      <c r="I189" t="s">
        <v>1321</v>
      </c>
      <c r="J189">
        <v>0</v>
      </c>
      <c r="K189">
        <v>2</v>
      </c>
      <c r="L189" t="s">
        <v>1321</v>
      </c>
      <c r="M189" t="s">
        <v>1321</v>
      </c>
      <c r="N189">
        <v>0</v>
      </c>
    </row>
    <row r="190" spans="1:14" x14ac:dyDescent="0.15">
      <c r="A190" t="s">
        <v>236</v>
      </c>
      <c r="B190" t="s">
        <v>237</v>
      </c>
      <c r="C190" t="s">
        <v>1321</v>
      </c>
      <c r="D190" t="s">
        <v>1601</v>
      </c>
      <c r="E190" t="s">
        <v>1321</v>
      </c>
      <c r="F190" t="s">
        <v>1323</v>
      </c>
      <c r="G190">
        <v>3</v>
      </c>
      <c r="H190">
        <v>3</v>
      </c>
      <c r="I190" t="s">
        <v>1321</v>
      </c>
      <c r="J190">
        <v>0</v>
      </c>
      <c r="K190">
        <v>1</v>
      </c>
      <c r="L190" t="s">
        <v>1321</v>
      </c>
      <c r="M190" t="s">
        <v>1321</v>
      </c>
      <c r="N190">
        <v>0</v>
      </c>
    </row>
    <row r="191" spans="1:14" x14ac:dyDescent="0.15">
      <c r="A191" t="s">
        <v>241</v>
      </c>
      <c r="B191" t="s">
        <v>239</v>
      </c>
      <c r="C191" t="s">
        <v>1321</v>
      </c>
      <c r="D191" t="s">
        <v>1602</v>
      </c>
      <c r="E191" t="s">
        <v>1323</v>
      </c>
      <c r="F191" t="s">
        <v>1321</v>
      </c>
      <c r="G191">
        <v>13</v>
      </c>
      <c r="H191">
        <v>13</v>
      </c>
      <c r="I191" t="s">
        <v>1321</v>
      </c>
      <c r="J191">
        <v>0</v>
      </c>
      <c r="K191">
        <v>1</v>
      </c>
      <c r="L191" t="s">
        <v>1321</v>
      </c>
      <c r="M191" t="s">
        <v>1323</v>
      </c>
      <c r="N191">
        <v>0</v>
      </c>
    </row>
    <row r="192" spans="1:14" x14ac:dyDescent="0.15">
      <c r="A192" t="s">
        <v>240</v>
      </c>
      <c r="B192" t="s">
        <v>239</v>
      </c>
      <c r="C192" t="s">
        <v>1321</v>
      </c>
      <c r="D192" t="s">
        <v>1603</v>
      </c>
      <c r="E192" t="s">
        <v>1323</v>
      </c>
      <c r="F192" t="s">
        <v>1321</v>
      </c>
      <c r="G192">
        <v>18</v>
      </c>
      <c r="H192">
        <v>18</v>
      </c>
      <c r="I192" t="s">
        <v>1321</v>
      </c>
      <c r="J192">
        <v>0</v>
      </c>
      <c r="K192">
        <v>2</v>
      </c>
      <c r="L192" t="s">
        <v>1321</v>
      </c>
      <c r="M192" t="s">
        <v>1323</v>
      </c>
      <c r="N192">
        <v>0</v>
      </c>
    </row>
    <row r="193" spans="1:14" x14ac:dyDescent="0.15">
      <c r="A193" t="s">
        <v>238</v>
      </c>
      <c r="B193" t="s">
        <v>239</v>
      </c>
      <c r="C193" t="s">
        <v>1321</v>
      </c>
      <c r="D193" t="s">
        <v>1604</v>
      </c>
      <c r="E193" t="s">
        <v>1321</v>
      </c>
      <c r="F193" t="s">
        <v>1323</v>
      </c>
      <c r="G193">
        <v>24</v>
      </c>
      <c r="H193">
        <v>24</v>
      </c>
      <c r="I193" t="s">
        <v>1321</v>
      </c>
      <c r="J193">
        <v>0</v>
      </c>
      <c r="K193">
        <v>4</v>
      </c>
      <c r="L193" t="s">
        <v>1321</v>
      </c>
      <c r="M193" t="s">
        <v>1321</v>
      </c>
      <c r="N193">
        <v>0</v>
      </c>
    </row>
    <row r="194" spans="1:14" x14ac:dyDescent="0.15">
      <c r="A194" t="s">
        <v>242</v>
      </c>
      <c r="B194" t="s">
        <v>243</v>
      </c>
      <c r="C194" t="s">
        <v>1321</v>
      </c>
      <c r="D194" t="s">
        <v>1605</v>
      </c>
      <c r="E194" t="s">
        <v>1323</v>
      </c>
      <c r="F194" t="s">
        <v>1321</v>
      </c>
      <c r="G194">
        <v>34</v>
      </c>
      <c r="H194">
        <v>34</v>
      </c>
      <c r="I194" t="s">
        <v>1321</v>
      </c>
      <c r="J194">
        <v>0</v>
      </c>
      <c r="K194">
        <v>4</v>
      </c>
      <c r="L194" t="s">
        <v>1321</v>
      </c>
      <c r="M194" t="s">
        <v>1323</v>
      </c>
      <c r="N194">
        <v>0</v>
      </c>
    </row>
    <row r="195" spans="1:14" x14ac:dyDescent="0.15">
      <c r="A195" t="s">
        <v>244</v>
      </c>
      <c r="B195" t="s">
        <v>245</v>
      </c>
      <c r="C195" t="s">
        <v>1321</v>
      </c>
      <c r="D195" t="s">
        <v>1606</v>
      </c>
      <c r="E195" t="s">
        <v>1323</v>
      </c>
      <c r="F195" t="s">
        <v>1321</v>
      </c>
      <c r="G195">
        <v>9</v>
      </c>
      <c r="H195">
        <v>9</v>
      </c>
      <c r="I195" t="s">
        <v>1321</v>
      </c>
      <c r="J195">
        <v>0</v>
      </c>
      <c r="K195">
        <v>1</v>
      </c>
      <c r="L195" t="s">
        <v>1321</v>
      </c>
      <c r="M195" t="s">
        <v>1321</v>
      </c>
      <c r="N195">
        <v>0</v>
      </c>
    </row>
    <row r="196" spans="1:14" x14ac:dyDescent="0.15">
      <c r="A196" t="s">
        <v>246</v>
      </c>
      <c r="B196" t="s">
        <v>247</v>
      </c>
      <c r="C196" t="s">
        <v>1321</v>
      </c>
      <c r="D196" t="s">
        <v>1607</v>
      </c>
      <c r="E196" t="s">
        <v>1323</v>
      </c>
      <c r="F196" t="s">
        <v>1321</v>
      </c>
      <c r="G196">
        <v>11</v>
      </c>
      <c r="H196">
        <v>11</v>
      </c>
      <c r="I196" t="s">
        <v>1321</v>
      </c>
      <c r="J196">
        <v>0</v>
      </c>
      <c r="K196">
        <v>2</v>
      </c>
      <c r="L196" t="s">
        <v>1321</v>
      </c>
      <c r="M196" t="s">
        <v>1323</v>
      </c>
      <c r="N196">
        <v>0</v>
      </c>
    </row>
    <row r="197" spans="1:14" x14ac:dyDescent="0.15">
      <c r="A197" t="s">
        <v>248</v>
      </c>
      <c r="B197" t="s">
        <v>247</v>
      </c>
      <c r="C197" t="s">
        <v>1321</v>
      </c>
      <c r="D197" t="s">
        <v>1608</v>
      </c>
      <c r="E197" t="s">
        <v>1323</v>
      </c>
      <c r="F197" t="s">
        <v>1321</v>
      </c>
      <c r="G197">
        <v>1</v>
      </c>
      <c r="H197">
        <v>1</v>
      </c>
      <c r="I197" t="s">
        <v>1321</v>
      </c>
      <c r="J197">
        <v>0</v>
      </c>
      <c r="K197">
        <v>0</v>
      </c>
      <c r="L197" t="s">
        <v>1321</v>
      </c>
      <c r="M197" t="s">
        <v>1323</v>
      </c>
      <c r="N197">
        <v>0</v>
      </c>
    </row>
    <row r="198" spans="1:14" x14ac:dyDescent="0.15">
      <c r="A198" t="s">
        <v>249</v>
      </c>
      <c r="B198" t="s">
        <v>250</v>
      </c>
      <c r="C198" t="s">
        <v>1321</v>
      </c>
      <c r="D198" t="s">
        <v>1609</v>
      </c>
      <c r="E198" t="s">
        <v>1323</v>
      </c>
      <c r="F198" t="s">
        <v>1321</v>
      </c>
      <c r="G198">
        <v>1</v>
      </c>
      <c r="H198">
        <v>1</v>
      </c>
      <c r="I198" t="s">
        <v>1321</v>
      </c>
      <c r="J198">
        <v>0</v>
      </c>
      <c r="K198">
        <v>0</v>
      </c>
      <c r="L198" t="s">
        <v>1321</v>
      </c>
      <c r="M198" t="s">
        <v>1321</v>
      </c>
      <c r="N198">
        <v>0</v>
      </c>
    </row>
    <row r="199" spans="1:14" x14ac:dyDescent="0.15">
      <c r="A199" t="s">
        <v>251</v>
      </c>
      <c r="B199" t="s">
        <v>252</v>
      </c>
      <c r="C199" t="s">
        <v>1321</v>
      </c>
      <c r="D199" t="s">
        <v>1610</v>
      </c>
      <c r="E199" t="s">
        <v>1323</v>
      </c>
      <c r="F199" t="s">
        <v>1321</v>
      </c>
      <c r="G199">
        <v>9</v>
      </c>
      <c r="H199">
        <v>9</v>
      </c>
      <c r="I199" t="s">
        <v>1321</v>
      </c>
      <c r="J199">
        <v>0</v>
      </c>
      <c r="K199">
        <v>2</v>
      </c>
      <c r="L199" t="s">
        <v>1321</v>
      </c>
      <c r="M199" t="s">
        <v>1323</v>
      </c>
      <c r="N199">
        <v>0</v>
      </c>
    </row>
    <row r="200" spans="1:14" x14ac:dyDescent="0.15">
      <c r="A200" t="s">
        <v>254</v>
      </c>
      <c r="B200" t="s">
        <v>252</v>
      </c>
      <c r="C200" t="s">
        <v>1321</v>
      </c>
      <c r="D200" t="s">
        <v>1611</v>
      </c>
      <c r="E200" t="s">
        <v>1323</v>
      </c>
      <c r="F200" t="s">
        <v>1321</v>
      </c>
      <c r="G200">
        <v>6</v>
      </c>
      <c r="H200">
        <v>6</v>
      </c>
      <c r="I200" t="s">
        <v>1321</v>
      </c>
      <c r="J200">
        <v>0</v>
      </c>
      <c r="K200">
        <v>5</v>
      </c>
      <c r="L200" t="s">
        <v>1321</v>
      </c>
      <c r="M200" t="s">
        <v>1323</v>
      </c>
      <c r="N200">
        <v>0</v>
      </c>
    </row>
    <row r="201" spans="1:14" x14ac:dyDescent="0.15">
      <c r="A201" t="s">
        <v>253</v>
      </c>
      <c r="B201" t="s">
        <v>252</v>
      </c>
      <c r="C201" t="s">
        <v>1321</v>
      </c>
      <c r="D201" t="s">
        <v>1612</v>
      </c>
      <c r="E201" t="s">
        <v>1323</v>
      </c>
      <c r="F201" t="s">
        <v>1321</v>
      </c>
      <c r="G201">
        <v>3</v>
      </c>
      <c r="H201">
        <v>3</v>
      </c>
      <c r="I201" t="s">
        <v>1321</v>
      </c>
      <c r="J201">
        <v>0</v>
      </c>
      <c r="K201">
        <v>3</v>
      </c>
      <c r="L201" t="s">
        <v>1321</v>
      </c>
      <c r="M201" t="s">
        <v>1323</v>
      </c>
      <c r="N201">
        <v>0</v>
      </c>
    </row>
    <row r="202" spans="1:14" x14ac:dyDescent="0.15">
      <c r="A202" t="s">
        <v>257</v>
      </c>
      <c r="B202" t="s">
        <v>258</v>
      </c>
      <c r="C202" t="s">
        <v>1321</v>
      </c>
      <c r="D202" t="s">
        <v>1613</v>
      </c>
      <c r="E202" t="s">
        <v>1323</v>
      </c>
      <c r="F202" t="s">
        <v>1321</v>
      </c>
      <c r="G202">
        <v>0</v>
      </c>
      <c r="H202">
        <v>0</v>
      </c>
      <c r="I202" t="s">
        <v>1321</v>
      </c>
      <c r="J202">
        <v>0</v>
      </c>
      <c r="K202">
        <v>0</v>
      </c>
      <c r="L202" t="s">
        <v>1321</v>
      </c>
      <c r="M202" t="s">
        <v>1323</v>
      </c>
      <c r="N202">
        <v>0</v>
      </c>
    </row>
    <row r="203" spans="1:14" x14ac:dyDescent="0.15">
      <c r="A203" t="s">
        <v>255</v>
      </c>
      <c r="B203" t="s">
        <v>256</v>
      </c>
      <c r="C203" t="s">
        <v>1321</v>
      </c>
      <c r="D203" t="s">
        <v>1614</v>
      </c>
      <c r="E203" t="s">
        <v>1323</v>
      </c>
      <c r="F203" t="s">
        <v>1321</v>
      </c>
      <c r="G203">
        <v>0</v>
      </c>
      <c r="H203">
        <v>1</v>
      </c>
      <c r="I203" t="s">
        <v>1321</v>
      </c>
      <c r="J203">
        <v>2</v>
      </c>
      <c r="K203">
        <v>0</v>
      </c>
      <c r="L203" t="s">
        <v>1321</v>
      </c>
      <c r="M203" t="s">
        <v>1321</v>
      </c>
      <c r="N203">
        <v>0</v>
      </c>
    </row>
    <row r="204" spans="1:14" x14ac:dyDescent="0.15">
      <c r="A204" t="s">
        <v>262</v>
      </c>
      <c r="B204" t="s">
        <v>260</v>
      </c>
      <c r="C204" t="s">
        <v>1321</v>
      </c>
      <c r="D204" t="s">
        <v>1615</v>
      </c>
      <c r="E204" t="s">
        <v>1323</v>
      </c>
      <c r="F204" t="s">
        <v>1321</v>
      </c>
      <c r="G204">
        <v>2</v>
      </c>
      <c r="H204">
        <v>2</v>
      </c>
      <c r="I204" t="s">
        <v>1321</v>
      </c>
      <c r="J204">
        <v>0</v>
      </c>
      <c r="K204">
        <v>1</v>
      </c>
      <c r="L204" t="s">
        <v>1321</v>
      </c>
      <c r="M204" t="s">
        <v>1323</v>
      </c>
      <c r="N204">
        <v>0</v>
      </c>
    </row>
    <row r="205" spans="1:14" x14ac:dyDescent="0.15">
      <c r="A205" t="s">
        <v>261</v>
      </c>
      <c r="B205" t="s">
        <v>260</v>
      </c>
      <c r="C205" t="s">
        <v>1321</v>
      </c>
      <c r="D205" t="s">
        <v>1616</v>
      </c>
      <c r="E205" t="s">
        <v>1323</v>
      </c>
      <c r="F205" t="s">
        <v>1321</v>
      </c>
      <c r="G205">
        <v>2</v>
      </c>
      <c r="H205">
        <v>2</v>
      </c>
      <c r="I205" t="s">
        <v>1321</v>
      </c>
      <c r="J205">
        <v>0</v>
      </c>
      <c r="K205">
        <v>1</v>
      </c>
      <c r="L205" t="s">
        <v>1321</v>
      </c>
      <c r="M205" t="s">
        <v>1323</v>
      </c>
      <c r="N205">
        <v>0</v>
      </c>
    </row>
    <row r="206" spans="1:14" x14ac:dyDescent="0.15">
      <c r="A206" t="s">
        <v>259</v>
      </c>
      <c r="B206" t="s">
        <v>260</v>
      </c>
      <c r="C206" t="s">
        <v>1321</v>
      </c>
      <c r="D206" t="s">
        <v>1617</v>
      </c>
      <c r="E206" t="s">
        <v>1321</v>
      </c>
      <c r="F206" t="s">
        <v>1323</v>
      </c>
      <c r="G206">
        <v>14</v>
      </c>
      <c r="H206">
        <v>14</v>
      </c>
      <c r="I206" t="s">
        <v>1321</v>
      </c>
      <c r="J206">
        <v>0</v>
      </c>
      <c r="K206">
        <v>1</v>
      </c>
      <c r="L206" t="s">
        <v>1321</v>
      </c>
      <c r="M206" t="s">
        <v>1321</v>
      </c>
      <c r="N206">
        <v>0</v>
      </c>
    </row>
    <row r="207" spans="1:14" x14ac:dyDescent="0.15">
      <c r="A207" t="s">
        <v>263</v>
      </c>
      <c r="B207" t="s">
        <v>264</v>
      </c>
      <c r="C207" t="s">
        <v>1321</v>
      </c>
      <c r="D207" t="s">
        <v>1618</v>
      </c>
      <c r="E207" t="s">
        <v>1323</v>
      </c>
      <c r="F207" t="s">
        <v>1321</v>
      </c>
      <c r="G207">
        <v>123</v>
      </c>
      <c r="H207">
        <v>123</v>
      </c>
      <c r="I207" t="s">
        <v>1321</v>
      </c>
      <c r="J207">
        <v>0</v>
      </c>
      <c r="K207">
        <v>19</v>
      </c>
      <c r="L207" t="s">
        <v>1321</v>
      </c>
      <c r="M207" t="s">
        <v>1321</v>
      </c>
      <c r="N207">
        <v>0</v>
      </c>
    </row>
    <row r="208" spans="1:14" x14ac:dyDescent="0.15">
      <c r="A208" t="s">
        <v>265</v>
      </c>
      <c r="B208" t="s">
        <v>266</v>
      </c>
      <c r="C208" t="s">
        <v>1321</v>
      </c>
      <c r="D208" t="s">
        <v>1619</v>
      </c>
      <c r="E208" t="s">
        <v>1323</v>
      </c>
      <c r="F208" t="s">
        <v>1321</v>
      </c>
      <c r="G208">
        <v>46</v>
      </c>
      <c r="H208">
        <v>46</v>
      </c>
      <c r="I208" t="s">
        <v>1321</v>
      </c>
      <c r="J208">
        <v>0</v>
      </c>
      <c r="K208">
        <v>6</v>
      </c>
      <c r="L208" t="s">
        <v>1321</v>
      </c>
      <c r="M208" t="s">
        <v>1321</v>
      </c>
      <c r="N208">
        <v>0</v>
      </c>
    </row>
    <row r="209" spans="1:14" x14ac:dyDescent="0.15">
      <c r="A209" t="s">
        <v>267</v>
      </c>
      <c r="B209" t="s">
        <v>268</v>
      </c>
      <c r="C209" t="s">
        <v>1321</v>
      </c>
      <c r="D209" t="s">
        <v>1620</v>
      </c>
      <c r="E209" t="s">
        <v>1323</v>
      </c>
      <c r="F209" t="s">
        <v>1321</v>
      </c>
      <c r="G209">
        <v>11</v>
      </c>
      <c r="H209">
        <v>11</v>
      </c>
      <c r="I209" t="s">
        <v>1321</v>
      </c>
      <c r="J209">
        <v>0</v>
      </c>
      <c r="K209">
        <v>2</v>
      </c>
      <c r="L209" t="s">
        <v>1321</v>
      </c>
      <c r="M209" t="s">
        <v>1323</v>
      </c>
      <c r="N209">
        <v>0</v>
      </c>
    </row>
    <row r="210" spans="1:14" x14ac:dyDescent="0.15">
      <c r="A210" t="s">
        <v>269</v>
      </c>
      <c r="B210" t="s">
        <v>270</v>
      </c>
      <c r="C210" t="s">
        <v>1321</v>
      </c>
      <c r="D210" t="s">
        <v>1621</v>
      </c>
      <c r="E210" t="s">
        <v>1323</v>
      </c>
      <c r="F210" t="s">
        <v>1321</v>
      </c>
      <c r="G210">
        <v>1</v>
      </c>
      <c r="H210">
        <v>1</v>
      </c>
      <c r="I210" t="s">
        <v>1321</v>
      </c>
      <c r="J210">
        <v>0</v>
      </c>
      <c r="K210">
        <v>1</v>
      </c>
      <c r="L210" t="s">
        <v>1321</v>
      </c>
      <c r="M210" t="s">
        <v>1321</v>
      </c>
      <c r="N210">
        <v>0</v>
      </c>
    </row>
    <row r="211" spans="1:14" x14ac:dyDescent="0.15">
      <c r="A211" t="s">
        <v>1349</v>
      </c>
      <c r="B211" t="s">
        <v>1622</v>
      </c>
      <c r="C211" t="s">
        <v>1321</v>
      </c>
      <c r="D211" t="s">
        <v>1623</v>
      </c>
      <c r="E211" t="s">
        <v>1323</v>
      </c>
      <c r="F211" t="s">
        <v>1321</v>
      </c>
      <c r="G211">
        <v>0</v>
      </c>
      <c r="H211">
        <v>0</v>
      </c>
      <c r="I211" t="s">
        <v>1321</v>
      </c>
      <c r="J211">
        <v>0</v>
      </c>
      <c r="K211">
        <v>0</v>
      </c>
      <c r="L211" t="s">
        <v>1321</v>
      </c>
      <c r="M211" t="s">
        <v>1321</v>
      </c>
      <c r="N211">
        <v>0</v>
      </c>
    </row>
    <row r="212" spans="1:14" x14ac:dyDescent="0.15">
      <c r="A212" t="s">
        <v>271</v>
      </c>
      <c r="B212" t="s">
        <v>272</v>
      </c>
      <c r="C212" t="s">
        <v>1321</v>
      </c>
      <c r="D212" t="s">
        <v>1624</v>
      </c>
      <c r="E212" t="s">
        <v>1323</v>
      </c>
      <c r="F212" t="s">
        <v>1321</v>
      </c>
      <c r="G212">
        <v>25</v>
      </c>
      <c r="H212">
        <v>25</v>
      </c>
      <c r="I212" t="s">
        <v>1321</v>
      </c>
      <c r="J212">
        <v>0</v>
      </c>
      <c r="K212">
        <v>3</v>
      </c>
      <c r="L212" t="s">
        <v>1321</v>
      </c>
      <c r="M212" t="s">
        <v>1321</v>
      </c>
      <c r="N212">
        <v>0</v>
      </c>
    </row>
    <row r="213" spans="1:14" x14ac:dyDescent="0.15">
      <c r="A213" t="s">
        <v>273</v>
      </c>
      <c r="B213" t="s">
        <v>274</v>
      </c>
      <c r="C213" t="s">
        <v>1321</v>
      </c>
      <c r="D213" t="s">
        <v>1625</v>
      </c>
      <c r="E213" t="s">
        <v>1323</v>
      </c>
      <c r="F213" t="s">
        <v>1321</v>
      </c>
      <c r="G213">
        <v>1</v>
      </c>
      <c r="H213">
        <v>1</v>
      </c>
      <c r="I213" t="s">
        <v>1321</v>
      </c>
      <c r="J213">
        <v>0</v>
      </c>
      <c r="K213">
        <v>0</v>
      </c>
      <c r="L213" t="s">
        <v>1321</v>
      </c>
      <c r="M213" t="s">
        <v>1321</v>
      </c>
      <c r="N213">
        <v>0</v>
      </c>
    </row>
    <row r="214" spans="1:14" x14ac:dyDescent="0.15">
      <c r="A214" t="s">
        <v>1626</v>
      </c>
      <c r="B214" t="s">
        <v>274</v>
      </c>
      <c r="C214" t="s">
        <v>1321</v>
      </c>
      <c r="D214" t="s">
        <v>1627</v>
      </c>
      <c r="E214" t="s">
        <v>1323</v>
      </c>
      <c r="F214" t="s">
        <v>1321</v>
      </c>
      <c r="G214">
        <v>0</v>
      </c>
      <c r="H214">
        <v>2</v>
      </c>
      <c r="I214" t="s">
        <v>1321</v>
      </c>
      <c r="J214">
        <v>2</v>
      </c>
      <c r="K214">
        <v>0</v>
      </c>
      <c r="L214" t="s">
        <v>1321</v>
      </c>
      <c r="M214" t="s">
        <v>1321</v>
      </c>
      <c r="N214">
        <v>0</v>
      </c>
    </row>
    <row r="215" spans="1:14" x14ac:dyDescent="0.15">
      <c r="A215" t="s">
        <v>1628</v>
      </c>
      <c r="B215" t="s">
        <v>1629</v>
      </c>
      <c r="C215" t="s">
        <v>1321</v>
      </c>
      <c r="D215" t="s">
        <v>1630</v>
      </c>
      <c r="E215" t="s">
        <v>1321</v>
      </c>
      <c r="F215" t="s">
        <v>1323</v>
      </c>
      <c r="G215">
        <v>0</v>
      </c>
      <c r="H215">
        <v>0</v>
      </c>
      <c r="I215" t="s">
        <v>1321</v>
      </c>
      <c r="J215">
        <v>0</v>
      </c>
      <c r="K215">
        <v>0</v>
      </c>
      <c r="L215" t="s">
        <v>1321</v>
      </c>
      <c r="M215" t="s">
        <v>1321</v>
      </c>
      <c r="N215">
        <v>0</v>
      </c>
    </row>
    <row r="216" spans="1:14" x14ac:dyDescent="0.15">
      <c r="A216" t="s">
        <v>275</v>
      </c>
      <c r="B216" t="s">
        <v>276</v>
      </c>
      <c r="C216" t="s">
        <v>1321</v>
      </c>
      <c r="D216" t="s">
        <v>1631</v>
      </c>
      <c r="E216" t="s">
        <v>1321</v>
      </c>
      <c r="F216" t="s">
        <v>1323</v>
      </c>
      <c r="G216">
        <v>30</v>
      </c>
      <c r="H216">
        <v>30</v>
      </c>
      <c r="I216" t="s">
        <v>1321</v>
      </c>
      <c r="J216">
        <v>0</v>
      </c>
      <c r="K216">
        <v>1</v>
      </c>
      <c r="L216" t="s">
        <v>1321</v>
      </c>
      <c r="M216" t="s">
        <v>1321</v>
      </c>
      <c r="N216">
        <v>0</v>
      </c>
    </row>
    <row r="217" spans="1:14" x14ac:dyDescent="0.15">
      <c r="A217" t="s">
        <v>1632</v>
      </c>
      <c r="B217" t="s">
        <v>1633</v>
      </c>
      <c r="C217" t="s">
        <v>1321</v>
      </c>
      <c r="D217" t="s">
        <v>1634</v>
      </c>
      <c r="E217" t="s">
        <v>1321</v>
      </c>
      <c r="F217" t="s">
        <v>1323</v>
      </c>
      <c r="G217">
        <v>29</v>
      </c>
      <c r="H217">
        <v>29</v>
      </c>
      <c r="I217" t="s">
        <v>1321</v>
      </c>
      <c r="J217">
        <v>0</v>
      </c>
      <c r="K217">
        <v>3</v>
      </c>
      <c r="L217" t="s">
        <v>1321</v>
      </c>
      <c r="M217" t="s">
        <v>1321</v>
      </c>
      <c r="N217">
        <v>0</v>
      </c>
    </row>
    <row r="218" spans="1:14" x14ac:dyDescent="0.15">
      <c r="A218" t="s">
        <v>279</v>
      </c>
      <c r="B218" t="s">
        <v>278</v>
      </c>
      <c r="C218" t="s">
        <v>1321</v>
      </c>
      <c r="D218" t="s">
        <v>1635</v>
      </c>
      <c r="E218" t="s">
        <v>1323</v>
      </c>
      <c r="F218" t="s">
        <v>1321</v>
      </c>
      <c r="G218">
        <v>7</v>
      </c>
      <c r="H218">
        <v>7</v>
      </c>
      <c r="I218" t="s">
        <v>1321</v>
      </c>
      <c r="J218">
        <v>0</v>
      </c>
      <c r="K218">
        <v>1</v>
      </c>
      <c r="L218" t="s">
        <v>1321</v>
      </c>
      <c r="M218" t="s">
        <v>1323</v>
      </c>
      <c r="N218">
        <v>0</v>
      </c>
    </row>
    <row r="219" spans="1:14" x14ac:dyDescent="0.15">
      <c r="A219" t="s">
        <v>277</v>
      </c>
      <c r="B219" t="s">
        <v>278</v>
      </c>
      <c r="C219" t="s">
        <v>1321</v>
      </c>
      <c r="D219" t="s">
        <v>1636</v>
      </c>
      <c r="E219" t="s">
        <v>1321</v>
      </c>
      <c r="F219" t="s">
        <v>1323</v>
      </c>
      <c r="G219">
        <v>41</v>
      </c>
      <c r="H219">
        <v>41</v>
      </c>
      <c r="I219" t="s">
        <v>1321</v>
      </c>
      <c r="J219">
        <v>0</v>
      </c>
      <c r="K219">
        <v>3</v>
      </c>
      <c r="L219" t="s">
        <v>1321</v>
      </c>
      <c r="M219" t="s">
        <v>1321</v>
      </c>
      <c r="N219">
        <v>0</v>
      </c>
    </row>
    <row r="220" spans="1:14" x14ac:dyDescent="0.15">
      <c r="A220" t="s">
        <v>280</v>
      </c>
      <c r="B220" t="s">
        <v>281</v>
      </c>
      <c r="C220" t="s">
        <v>1321</v>
      </c>
      <c r="D220" t="s">
        <v>1637</v>
      </c>
      <c r="E220" t="s">
        <v>1321</v>
      </c>
      <c r="F220" t="s">
        <v>1323</v>
      </c>
      <c r="G220">
        <v>47</v>
      </c>
      <c r="H220">
        <v>47</v>
      </c>
      <c r="I220" t="s">
        <v>1321</v>
      </c>
      <c r="J220">
        <v>0</v>
      </c>
      <c r="K220">
        <v>3</v>
      </c>
      <c r="L220" t="s">
        <v>1321</v>
      </c>
      <c r="M220" t="s">
        <v>1321</v>
      </c>
      <c r="N220">
        <v>0</v>
      </c>
    </row>
    <row r="221" spans="1:14" x14ac:dyDescent="0.15">
      <c r="A221" t="s">
        <v>282</v>
      </c>
      <c r="B221" t="s">
        <v>283</v>
      </c>
      <c r="C221" t="s">
        <v>1321</v>
      </c>
      <c r="D221" t="s">
        <v>1638</v>
      </c>
      <c r="E221" t="s">
        <v>1323</v>
      </c>
      <c r="F221" t="s">
        <v>1321</v>
      </c>
      <c r="G221">
        <v>5</v>
      </c>
      <c r="H221">
        <v>5</v>
      </c>
      <c r="I221" t="s">
        <v>1321</v>
      </c>
      <c r="J221">
        <v>0</v>
      </c>
      <c r="K221">
        <v>0</v>
      </c>
      <c r="L221" t="s">
        <v>1321</v>
      </c>
      <c r="M221" t="s">
        <v>1323</v>
      </c>
      <c r="N221">
        <v>0</v>
      </c>
    </row>
    <row r="222" spans="1:14" x14ac:dyDescent="0.15">
      <c r="A222" t="s">
        <v>284</v>
      </c>
      <c r="B222" t="s">
        <v>283</v>
      </c>
      <c r="C222" t="s">
        <v>1321</v>
      </c>
      <c r="D222" t="s">
        <v>1639</v>
      </c>
      <c r="E222" t="s">
        <v>1323</v>
      </c>
      <c r="F222" t="s">
        <v>1321</v>
      </c>
      <c r="G222">
        <v>21</v>
      </c>
      <c r="H222">
        <v>21</v>
      </c>
      <c r="I222" t="s">
        <v>1321</v>
      </c>
      <c r="J222">
        <v>0</v>
      </c>
      <c r="K222">
        <v>4</v>
      </c>
      <c r="L222" t="s">
        <v>1321</v>
      </c>
      <c r="M222" t="s">
        <v>1323</v>
      </c>
      <c r="N222">
        <v>0</v>
      </c>
    </row>
    <row r="223" spans="1:14" x14ac:dyDescent="0.15">
      <c r="A223" t="s">
        <v>1640</v>
      </c>
      <c r="B223" t="s">
        <v>1641</v>
      </c>
      <c r="C223" t="s">
        <v>1321</v>
      </c>
      <c r="D223" t="s">
        <v>1642</v>
      </c>
      <c r="E223" t="s">
        <v>1323</v>
      </c>
      <c r="F223" t="s">
        <v>1321</v>
      </c>
      <c r="G223">
        <v>0</v>
      </c>
      <c r="H223">
        <v>0</v>
      </c>
      <c r="I223" t="s">
        <v>1321</v>
      </c>
      <c r="J223">
        <v>0</v>
      </c>
      <c r="K223">
        <v>0</v>
      </c>
      <c r="L223" t="s">
        <v>1321</v>
      </c>
      <c r="M223" t="s">
        <v>1321</v>
      </c>
      <c r="N223">
        <v>0</v>
      </c>
    </row>
    <row r="224" spans="1:14" x14ac:dyDescent="0.15">
      <c r="A224" t="s">
        <v>1643</v>
      </c>
      <c r="B224" t="s">
        <v>1641</v>
      </c>
      <c r="C224" t="s">
        <v>1321</v>
      </c>
      <c r="D224" t="s">
        <v>1644</v>
      </c>
      <c r="E224" t="s">
        <v>1323</v>
      </c>
      <c r="F224" t="s">
        <v>1321</v>
      </c>
      <c r="G224">
        <v>0</v>
      </c>
      <c r="H224">
        <v>0</v>
      </c>
      <c r="I224" t="s">
        <v>1321</v>
      </c>
      <c r="J224">
        <v>0</v>
      </c>
      <c r="K224">
        <v>0</v>
      </c>
      <c r="L224" t="s">
        <v>1321</v>
      </c>
      <c r="M224" t="s">
        <v>1321</v>
      </c>
      <c r="N224">
        <v>0</v>
      </c>
    </row>
    <row r="225" spans="1:14" x14ac:dyDescent="0.15">
      <c r="A225" t="s">
        <v>285</v>
      </c>
      <c r="B225" t="s">
        <v>286</v>
      </c>
      <c r="C225" t="s">
        <v>1321</v>
      </c>
      <c r="D225" t="s">
        <v>1645</v>
      </c>
      <c r="E225" t="s">
        <v>1321</v>
      </c>
      <c r="F225" t="s">
        <v>1323</v>
      </c>
      <c r="G225">
        <v>61</v>
      </c>
      <c r="H225">
        <v>61</v>
      </c>
      <c r="I225" t="s">
        <v>1321</v>
      </c>
      <c r="J225">
        <v>0</v>
      </c>
      <c r="K225">
        <v>10</v>
      </c>
      <c r="L225" t="s">
        <v>1321</v>
      </c>
      <c r="M225" t="s">
        <v>1321</v>
      </c>
      <c r="N225">
        <v>0</v>
      </c>
    </row>
    <row r="226" spans="1:14" x14ac:dyDescent="0.15">
      <c r="A226" t="s">
        <v>287</v>
      </c>
      <c r="B226" t="s">
        <v>288</v>
      </c>
      <c r="C226" t="s">
        <v>1321</v>
      </c>
      <c r="D226" t="s">
        <v>1646</v>
      </c>
      <c r="E226" t="s">
        <v>1323</v>
      </c>
      <c r="F226" t="s">
        <v>1321</v>
      </c>
      <c r="G226">
        <v>14</v>
      </c>
      <c r="H226">
        <v>14</v>
      </c>
      <c r="I226" t="s">
        <v>1321</v>
      </c>
      <c r="J226">
        <v>0</v>
      </c>
      <c r="K226">
        <v>3</v>
      </c>
      <c r="L226" t="s">
        <v>1321</v>
      </c>
      <c r="M226" t="s">
        <v>1323</v>
      </c>
      <c r="N226">
        <v>0</v>
      </c>
    </row>
    <row r="227" spans="1:14" x14ac:dyDescent="0.15">
      <c r="A227" t="s">
        <v>291</v>
      </c>
      <c r="B227" t="s">
        <v>290</v>
      </c>
      <c r="C227" t="s">
        <v>1321</v>
      </c>
      <c r="D227" t="s">
        <v>1647</v>
      </c>
      <c r="E227" t="s">
        <v>1323</v>
      </c>
      <c r="F227" t="s">
        <v>1321</v>
      </c>
      <c r="G227">
        <v>31</v>
      </c>
      <c r="H227">
        <v>31</v>
      </c>
      <c r="I227" t="s">
        <v>1321</v>
      </c>
      <c r="J227">
        <v>0</v>
      </c>
      <c r="K227">
        <v>4</v>
      </c>
      <c r="L227" t="s">
        <v>1321</v>
      </c>
      <c r="M227" t="s">
        <v>1323</v>
      </c>
      <c r="N227">
        <v>0</v>
      </c>
    </row>
    <row r="228" spans="1:14" x14ac:dyDescent="0.15">
      <c r="A228" t="s">
        <v>289</v>
      </c>
      <c r="B228" t="s">
        <v>290</v>
      </c>
      <c r="C228" t="s">
        <v>1321</v>
      </c>
      <c r="D228" t="s">
        <v>1648</v>
      </c>
      <c r="E228" t="s">
        <v>1321</v>
      </c>
      <c r="F228" t="s">
        <v>1323</v>
      </c>
      <c r="G228">
        <v>30</v>
      </c>
      <c r="H228">
        <v>30</v>
      </c>
      <c r="I228" t="s">
        <v>1321</v>
      </c>
      <c r="J228">
        <v>0</v>
      </c>
      <c r="K228">
        <v>3</v>
      </c>
      <c r="L228" t="s">
        <v>1321</v>
      </c>
      <c r="M228" t="s">
        <v>1321</v>
      </c>
      <c r="N228">
        <v>0</v>
      </c>
    </row>
    <row r="229" spans="1:14" x14ac:dyDescent="0.15">
      <c r="A229" t="s">
        <v>292</v>
      </c>
      <c r="B229" t="s">
        <v>293</v>
      </c>
      <c r="C229" t="s">
        <v>1321</v>
      </c>
      <c r="D229" t="s">
        <v>1649</v>
      </c>
      <c r="E229" t="s">
        <v>1321</v>
      </c>
      <c r="F229" t="s">
        <v>1323</v>
      </c>
      <c r="G229">
        <v>26</v>
      </c>
      <c r="H229">
        <v>26</v>
      </c>
      <c r="I229" t="s">
        <v>1321</v>
      </c>
      <c r="J229">
        <v>0</v>
      </c>
      <c r="K229">
        <v>3</v>
      </c>
      <c r="L229" t="s">
        <v>1321</v>
      </c>
      <c r="M229" t="s">
        <v>1321</v>
      </c>
      <c r="N229">
        <v>0</v>
      </c>
    </row>
    <row r="230" spans="1:14" x14ac:dyDescent="0.15">
      <c r="A230" t="s">
        <v>294</v>
      </c>
      <c r="B230" t="s">
        <v>295</v>
      </c>
      <c r="C230" t="s">
        <v>1321</v>
      </c>
      <c r="D230" t="s">
        <v>1650</v>
      </c>
      <c r="E230" t="s">
        <v>1321</v>
      </c>
      <c r="F230" t="s">
        <v>1323</v>
      </c>
      <c r="G230">
        <v>58</v>
      </c>
      <c r="H230">
        <v>58</v>
      </c>
      <c r="I230" t="s">
        <v>1321</v>
      </c>
      <c r="J230">
        <v>0</v>
      </c>
      <c r="K230">
        <v>5</v>
      </c>
      <c r="L230" t="s">
        <v>1321</v>
      </c>
      <c r="M230" t="s">
        <v>1321</v>
      </c>
      <c r="N230">
        <v>0</v>
      </c>
    </row>
    <row r="231" spans="1:14" x14ac:dyDescent="0.15">
      <c r="A231" t="s">
        <v>296</v>
      </c>
      <c r="B231" t="s">
        <v>297</v>
      </c>
      <c r="C231" t="s">
        <v>1321</v>
      </c>
      <c r="D231" t="s">
        <v>1651</v>
      </c>
      <c r="E231" t="s">
        <v>1321</v>
      </c>
      <c r="F231" t="s">
        <v>1323</v>
      </c>
      <c r="G231">
        <v>62</v>
      </c>
      <c r="H231">
        <v>62</v>
      </c>
      <c r="I231" t="s">
        <v>1321</v>
      </c>
      <c r="J231">
        <v>0</v>
      </c>
      <c r="K231">
        <v>8</v>
      </c>
      <c r="L231" t="s">
        <v>1321</v>
      </c>
      <c r="M231" t="s">
        <v>1321</v>
      </c>
      <c r="N231">
        <v>0</v>
      </c>
    </row>
    <row r="232" spans="1:14" x14ac:dyDescent="0.15">
      <c r="A232" t="s">
        <v>298</v>
      </c>
      <c r="B232" t="s">
        <v>299</v>
      </c>
      <c r="C232" t="s">
        <v>1321</v>
      </c>
      <c r="D232" t="s">
        <v>1652</v>
      </c>
      <c r="E232" t="s">
        <v>1321</v>
      </c>
      <c r="F232" t="s">
        <v>1323</v>
      </c>
      <c r="G232">
        <v>25</v>
      </c>
      <c r="H232">
        <v>25</v>
      </c>
      <c r="I232" t="s">
        <v>1321</v>
      </c>
      <c r="J232">
        <v>0</v>
      </c>
      <c r="K232">
        <v>3</v>
      </c>
      <c r="L232" t="s">
        <v>1321</v>
      </c>
      <c r="M232" t="s">
        <v>1321</v>
      </c>
      <c r="N232">
        <v>0</v>
      </c>
    </row>
    <row r="233" spans="1:14" x14ac:dyDescent="0.15">
      <c r="A233" t="s">
        <v>1653</v>
      </c>
      <c r="B233" t="s">
        <v>1654</v>
      </c>
      <c r="C233" t="s">
        <v>1321</v>
      </c>
      <c r="D233" t="s">
        <v>1655</v>
      </c>
      <c r="E233" t="s">
        <v>1321</v>
      </c>
      <c r="F233" t="s">
        <v>1323</v>
      </c>
      <c r="G233">
        <v>13</v>
      </c>
      <c r="H233">
        <v>13</v>
      </c>
      <c r="I233" t="s">
        <v>1321</v>
      </c>
      <c r="J233">
        <v>0</v>
      </c>
      <c r="K233">
        <v>2</v>
      </c>
      <c r="L233" t="s">
        <v>1321</v>
      </c>
      <c r="M233" t="s">
        <v>1321</v>
      </c>
      <c r="N233">
        <v>0</v>
      </c>
    </row>
    <row r="234" spans="1:14" x14ac:dyDescent="0.15">
      <c r="A234" t="s">
        <v>300</v>
      </c>
      <c r="B234" t="s">
        <v>301</v>
      </c>
      <c r="C234" t="s">
        <v>1321</v>
      </c>
      <c r="D234" t="s">
        <v>1656</v>
      </c>
      <c r="E234" t="s">
        <v>1323</v>
      </c>
      <c r="F234" t="s">
        <v>1321</v>
      </c>
      <c r="G234">
        <v>7</v>
      </c>
      <c r="H234">
        <v>7</v>
      </c>
      <c r="I234" t="s">
        <v>1321</v>
      </c>
      <c r="J234">
        <v>0</v>
      </c>
      <c r="K234">
        <v>1</v>
      </c>
      <c r="L234" t="s">
        <v>1321</v>
      </c>
      <c r="M234" t="s">
        <v>1323</v>
      </c>
      <c r="N234">
        <v>0</v>
      </c>
    </row>
    <row r="235" spans="1:14" x14ac:dyDescent="0.15">
      <c r="A235" t="s">
        <v>302</v>
      </c>
      <c r="B235" t="s">
        <v>301</v>
      </c>
      <c r="C235" t="s">
        <v>1321</v>
      </c>
      <c r="D235" t="s">
        <v>1657</v>
      </c>
      <c r="E235" t="s">
        <v>1323</v>
      </c>
      <c r="F235" t="s">
        <v>1321</v>
      </c>
      <c r="G235">
        <v>6</v>
      </c>
      <c r="H235">
        <v>6</v>
      </c>
      <c r="I235" t="s">
        <v>1321</v>
      </c>
      <c r="J235">
        <v>0</v>
      </c>
      <c r="K235">
        <v>1</v>
      </c>
      <c r="L235" t="s">
        <v>1321</v>
      </c>
      <c r="M235" t="s">
        <v>1323</v>
      </c>
      <c r="N235">
        <v>0</v>
      </c>
    </row>
    <row r="236" spans="1:14" x14ac:dyDescent="0.15">
      <c r="A236" t="s">
        <v>1658</v>
      </c>
      <c r="B236" t="s">
        <v>1659</v>
      </c>
      <c r="C236" t="s">
        <v>1321</v>
      </c>
      <c r="D236" t="s">
        <v>1660</v>
      </c>
      <c r="E236" t="s">
        <v>1321</v>
      </c>
      <c r="F236" t="s">
        <v>1323</v>
      </c>
      <c r="G236">
        <v>2</v>
      </c>
      <c r="H236">
        <v>2</v>
      </c>
      <c r="I236" t="s">
        <v>1321</v>
      </c>
      <c r="J236">
        <v>0</v>
      </c>
      <c r="K236">
        <v>0</v>
      </c>
      <c r="L236" t="s">
        <v>1321</v>
      </c>
      <c r="M236" t="s">
        <v>1321</v>
      </c>
      <c r="N236">
        <v>0</v>
      </c>
    </row>
    <row r="237" spans="1:14" x14ac:dyDescent="0.15">
      <c r="A237" t="s">
        <v>305</v>
      </c>
      <c r="B237" t="s">
        <v>304</v>
      </c>
      <c r="C237" t="s">
        <v>1321</v>
      </c>
      <c r="D237" t="s">
        <v>1661</v>
      </c>
      <c r="E237" t="s">
        <v>1323</v>
      </c>
      <c r="F237" t="s">
        <v>1321</v>
      </c>
      <c r="G237">
        <v>0</v>
      </c>
      <c r="H237">
        <v>0</v>
      </c>
      <c r="I237" t="s">
        <v>1321</v>
      </c>
      <c r="J237">
        <v>0</v>
      </c>
      <c r="K237">
        <v>0</v>
      </c>
      <c r="L237" t="s">
        <v>1321</v>
      </c>
      <c r="M237" t="s">
        <v>1323</v>
      </c>
      <c r="N237">
        <v>0</v>
      </c>
    </row>
    <row r="238" spans="1:14" x14ac:dyDescent="0.15">
      <c r="A238" t="s">
        <v>303</v>
      </c>
      <c r="B238" t="s">
        <v>304</v>
      </c>
      <c r="C238" t="s">
        <v>1321</v>
      </c>
      <c r="D238" t="s">
        <v>1662</v>
      </c>
      <c r="E238" t="s">
        <v>1321</v>
      </c>
      <c r="F238" t="s">
        <v>1323</v>
      </c>
      <c r="G238">
        <v>15</v>
      </c>
      <c r="H238">
        <v>15</v>
      </c>
      <c r="I238" t="s">
        <v>1321</v>
      </c>
      <c r="J238">
        <v>0</v>
      </c>
      <c r="K238">
        <v>2</v>
      </c>
      <c r="L238" t="s">
        <v>1321</v>
      </c>
      <c r="M238" t="s">
        <v>1321</v>
      </c>
      <c r="N238">
        <v>0</v>
      </c>
    </row>
    <row r="239" spans="1:14" x14ac:dyDescent="0.15">
      <c r="A239" t="s">
        <v>306</v>
      </c>
      <c r="B239" t="s">
        <v>304</v>
      </c>
      <c r="C239" t="s">
        <v>1321</v>
      </c>
      <c r="D239" t="s">
        <v>1663</v>
      </c>
      <c r="E239" t="s">
        <v>1321</v>
      </c>
      <c r="F239" t="s">
        <v>1323</v>
      </c>
      <c r="G239">
        <v>1</v>
      </c>
      <c r="H239">
        <v>1</v>
      </c>
      <c r="I239" t="s">
        <v>1321</v>
      </c>
      <c r="J239">
        <v>0</v>
      </c>
      <c r="K239">
        <v>0</v>
      </c>
      <c r="L239" t="s">
        <v>1321</v>
      </c>
      <c r="M239" t="s">
        <v>1321</v>
      </c>
      <c r="N239">
        <v>0</v>
      </c>
    </row>
    <row r="240" spans="1:14" x14ac:dyDescent="0.15">
      <c r="A240" t="s">
        <v>1664</v>
      </c>
      <c r="B240" t="s">
        <v>1665</v>
      </c>
      <c r="C240" t="s">
        <v>1321</v>
      </c>
      <c r="D240" t="s">
        <v>1666</v>
      </c>
      <c r="E240" t="s">
        <v>1321</v>
      </c>
      <c r="F240" t="s">
        <v>1323</v>
      </c>
      <c r="G240">
        <v>0</v>
      </c>
      <c r="H240">
        <v>0</v>
      </c>
      <c r="I240" t="s">
        <v>1321</v>
      </c>
      <c r="J240">
        <v>0</v>
      </c>
      <c r="K240">
        <v>0</v>
      </c>
      <c r="L240" t="s">
        <v>1321</v>
      </c>
      <c r="M240" t="s">
        <v>1321</v>
      </c>
      <c r="N240">
        <v>0</v>
      </c>
    </row>
    <row r="241" spans="1:14" x14ac:dyDescent="0.15">
      <c r="A241" t="s">
        <v>1667</v>
      </c>
      <c r="B241" t="s">
        <v>1665</v>
      </c>
      <c r="C241" t="s">
        <v>1321</v>
      </c>
      <c r="D241" t="s">
        <v>1668</v>
      </c>
      <c r="E241" t="s">
        <v>1321</v>
      </c>
      <c r="F241" t="s">
        <v>1323</v>
      </c>
      <c r="G241">
        <v>0</v>
      </c>
      <c r="H241">
        <v>0</v>
      </c>
      <c r="I241" t="s">
        <v>1321</v>
      </c>
      <c r="J241">
        <v>0</v>
      </c>
      <c r="K241">
        <v>0</v>
      </c>
      <c r="L241" t="s">
        <v>1321</v>
      </c>
      <c r="M241" t="s">
        <v>1321</v>
      </c>
      <c r="N241">
        <v>0</v>
      </c>
    </row>
    <row r="242" spans="1:14" x14ac:dyDescent="0.15">
      <c r="A242" t="s">
        <v>1669</v>
      </c>
      <c r="B242" t="s">
        <v>1665</v>
      </c>
      <c r="C242" t="s">
        <v>1321</v>
      </c>
      <c r="D242" t="s">
        <v>1670</v>
      </c>
      <c r="E242" t="s">
        <v>1321</v>
      </c>
      <c r="F242" t="s">
        <v>1323</v>
      </c>
      <c r="G242">
        <v>0</v>
      </c>
      <c r="H242">
        <v>0</v>
      </c>
      <c r="I242" t="s">
        <v>1321</v>
      </c>
      <c r="J242">
        <v>0</v>
      </c>
      <c r="K242">
        <v>0</v>
      </c>
      <c r="L242" t="s">
        <v>1321</v>
      </c>
      <c r="M242" t="s">
        <v>1321</v>
      </c>
      <c r="N242">
        <v>0</v>
      </c>
    </row>
    <row r="243" spans="1:14" x14ac:dyDescent="0.15">
      <c r="A243" t="s">
        <v>309</v>
      </c>
      <c r="B243" t="s">
        <v>308</v>
      </c>
      <c r="C243" t="s">
        <v>1321</v>
      </c>
      <c r="D243" t="s">
        <v>1671</v>
      </c>
      <c r="E243" t="s">
        <v>1323</v>
      </c>
      <c r="F243" t="s">
        <v>1321</v>
      </c>
      <c r="G243">
        <v>9</v>
      </c>
      <c r="H243">
        <v>9</v>
      </c>
      <c r="I243" t="s">
        <v>1321</v>
      </c>
      <c r="J243">
        <v>0</v>
      </c>
      <c r="K243">
        <v>1</v>
      </c>
      <c r="L243" t="s">
        <v>1321</v>
      </c>
      <c r="M243" t="s">
        <v>1323</v>
      </c>
      <c r="N243">
        <v>0</v>
      </c>
    </row>
    <row r="244" spans="1:14" x14ac:dyDescent="0.15">
      <c r="A244" t="s">
        <v>307</v>
      </c>
      <c r="B244" t="s">
        <v>308</v>
      </c>
      <c r="C244" t="s">
        <v>1321</v>
      </c>
      <c r="D244" t="s">
        <v>1672</v>
      </c>
      <c r="E244" t="s">
        <v>1323</v>
      </c>
      <c r="F244" t="s">
        <v>1321</v>
      </c>
      <c r="G244">
        <v>9</v>
      </c>
      <c r="H244">
        <v>9</v>
      </c>
      <c r="I244" t="s">
        <v>1321</v>
      </c>
      <c r="J244">
        <v>0</v>
      </c>
      <c r="K244">
        <v>1</v>
      </c>
      <c r="L244" t="s">
        <v>1321</v>
      </c>
      <c r="M244" t="s">
        <v>1323</v>
      </c>
      <c r="N244">
        <v>0</v>
      </c>
    </row>
    <row r="245" spans="1:14" x14ac:dyDescent="0.15">
      <c r="A245" t="s">
        <v>1673</v>
      </c>
      <c r="B245" t="s">
        <v>308</v>
      </c>
      <c r="C245" t="s">
        <v>1321</v>
      </c>
      <c r="D245" t="s">
        <v>1674</v>
      </c>
      <c r="E245" t="s">
        <v>1321</v>
      </c>
      <c r="F245" t="s">
        <v>1323</v>
      </c>
      <c r="G245">
        <v>15</v>
      </c>
      <c r="H245">
        <v>15</v>
      </c>
      <c r="I245" t="s">
        <v>1321</v>
      </c>
      <c r="J245">
        <v>0</v>
      </c>
      <c r="K245">
        <v>2</v>
      </c>
      <c r="L245" t="s">
        <v>1321</v>
      </c>
      <c r="M245" t="s">
        <v>1321</v>
      </c>
      <c r="N245">
        <v>0</v>
      </c>
    </row>
    <row r="246" spans="1:14" x14ac:dyDescent="0.15">
      <c r="A246" t="s">
        <v>310</v>
      </c>
      <c r="B246" t="s">
        <v>311</v>
      </c>
      <c r="C246" t="s">
        <v>1321</v>
      </c>
      <c r="D246" t="s">
        <v>1675</v>
      </c>
      <c r="E246" t="s">
        <v>1323</v>
      </c>
      <c r="F246" t="s">
        <v>1321</v>
      </c>
      <c r="G246">
        <v>21</v>
      </c>
      <c r="H246">
        <v>21</v>
      </c>
      <c r="I246" t="s">
        <v>1321</v>
      </c>
      <c r="J246">
        <v>0</v>
      </c>
      <c r="K246">
        <v>2</v>
      </c>
      <c r="L246" t="s">
        <v>1321</v>
      </c>
      <c r="M246" t="s">
        <v>1323</v>
      </c>
      <c r="N246">
        <v>0</v>
      </c>
    </row>
    <row r="247" spans="1:14" x14ac:dyDescent="0.15">
      <c r="A247" t="s">
        <v>312</v>
      </c>
      <c r="B247" t="s">
        <v>313</v>
      </c>
      <c r="C247" t="s">
        <v>1321</v>
      </c>
      <c r="D247" t="s">
        <v>1676</v>
      </c>
      <c r="E247" t="s">
        <v>1323</v>
      </c>
      <c r="F247" t="s">
        <v>1321</v>
      </c>
      <c r="G247">
        <v>16</v>
      </c>
      <c r="H247">
        <v>16</v>
      </c>
      <c r="I247" t="s">
        <v>1321</v>
      </c>
      <c r="J247">
        <v>0</v>
      </c>
      <c r="K247">
        <v>7</v>
      </c>
      <c r="L247" t="s">
        <v>1321</v>
      </c>
      <c r="M247" t="s">
        <v>1323</v>
      </c>
      <c r="N247">
        <v>0</v>
      </c>
    </row>
    <row r="248" spans="1:14" x14ac:dyDescent="0.15">
      <c r="A248" t="s">
        <v>1677</v>
      </c>
      <c r="B248" t="s">
        <v>1678</v>
      </c>
      <c r="C248" t="s">
        <v>1321</v>
      </c>
      <c r="D248" t="s">
        <v>1679</v>
      </c>
      <c r="E248" t="s">
        <v>1321</v>
      </c>
      <c r="F248" t="s">
        <v>1323</v>
      </c>
      <c r="G248">
        <v>16</v>
      </c>
      <c r="H248">
        <v>16</v>
      </c>
      <c r="I248" t="s">
        <v>1321</v>
      </c>
      <c r="J248">
        <v>0</v>
      </c>
      <c r="K248">
        <v>7</v>
      </c>
      <c r="L248" t="s">
        <v>1321</v>
      </c>
      <c r="M248" t="s">
        <v>1321</v>
      </c>
      <c r="N248">
        <v>0</v>
      </c>
    </row>
    <row r="249" spans="1:14" x14ac:dyDescent="0.15">
      <c r="A249" t="s">
        <v>1680</v>
      </c>
      <c r="B249" t="s">
        <v>1681</v>
      </c>
      <c r="C249" t="s">
        <v>1321</v>
      </c>
      <c r="D249" t="s">
        <v>1682</v>
      </c>
      <c r="E249" t="s">
        <v>1321</v>
      </c>
      <c r="F249" t="s">
        <v>1323</v>
      </c>
      <c r="G249">
        <v>0</v>
      </c>
      <c r="H249">
        <v>0</v>
      </c>
      <c r="I249" t="s">
        <v>1321</v>
      </c>
      <c r="J249">
        <v>0</v>
      </c>
      <c r="K249">
        <v>0</v>
      </c>
      <c r="L249" t="s">
        <v>1321</v>
      </c>
      <c r="M249" t="s">
        <v>1321</v>
      </c>
      <c r="N249">
        <v>0</v>
      </c>
    </row>
    <row r="250" spans="1:14" x14ac:dyDescent="0.15">
      <c r="A250" t="s">
        <v>314</v>
      </c>
      <c r="B250" t="s">
        <v>315</v>
      </c>
      <c r="C250" t="s">
        <v>1321</v>
      </c>
      <c r="D250" t="s">
        <v>1683</v>
      </c>
      <c r="E250" t="s">
        <v>1321</v>
      </c>
      <c r="F250" t="s">
        <v>1323</v>
      </c>
      <c r="G250">
        <v>7</v>
      </c>
      <c r="H250">
        <v>7</v>
      </c>
      <c r="I250" t="s">
        <v>1321</v>
      </c>
      <c r="J250">
        <v>0</v>
      </c>
      <c r="K250">
        <v>1</v>
      </c>
      <c r="L250" t="s">
        <v>1321</v>
      </c>
      <c r="M250" t="s">
        <v>1321</v>
      </c>
      <c r="N250">
        <v>0</v>
      </c>
    </row>
    <row r="251" spans="1:14" x14ac:dyDescent="0.15">
      <c r="A251" t="s">
        <v>316</v>
      </c>
      <c r="B251" t="s">
        <v>317</v>
      </c>
      <c r="C251" t="s">
        <v>1321</v>
      </c>
      <c r="D251" t="s">
        <v>1684</v>
      </c>
      <c r="E251" t="s">
        <v>1323</v>
      </c>
      <c r="F251" t="s">
        <v>1321</v>
      </c>
      <c r="G251">
        <v>9</v>
      </c>
      <c r="H251">
        <v>9</v>
      </c>
      <c r="I251" t="s">
        <v>1321</v>
      </c>
      <c r="J251">
        <v>0</v>
      </c>
      <c r="K251">
        <v>1</v>
      </c>
      <c r="L251" t="s">
        <v>1321</v>
      </c>
      <c r="M251" t="s">
        <v>1323</v>
      </c>
      <c r="N251">
        <v>0</v>
      </c>
    </row>
    <row r="252" spans="1:14" x14ac:dyDescent="0.15">
      <c r="A252" t="s">
        <v>320</v>
      </c>
      <c r="B252" t="s">
        <v>321</v>
      </c>
      <c r="C252" t="s">
        <v>1321</v>
      </c>
      <c r="D252" t="s">
        <v>1685</v>
      </c>
      <c r="E252" t="s">
        <v>1321</v>
      </c>
      <c r="F252" t="s">
        <v>1323</v>
      </c>
      <c r="G252">
        <v>5</v>
      </c>
      <c r="H252">
        <v>5</v>
      </c>
      <c r="I252" t="s">
        <v>1321</v>
      </c>
      <c r="J252">
        <v>2</v>
      </c>
      <c r="K252">
        <v>1</v>
      </c>
      <c r="L252" t="s">
        <v>1321</v>
      </c>
      <c r="M252" t="s">
        <v>1321</v>
      </c>
      <c r="N252">
        <v>0</v>
      </c>
    </row>
    <row r="253" spans="1:14" x14ac:dyDescent="0.15">
      <c r="A253" t="s">
        <v>318</v>
      </c>
      <c r="B253" t="s">
        <v>319</v>
      </c>
      <c r="C253" t="s">
        <v>1321</v>
      </c>
      <c r="D253" t="s">
        <v>1686</v>
      </c>
      <c r="E253" t="s">
        <v>1323</v>
      </c>
      <c r="F253" t="s">
        <v>1321</v>
      </c>
      <c r="G253">
        <v>8</v>
      </c>
      <c r="H253">
        <v>8</v>
      </c>
      <c r="I253" t="s">
        <v>1321</v>
      </c>
      <c r="J253">
        <v>0</v>
      </c>
      <c r="K253">
        <v>1</v>
      </c>
      <c r="L253" t="s">
        <v>1321</v>
      </c>
      <c r="M253" t="s">
        <v>1323</v>
      </c>
      <c r="N253">
        <v>0</v>
      </c>
    </row>
    <row r="254" spans="1:14" x14ac:dyDescent="0.15">
      <c r="A254" t="s">
        <v>322</v>
      </c>
      <c r="B254" t="s">
        <v>323</v>
      </c>
      <c r="C254" t="s">
        <v>1321</v>
      </c>
      <c r="D254" t="s">
        <v>1687</v>
      </c>
      <c r="E254" t="s">
        <v>1323</v>
      </c>
      <c r="F254" t="s">
        <v>1321</v>
      </c>
      <c r="G254">
        <v>0</v>
      </c>
      <c r="H254">
        <v>0</v>
      </c>
      <c r="I254" t="s">
        <v>1321</v>
      </c>
      <c r="J254">
        <v>0</v>
      </c>
      <c r="K254">
        <v>1</v>
      </c>
      <c r="L254" t="s">
        <v>1321</v>
      </c>
      <c r="M254" t="s">
        <v>1321</v>
      </c>
      <c r="N254">
        <v>0</v>
      </c>
    </row>
    <row r="255" spans="1:14" x14ac:dyDescent="0.15">
      <c r="A255" t="s">
        <v>326</v>
      </c>
      <c r="B255" t="s">
        <v>325</v>
      </c>
      <c r="C255" t="s">
        <v>1321</v>
      </c>
      <c r="D255" t="s">
        <v>1688</v>
      </c>
      <c r="E255" t="s">
        <v>1323</v>
      </c>
      <c r="F255" t="s">
        <v>1321</v>
      </c>
      <c r="G255">
        <v>66</v>
      </c>
      <c r="H255">
        <v>66</v>
      </c>
      <c r="I255" t="s">
        <v>1321</v>
      </c>
      <c r="J255">
        <v>0</v>
      </c>
      <c r="K255">
        <v>10</v>
      </c>
      <c r="L255" t="s">
        <v>1321</v>
      </c>
      <c r="M255" t="s">
        <v>1323</v>
      </c>
      <c r="N255">
        <v>0</v>
      </c>
    </row>
    <row r="256" spans="1:14" x14ac:dyDescent="0.15">
      <c r="A256" t="s">
        <v>329</v>
      </c>
      <c r="B256" t="s">
        <v>325</v>
      </c>
      <c r="C256" t="s">
        <v>1321</v>
      </c>
      <c r="D256" t="s">
        <v>1689</v>
      </c>
      <c r="E256" t="s">
        <v>1323</v>
      </c>
      <c r="F256" t="s">
        <v>1321</v>
      </c>
      <c r="G256">
        <v>35</v>
      </c>
      <c r="H256">
        <v>35</v>
      </c>
      <c r="I256" t="s">
        <v>1321</v>
      </c>
      <c r="J256">
        <v>0</v>
      </c>
      <c r="K256">
        <v>5</v>
      </c>
      <c r="L256" t="s">
        <v>1321</v>
      </c>
      <c r="M256" t="s">
        <v>1323</v>
      </c>
      <c r="N256">
        <v>0</v>
      </c>
    </row>
    <row r="257" spans="1:14" x14ac:dyDescent="0.15">
      <c r="A257" t="s">
        <v>328</v>
      </c>
      <c r="B257" t="s">
        <v>325</v>
      </c>
      <c r="C257" t="s">
        <v>1321</v>
      </c>
      <c r="D257" t="s">
        <v>1690</v>
      </c>
      <c r="E257" t="s">
        <v>1323</v>
      </c>
      <c r="F257" t="s">
        <v>1321</v>
      </c>
      <c r="G257">
        <v>34</v>
      </c>
      <c r="H257">
        <v>34</v>
      </c>
      <c r="I257" t="s">
        <v>1321</v>
      </c>
      <c r="J257">
        <v>0</v>
      </c>
      <c r="K257">
        <v>5</v>
      </c>
      <c r="L257" t="s">
        <v>1321</v>
      </c>
      <c r="M257" t="s">
        <v>1323</v>
      </c>
      <c r="N257">
        <v>0</v>
      </c>
    </row>
    <row r="258" spans="1:14" x14ac:dyDescent="0.15">
      <c r="A258" t="s">
        <v>324</v>
      </c>
      <c r="B258" t="s">
        <v>325</v>
      </c>
      <c r="C258" t="s">
        <v>1321</v>
      </c>
      <c r="D258" t="s">
        <v>1691</v>
      </c>
      <c r="E258" t="s">
        <v>1321</v>
      </c>
      <c r="F258" t="s">
        <v>1323</v>
      </c>
      <c r="G258">
        <v>100</v>
      </c>
      <c r="H258">
        <v>100</v>
      </c>
      <c r="I258" t="s">
        <v>1321</v>
      </c>
      <c r="J258">
        <v>0</v>
      </c>
      <c r="K258">
        <v>6</v>
      </c>
      <c r="L258" t="s">
        <v>1321</v>
      </c>
      <c r="M258" t="s">
        <v>1321</v>
      </c>
      <c r="N258">
        <v>0</v>
      </c>
    </row>
    <row r="259" spans="1:14" x14ac:dyDescent="0.15">
      <c r="A259" t="s">
        <v>327</v>
      </c>
      <c r="B259" t="s">
        <v>325</v>
      </c>
      <c r="C259" t="s">
        <v>1321</v>
      </c>
      <c r="D259" t="s">
        <v>1692</v>
      </c>
      <c r="E259" t="s">
        <v>1321</v>
      </c>
      <c r="F259" t="s">
        <v>1323</v>
      </c>
      <c r="G259">
        <v>42</v>
      </c>
      <c r="H259">
        <v>42</v>
      </c>
      <c r="I259" t="s">
        <v>1321</v>
      </c>
      <c r="J259">
        <v>0</v>
      </c>
      <c r="K259">
        <v>5</v>
      </c>
      <c r="L259" t="s">
        <v>1321</v>
      </c>
      <c r="M259" t="s">
        <v>1321</v>
      </c>
      <c r="N259">
        <v>0</v>
      </c>
    </row>
    <row r="260" spans="1:14" x14ac:dyDescent="0.15">
      <c r="A260" t="s">
        <v>330</v>
      </c>
      <c r="B260" t="s">
        <v>331</v>
      </c>
      <c r="C260" t="s">
        <v>1321</v>
      </c>
      <c r="D260" t="s">
        <v>1693</v>
      </c>
      <c r="E260" t="s">
        <v>1323</v>
      </c>
      <c r="F260" t="s">
        <v>1321</v>
      </c>
      <c r="G260">
        <v>73</v>
      </c>
      <c r="H260">
        <v>73</v>
      </c>
      <c r="I260" t="s">
        <v>1321</v>
      </c>
      <c r="J260">
        <v>0</v>
      </c>
      <c r="K260">
        <v>9</v>
      </c>
      <c r="L260" t="s">
        <v>1321</v>
      </c>
      <c r="M260" t="s">
        <v>1321</v>
      </c>
      <c r="N260">
        <v>0</v>
      </c>
    </row>
    <row r="261" spans="1:14" x14ac:dyDescent="0.15">
      <c r="A261" t="s">
        <v>332</v>
      </c>
      <c r="B261" t="s">
        <v>331</v>
      </c>
      <c r="C261" t="s">
        <v>1321</v>
      </c>
      <c r="D261" t="s">
        <v>1694</v>
      </c>
      <c r="E261" t="s">
        <v>1323</v>
      </c>
      <c r="F261" t="s">
        <v>1321</v>
      </c>
      <c r="G261">
        <v>55</v>
      </c>
      <c r="H261">
        <v>55</v>
      </c>
      <c r="I261" t="s">
        <v>1321</v>
      </c>
      <c r="J261">
        <v>0</v>
      </c>
      <c r="K261">
        <v>9</v>
      </c>
      <c r="L261" t="s">
        <v>1321</v>
      </c>
      <c r="M261" t="s">
        <v>1323</v>
      </c>
      <c r="N261">
        <v>0</v>
      </c>
    </row>
    <row r="262" spans="1:14" x14ac:dyDescent="0.15">
      <c r="A262" t="s">
        <v>1695</v>
      </c>
      <c r="B262" t="s">
        <v>334</v>
      </c>
      <c r="C262" t="s">
        <v>1321</v>
      </c>
      <c r="D262" t="s">
        <v>1696</v>
      </c>
      <c r="E262" t="s">
        <v>1321</v>
      </c>
      <c r="F262" t="s">
        <v>1323</v>
      </c>
      <c r="G262">
        <v>8</v>
      </c>
      <c r="H262">
        <v>8</v>
      </c>
      <c r="I262" t="s">
        <v>1321</v>
      </c>
      <c r="J262">
        <v>0</v>
      </c>
      <c r="K262">
        <v>1</v>
      </c>
      <c r="L262" t="s">
        <v>1321</v>
      </c>
      <c r="M262" t="s">
        <v>1321</v>
      </c>
      <c r="N262">
        <v>0</v>
      </c>
    </row>
    <row r="263" spans="1:14" x14ac:dyDescent="0.15">
      <c r="A263" t="s">
        <v>333</v>
      </c>
      <c r="B263" t="s">
        <v>334</v>
      </c>
      <c r="C263" t="s">
        <v>1321</v>
      </c>
      <c r="D263" t="s">
        <v>1697</v>
      </c>
      <c r="E263" t="s">
        <v>1321</v>
      </c>
      <c r="F263" t="s">
        <v>1323</v>
      </c>
      <c r="G263">
        <v>8</v>
      </c>
      <c r="H263">
        <v>8</v>
      </c>
      <c r="I263" t="s">
        <v>1321</v>
      </c>
      <c r="J263">
        <v>0</v>
      </c>
      <c r="K263">
        <v>1</v>
      </c>
      <c r="L263" t="s">
        <v>1321</v>
      </c>
      <c r="M263" t="s">
        <v>1321</v>
      </c>
      <c r="N263">
        <v>0</v>
      </c>
    </row>
    <row r="264" spans="1:14" x14ac:dyDescent="0.15">
      <c r="A264" t="s">
        <v>335</v>
      </c>
      <c r="B264" t="s">
        <v>334</v>
      </c>
      <c r="C264" t="s">
        <v>1321</v>
      </c>
      <c r="D264" t="s">
        <v>1698</v>
      </c>
      <c r="E264" t="s">
        <v>1321</v>
      </c>
      <c r="F264" t="s">
        <v>1323</v>
      </c>
      <c r="G264">
        <v>8</v>
      </c>
      <c r="H264">
        <v>8</v>
      </c>
      <c r="I264" t="s">
        <v>1321</v>
      </c>
      <c r="J264">
        <v>0</v>
      </c>
      <c r="K264">
        <v>1</v>
      </c>
      <c r="L264" t="s">
        <v>1321</v>
      </c>
      <c r="M264" t="s">
        <v>1321</v>
      </c>
      <c r="N264">
        <v>0</v>
      </c>
    </row>
    <row r="265" spans="1:14" x14ac:dyDescent="0.15">
      <c r="A265" t="s">
        <v>336</v>
      </c>
      <c r="B265" t="s">
        <v>337</v>
      </c>
      <c r="C265" t="s">
        <v>1321</v>
      </c>
      <c r="D265" t="s">
        <v>1699</v>
      </c>
      <c r="E265" t="s">
        <v>1323</v>
      </c>
      <c r="F265" t="s">
        <v>1321</v>
      </c>
      <c r="G265">
        <v>38</v>
      </c>
      <c r="H265">
        <v>38</v>
      </c>
      <c r="I265" t="s">
        <v>1321</v>
      </c>
      <c r="J265">
        <v>0</v>
      </c>
      <c r="K265">
        <v>5</v>
      </c>
      <c r="L265" t="s">
        <v>1321</v>
      </c>
      <c r="M265" t="s">
        <v>1323</v>
      </c>
      <c r="N265">
        <v>0</v>
      </c>
    </row>
    <row r="266" spans="1:14" x14ac:dyDescent="0.15">
      <c r="A266" t="s">
        <v>338</v>
      </c>
      <c r="B266" t="s">
        <v>339</v>
      </c>
      <c r="C266" t="s">
        <v>1321</v>
      </c>
      <c r="D266" t="s">
        <v>1700</v>
      </c>
      <c r="E266" t="s">
        <v>1321</v>
      </c>
      <c r="F266" t="s">
        <v>1323</v>
      </c>
      <c r="G266">
        <v>28</v>
      </c>
      <c r="H266">
        <v>28</v>
      </c>
      <c r="I266" t="s">
        <v>1321</v>
      </c>
      <c r="J266">
        <v>0</v>
      </c>
      <c r="K266">
        <v>3</v>
      </c>
      <c r="L266" t="s">
        <v>1321</v>
      </c>
      <c r="M266" t="s">
        <v>1321</v>
      </c>
      <c r="N266">
        <v>0</v>
      </c>
    </row>
    <row r="267" spans="1:14" x14ac:dyDescent="0.15">
      <c r="A267" t="s">
        <v>340</v>
      </c>
      <c r="B267" t="s">
        <v>341</v>
      </c>
      <c r="C267" t="s">
        <v>1321</v>
      </c>
      <c r="D267" t="s">
        <v>1701</v>
      </c>
      <c r="E267" t="s">
        <v>1323</v>
      </c>
      <c r="F267" t="s">
        <v>1321</v>
      </c>
      <c r="G267">
        <v>4</v>
      </c>
      <c r="H267">
        <v>4</v>
      </c>
      <c r="I267" t="s">
        <v>1321</v>
      </c>
      <c r="J267">
        <v>0</v>
      </c>
      <c r="K267">
        <v>0</v>
      </c>
      <c r="L267" t="s">
        <v>1321</v>
      </c>
      <c r="M267" t="s">
        <v>1323</v>
      </c>
      <c r="N267">
        <v>0</v>
      </c>
    </row>
    <row r="268" spans="1:14" x14ac:dyDescent="0.15">
      <c r="A268" t="s">
        <v>1702</v>
      </c>
      <c r="B268" t="s">
        <v>341</v>
      </c>
      <c r="C268" t="s">
        <v>1321</v>
      </c>
      <c r="D268" t="s">
        <v>1703</v>
      </c>
      <c r="E268" t="s">
        <v>1321</v>
      </c>
      <c r="F268" t="s">
        <v>1323</v>
      </c>
      <c r="G268">
        <v>14</v>
      </c>
      <c r="H268">
        <v>14</v>
      </c>
      <c r="I268" t="s">
        <v>1321</v>
      </c>
      <c r="J268">
        <v>0</v>
      </c>
      <c r="K268">
        <v>1</v>
      </c>
      <c r="L268" t="s">
        <v>1321</v>
      </c>
      <c r="M268" t="s">
        <v>1321</v>
      </c>
      <c r="N268">
        <v>0</v>
      </c>
    </row>
    <row r="269" spans="1:14" x14ac:dyDescent="0.15">
      <c r="A269" t="s">
        <v>1704</v>
      </c>
      <c r="B269" t="s">
        <v>341</v>
      </c>
      <c r="C269" t="s">
        <v>1321</v>
      </c>
      <c r="D269" t="s">
        <v>1705</v>
      </c>
      <c r="E269" t="s">
        <v>1321</v>
      </c>
      <c r="F269" t="s">
        <v>1323</v>
      </c>
      <c r="G269">
        <v>4</v>
      </c>
      <c r="H269">
        <v>4</v>
      </c>
      <c r="I269" t="s">
        <v>1321</v>
      </c>
      <c r="J269">
        <v>0</v>
      </c>
      <c r="K269">
        <v>0</v>
      </c>
      <c r="L269" t="s">
        <v>1321</v>
      </c>
      <c r="M269" t="s">
        <v>1321</v>
      </c>
      <c r="N269">
        <v>0</v>
      </c>
    </row>
    <row r="270" spans="1:14" x14ac:dyDescent="0.15">
      <c r="A270" t="s">
        <v>1706</v>
      </c>
      <c r="B270" t="s">
        <v>341</v>
      </c>
      <c r="C270" t="s">
        <v>1321</v>
      </c>
      <c r="D270" t="s">
        <v>1707</v>
      </c>
      <c r="E270" t="s">
        <v>1321</v>
      </c>
      <c r="F270" t="s">
        <v>1323</v>
      </c>
      <c r="G270">
        <v>8</v>
      </c>
      <c r="H270">
        <v>8</v>
      </c>
      <c r="I270" t="s">
        <v>1321</v>
      </c>
      <c r="J270">
        <v>0</v>
      </c>
      <c r="K270">
        <v>0</v>
      </c>
      <c r="L270" t="s">
        <v>1321</v>
      </c>
      <c r="M270" t="s">
        <v>1321</v>
      </c>
      <c r="N270">
        <v>0</v>
      </c>
    </row>
    <row r="271" spans="1:14" x14ac:dyDescent="0.15">
      <c r="A271" t="s">
        <v>1708</v>
      </c>
      <c r="B271" t="s">
        <v>341</v>
      </c>
      <c r="C271" t="s">
        <v>1321</v>
      </c>
      <c r="D271" t="s">
        <v>1709</v>
      </c>
      <c r="E271" t="s">
        <v>1321</v>
      </c>
      <c r="F271" t="s">
        <v>1323</v>
      </c>
      <c r="G271">
        <v>18</v>
      </c>
      <c r="H271">
        <v>18</v>
      </c>
      <c r="I271" t="s">
        <v>1321</v>
      </c>
      <c r="J271">
        <v>0</v>
      </c>
      <c r="K271">
        <v>2</v>
      </c>
      <c r="L271" t="s">
        <v>1321</v>
      </c>
      <c r="M271" t="s">
        <v>1321</v>
      </c>
      <c r="N271">
        <v>0</v>
      </c>
    </row>
    <row r="272" spans="1:14" x14ac:dyDescent="0.15">
      <c r="A272" t="s">
        <v>1710</v>
      </c>
      <c r="B272" t="s">
        <v>341</v>
      </c>
      <c r="C272" t="s">
        <v>1321</v>
      </c>
      <c r="D272" t="s">
        <v>1711</v>
      </c>
      <c r="E272" t="s">
        <v>1321</v>
      </c>
      <c r="F272" t="s">
        <v>1323</v>
      </c>
      <c r="G272">
        <v>4</v>
      </c>
      <c r="H272">
        <v>4</v>
      </c>
      <c r="I272" t="s">
        <v>1321</v>
      </c>
      <c r="J272">
        <v>0</v>
      </c>
      <c r="K272">
        <v>0</v>
      </c>
      <c r="L272" t="s">
        <v>1321</v>
      </c>
      <c r="M272" t="s">
        <v>1321</v>
      </c>
      <c r="N272">
        <v>0</v>
      </c>
    </row>
    <row r="273" spans="1:14" x14ac:dyDescent="0.15">
      <c r="A273" t="s">
        <v>1712</v>
      </c>
      <c r="B273" t="s">
        <v>341</v>
      </c>
      <c r="C273" t="s">
        <v>1321</v>
      </c>
      <c r="D273" t="s">
        <v>1713</v>
      </c>
      <c r="E273" t="s">
        <v>1321</v>
      </c>
      <c r="F273" t="s">
        <v>1323</v>
      </c>
      <c r="G273">
        <v>4</v>
      </c>
      <c r="H273">
        <v>4</v>
      </c>
      <c r="I273" t="s">
        <v>1321</v>
      </c>
      <c r="J273">
        <v>0</v>
      </c>
      <c r="K273">
        <v>0</v>
      </c>
      <c r="L273" t="s">
        <v>1321</v>
      </c>
      <c r="M273" t="s">
        <v>1321</v>
      </c>
      <c r="N273">
        <v>0</v>
      </c>
    </row>
    <row r="274" spans="1:14" x14ac:dyDescent="0.15">
      <c r="A274" t="s">
        <v>1714</v>
      </c>
      <c r="B274" t="s">
        <v>341</v>
      </c>
      <c r="C274" t="s">
        <v>1321</v>
      </c>
      <c r="D274" t="s">
        <v>1715</v>
      </c>
      <c r="E274" t="s">
        <v>1321</v>
      </c>
      <c r="F274" t="s">
        <v>1323</v>
      </c>
      <c r="G274">
        <v>2</v>
      </c>
      <c r="H274">
        <v>2</v>
      </c>
      <c r="I274" t="s">
        <v>1321</v>
      </c>
      <c r="J274">
        <v>0</v>
      </c>
      <c r="K274">
        <v>0</v>
      </c>
      <c r="L274" t="s">
        <v>1321</v>
      </c>
      <c r="M274" t="s">
        <v>1321</v>
      </c>
      <c r="N274">
        <v>0</v>
      </c>
    </row>
    <row r="275" spans="1:14" x14ac:dyDescent="0.15">
      <c r="A275" t="s">
        <v>1716</v>
      </c>
      <c r="B275" t="s">
        <v>341</v>
      </c>
      <c r="C275" t="s">
        <v>1321</v>
      </c>
      <c r="D275" t="s">
        <v>1717</v>
      </c>
      <c r="E275" t="s">
        <v>1321</v>
      </c>
      <c r="F275" t="s">
        <v>1323</v>
      </c>
      <c r="G275">
        <v>2</v>
      </c>
      <c r="H275">
        <v>2</v>
      </c>
      <c r="I275" t="s">
        <v>1321</v>
      </c>
      <c r="J275">
        <v>0</v>
      </c>
      <c r="K275">
        <v>0</v>
      </c>
      <c r="L275" t="s">
        <v>1321</v>
      </c>
      <c r="M275" t="s">
        <v>1321</v>
      </c>
      <c r="N275">
        <v>0</v>
      </c>
    </row>
    <row r="276" spans="1:14" x14ac:dyDescent="0.15">
      <c r="A276" t="s">
        <v>1718</v>
      </c>
      <c r="B276" t="s">
        <v>341</v>
      </c>
      <c r="C276" t="s">
        <v>1321</v>
      </c>
      <c r="D276" t="s">
        <v>1719</v>
      </c>
      <c r="E276" t="s">
        <v>1321</v>
      </c>
      <c r="F276" t="s">
        <v>1323</v>
      </c>
      <c r="G276">
        <v>15</v>
      </c>
      <c r="H276">
        <v>15</v>
      </c>
      <c r="I276" t="s">
        <v>1321</v>
      </c>
      <c r="J276">
        <v>0</v>
      </c>
      <c r="K276">
        <v>1</v>
      </c>
      <c r="L276" t="s">
        <v>1321</v>
      </c>
      <c r="M276" t="s">
        <v>1321</v>
      </c>
      <c r="N276">
        <v>0</v>
      </c>
    </row>
    <row r="277" spans="1:14" x14ac:dyDescent="0.15">
      <c r="A277" t="s">
        <v>1720</v>
      </c>
      <c r="B277" t="s">
        <v>341</v>
      </c>
      <c r="C277" t="s">
        <v>1321</v>
      </c>
      <c r="D277" t="s">
        <v>1721</v>
      </c>
      <c r="E277" t="s">
        <v>1321</v>
      </c>
      <c r="F277" t="s">
        <v>1323</v>
      </c>
      <c r="G277">
        <v>1</v>
      </c>
      <c r="H277">
        <v>1</v>
      </c>
      <c r="I277" t="s">
        <v>1321</v>
      </c>
      <c r="J277">
        <v>0</v>
      </c>
      <c r="K277">
        <v>0</v>
      </c>
      <c r="L277" t="s">
        <v>1321</v>
      </c>
      <c r="M277" t="s">
        <v>1321</v>
      </c>
      <c r="N277">
        <v>0</v>
      </c>
    </row>
    <row r="278" spans="1:14" x14ac:dyDescent="0.15">
      <c r="A278" t="s">
        <v>1722</v>
      </c>
      <c r="B278" t="s">
        <v>341</v>
      </c>
      <c r="C278" t="s">
        <v>1321</v>
      </c>
      <c r="D278" t="s">
        <v>1723</v>
      </c>
      <c r="E278" t="s">
        <v>1321</v>
      </c>
      <c r="F278" t="s">
        <v>1323</v>
      </c>
      <c r="G278">
        <v>1</v>
      </c>
      <c r="H278">
        <v>1</v>
      </c>
      <c r="I278" t="s">
        <v>1321</v>
      </c>
      <c r="J278">
        <v>0</v>
      </c>
      <c r="K278">
        <v>0</v>
      </c>
      <c r="L278" t="s">
        <v>1321</v>
      </c>
      <c r="M278" t="s">
        <v>1321</v>
      </c>
      <c r="N278">
        <v>0</v>
      </c>
    </row>
    <row r="279" spans="1:14" x14ac:dyDescent="0.15">
      <c r="A279" t="s">
        <v>1724</v>
      </c>
      <c r="B279" t="s">
        <v>341</v>
      </c>
      <c r="C279" t="s">
        <v>1321</v>
      </c>
      <c r="D279" t="s">
        <v>1725</v>
      </c>
      <c r="E279" t="s">
        <v>1321</v>
      </c>
      <c r="F279" t="s">
        <v>1323</v>
      </c>
      <c r="G279">
        <v>4</v>
      </c>
      <c r="H279">
        <v>4</v>
      </c>
      <c r="I279" t="s">
        <v>1321</v>
      </c>
      <c r="J279">
        <v>0</v>
      </c>
      <c r="K279">
        <v>0</v>
      </c>
      <c r="L279" t="s">
        <v>1321</v>
      </c>
      <c r="M279" t="s">
        <v>1321</v>
      </c>
      <c r="N279">
        <v>0</v>
      </c>
    </row>
    <row r="280" spans="1:14" x14ac:dyDescent="0.15">
      <c r="A280" t="s">
        <v>342</v>
      </c>
      <c r="B280" t="s">
        <v>343</v>
      </c>
      <c r="C280" t="s">
        <v>1321</v>
      </c>
      <c r="D280" t="s">
        <v>1488</v>
      </c>
      <c r="E280" t="s">
        <v>1321</v>
      </c>
      <c r="F280" t="s">
        <v>1323</v>
      </c>
      <c r="G280">
        <v>1</v>
      </c>
      <c r="H280">
        <v>1</v>
      </c>
      <c r="I280" t="s">
        <v>1321</v>
      </c>
      <c r="J280">
        <v>0</v>
      </c>
      <c r="K280">
        <v>0</v>
      </c>
      <c r="L280" t="s">
        <v>1321</v>
      </c>
      <c r="M280" t="s">
        <v>1321</v>
      </c>
      <c r="N280">
        <v>0</v>
      </c>
    </row>
    <row r="281" spans="1:14" x14ac:dyDescent="0.15">
      <c r="A281" t="s">
        <v>344</v>
      </c>
      <c r="B281" t="s">
        <v>345</v>
      </c>
      <c r="C281" t="s">
        <v>1321</v>
      </c>
      <c r="D281" t="s">
        <v>1726</v>
      </c>
      <c r="E281" t="s">
        <v>1323</v>
      </c>
      <c r="F281" t="s">
        <v>1321</v>
      </c>
      <c r="G281">
        <v>146</v>
      </c>
      <c r="H281">
        <v>146</v>
      </c>
      <c r="I281" t="s">
        <v>1321</v>
      </c>
      <c r="J281">
        <v>0</v>
      </c>
      <c r="K281">
        <v>19</v>
      </c>
      <c r="L281" t="s">
        <v>1321</v>
      </c>
      <c r="M281" t="s">
        <v>1323</v>
      </c>
      <c r="N281">
        <v>0</v>
      </c>
    </row>
    <row r="282" spans="1:14" x14ac:dyDescent="0.15">
      <c r="A282" t="s">
        <v>346</v>
      </c>
      <c r="B282" t="s">
        <v>345</v>
      </c>
      <c r="C282" t="s">
        <v>1321</v>
      </c>
      <c r="D282" t="s">
        <v>1727</v>
      </c>
      <c r="E282" t="s">
        <v>1323</v>
      </c>
      <c r="F282" t="s">
        <v>1321</v>
      </c>
      <c r="G282">
        <v>53</v>
      </c>
      <c r="H282">
        <v>53</v>
      </c>
      <c r="I282" t="s">
        <v>1321</v>
      </c>
      <c r="J282">
        <v>0</v>
      </c>
      <c r="K282">
        <v>7</v>
      </c>
      <c r="L282" t="s">
        <v>1321</v>
      </c>
      <c r="M282" t="s">
        <v>1323</v>
      </c>
      <c r="N282">
        <v>0</v>
      </c>
    </row>
    <row r="283" spans="1:14" x14ac:dyDescent="0.15">
      <c r="A283" t="s">
        <v>349</v>
      </c>
      <c r="B283" t="s">
        <v>348</v>
      </c>
      <c r="C283" t="s">
        <v>1321</v>
      </c>
      <c r="D283" t="s">
        <v>1728</v>
      </c>
      <c r="E283" t="s">
        <v>1323</v>
      </c>
      <c r="F283" t="s">
        <v>1321</v>
      </c>
      <c r="G283">
        <v>56</v>
      </c>
      <c r="H283">
        <v>56</v>
      </c>
      <c r="I283" t="s">
        <v>1321</v>
      </c>
      <c r="J283">
        <v>0</v>
      </c>
      <c r="K283">
        <v>8</v>
      </c>
      <c r="L283" t="s">
        <v>1321</v>
      </c>
      <c r="M283" t="s">
        <v>1323</v>
      </c>
      <c r="N283">
        <v>0</v>
      </c>
    </row>
    <row r="284" spans="1:14" x14ac:dyDescent="0.15">
      <c r="A284" t="s">
        <v>347</v>
      </c>
      <c r="B284" t="s">
        <v>348</v>
      </c>
      <c r="C284" t="s">
        <v>1321</v>
      </c>
      <c r="D284" t="s">
        <v>1729</v>
      </c>
      <c r="E284" t="s">
        <v>1321</v>
      </c>
      <c r="F284" t="s">
        <v>1323</v>
      </c>
      <c r="G284">
        <v>140</v>
      </c>
      <c r="H284">
        <v>140</v>
      </c>
      <c r="I284" t="s">
        <v>1321</v>
      </c>
      <c r="J284">
        <v>0</v>
      </c>
      <c r="K284">
        <v>8</v>
      </c>
      <c r="L284" t="s">
        <v>1321</v>
      </c>
      <c r="M284" t="s">
        <v>1321</v>
      </c>
      <c r="N284">
        <v>0</v>
      </c>
    </row>
    <row r="285" spans="1:14" x14ac:dyDescent="0.15">
      <c r="A285" t="s">
        <v>350</v>
      </c>
      <c r="B285" t="s">
        <v>351</v>
      </c>
      <c r="C285" t="s">
        <v>1321</v>
      </c>
      <c r="D285" t="s">
        <v>1730</v>
      </c>
      <c r="E285" t="s">
        <v>1321</v>
      </c>
      <c r="F285" t="s">
        <v>1323</v>
      </c>
      <c r="G285">
        <v>71</v>
      </c>
      <c r="H285">
        <v>71</v>
      </c>
      <c r="I285" t="s">
        <v>1321</v>
      </c>
      <c r="J285">
        <v>0</v>
      </c>
      <c r="K285">
        <v>9</v>
      </c>
      <c r="L285" t="s">
        <v>1321</v>
      </c>
      <c r="M285" t="s">
        <v>1321</v>
      </c>
      <c r="N285">
        <v>0</v>
      </c>
    </row>
    <row r="286" spans="1:14" x14ac:dyDescent="0.15">
      <c r="A286" t="s">
        <v>1731</v>
      </c>
      <c r="B286" t="s">
        <v>1732</v>
      </c>
      <c r="C286" t="s">
        <v>1321</v>
      </c>
      <c r="D286" t="s">
        <v>1733</v>
      </c>
      <c r="E286" t="s">
        <v>1321</v>
      </c>
      <c r="F286" t="s">
        <v>1323</v>
      </c>
      <c r="G286">
        <v>22</v>
      </c>
      <c r="H286">
        <v>22</v>
      </c>
      <c r="I286" t="s">
        <v>1321</v>
      </c>
      <c r="J286">
        <v>0</v>
      </c>
      <c r="K286">
        <v>3</v>
      </c>
      <c r="L286" t="s">
        <v>1321</v>
      </c>
      <c r="M286" t="s">
        <v>1321</v>
      </c>
      <c r="N286">
        <v>0</v>
      </c>
    </row>
    <row r="287" spans="1:14" x14ac:dyDescent="0.15">
      <c r="A287" t="s">
        <v>1734</v>
      </c>
      <c r="B287" t="s">
        <v>1735</v>
      </c>
      <c r="C287" t="s">
        <v>1321</v>
      </c>
      <c r="D287" t="s">
        <v>1736</v>
      </c>
      <c r="E287" t="s">
        <v>1321</v>
      </c>
      <c r="F287" t="s">
        <v>1323</v>
      </c>
      <c r="G287">
        <v>30</v>
      </c>
      <c r="H287">
        <v>30</v>
      </c>
      <c r="I287" t="s">
        <v>1321</v>
      </c>
      <c r="J287">
        <v>0</v>
      </c>
      <c r="K287">
        <v>4</v>
      </c>
      <c r="L287" t="s">
        <v>1321</v>
      </c>
      <c r="M287" t="s">
        <v>1321</v>
      </c>
      <c r="N287">
        <v>0</v>
      </c>
    </row>
    <row r="288" spans="1:14" x14ac:dyDescent="0.15">
      <c r="A288" t="s">
        <v>352</v>
      </c>
      <c r="B288" t="s">
        <v>353</v>
      </c>
      <c r="C288" t="s">
        <v>1321</v>
      </c>
      <c r="D288" t="s">
        <v>1737</v>
      </c>
      <c r="E288" t="s">
        <v>1323</v>
      </c>
      <c r="F288" t="s">
        <v>1321</v>
      </c>
      <c r="G288">
        <v>15</v>
      </c>
      <c r="H288">
        <v>15</v>
      </c>
      <c r="I288" t="s">
        <v>1321</v>
      </c>
      <c r="J288">
        <v>0</v>
      </c>
      <c r="K288">
        <v>6</v>
      </c>
      <c r="L288" t="s">
        <v>1321</v>
      </c>
      <c r="M288" t="s">
        <v>1323</v>
      </c>
      <c r="N288">
        <v>0</v>
      </c>
    </row>
    <row r="289" spans="1:14" x14ac:dyDescent="0.15">
      <c r="A289" t="s">
        <v>358</v>
      </c>
      <c r="B289" t="s">
        <v>355</v>
      </c>
      <c r="C289" t="s">
        <v>1321</v>
      </c>
      <c r="D289" t="s">
        <v>1738</v>
      </c>
      <c r="E289" t="s">
        <v>1323</v>
      </c>
      <c r="F289" t="s">
        <v>1321</v>
      </c>
      <c r="G289">
        <v>4</v>
      </c>
      <c r="H289">
        <v>4</v>
      </c>
      <c r="I289" t="s">
        <v>1321</v>
      </c>
      <c r="J289">
        <v>0</v>
      </c>
      <c r="K289">
        <v>0</v>
      </c>
      <c r="L289" t="s">
        <v>1321</v>
      </c>
      <c r="M289" t="s">
        <v>1323</v>
      </c>
      <c r="N289">
        <v>0</v>
      </c>
    </row>
    <row r="290" spans="1:14" x14ac:dyDescent="0.15">
      <c r="A290" t="s">
        <v>354</v>
      </c>
      <c r="B290" t="s">
        <v>355</v>
      </c>
      <c r="C290" t="s">
        <v>1321</v>
      </c>
      <c r="D290" t="s">
        <v>1739</v>
      </c>
      <c r="E290" t="s">
        <v>1321</v>
      </c>
      <c r="F290" t="s">
        <v>1323</v>
      </c>
      <c r="G290">
        <v>9</v>
      </c>
      <c r="H290">
        <v>9</v>
      </c>
      <c r="I290" t="s">
        <v>1321</v>
      </c>
      <c r="J290">
        <v>0</v>
      </c>
      <c r="K290">
        <v>1</v>
      </c>
      <c r="L290" t="s">
        <v>1321</v>
      </c>
      <c r="M290" t="s">
        <v>1321</v>
      </c>
      <c r="N290">
        <v>0</v>
      </c>
    </row>
    <row r="291" spans="1:14" x14ac:dyDescent="0.15">
      <c r="A291" t="s">
        <v>356</v>
      </c>
      <c r="B291" t="s">
        <v>355</v>
      </c>
      <c r="C291" t="s">
        <v>1321</v>
      </c>
      <c r="D291" t="s">
        <v>1740</v>
      </c>
      <c r="E291" t="s">
        <v>1321</v>
      </c>
      <c r="F291" t="s">
        <v>1323</v>
      </c>
      <c r="G291">
        <v>50</v>
      </c>
      <c r="H291">
        <v>50</v>
      </c>
      <c r="I291" t="s">
        <v>1321</v>
      </c>
      <c r="J291">
        <v>0</v>
      </c>
      <c r="K291">
        <v>6</v>
      </c>
      <c r="L291" t="s">
        <v>1321</v>
      </c>
      <c r="M291" t="s">
        <v>1321</v>
      </c>
      <c r="N291">
        <v>0</v>
      </c>
    </row>
    <row r="292" spans="1:14" x14ac:dyDescent="0.15">
      <c r="A292" t="s">
        <v>357</v>
      </c>
      <c r="B292" t="s">
        <v>355</v>
      </c>
      <c r="C292" t="s">
        <v>1321</v>
      </c>
      <c r="D292" t="s">
        <v>1741</v>
      </c>
      <c r="E292" t="s">
        <v>1321</v>
      </c>
      <c r="F292" t="s">
        <v>1323</v>
      </c>
      <c r="G292">
        <v>33</v>
      </c>
      <c r="H292">
        <v>33</v>
      </c>
      <c r="I292" t="s">
        <v>1321</v>
      </c>
      <c r="J292">
        <v>0</v>
      </c>
      <c r="K292">
        <v>4</v>
      </c>
      <c r="L292" t="s">
        <v>1321</v>
      </c>
      <c r="M292" t="s">
        <v>1321</v>
      </c>
      <c r="N292">
        <v>0</v>
      </c>
    </row>
    <row r="293" spans="1:14" x14ac:dyDescent="0.15">
      <c r="A293" t="s">
        <v>359</v>
      </c>
      <c r="B293" t="s">
        <v>355</v>
      </c>
      <c r="C293" t="s">
        <v>1321</v>
      </c>
      <c r="D293" t="s">
        <v>1742</v>
      </c>
      <c r="E293" t="s">
        <v>1321</v>
      </c>
      <c r="F293" t="s">
        <v>1323</v>
      </c>
      <c r="G293">
        <v>70</v>
      </c>
      <c r="H293">
        <v>70</v>
      </c>
      <c r="I293" t="s">
        <v>1321</v>
      </c>
      <c r="J293">
        <v>0</v>
      </c>
      <c r="K293">
        <v>8</v>
      </c>
      <c r="L293" t="s">
        <v>1321</v>
      </c>
      <c r="M293" t="s">
        <v>1321</v>
      </c>
      <c r="N293">
        <v>0</v>
      </c>
    </row>
    <row r="294" spans="1:14" x14ac:dyDescent="0.15">
      <c r="A294" t="s">
        <v>360</v>
      </c>
      <c r="B294" t="s">
        <v>355</v>
      </c>
      <c r="C294" t="s">
        <v>1321</v>
      </c>
      <c r="D294" t="s">
        <v>1743</v>
      </c>
      <c r="E294" t="s">
        <v>1321</v>
      </c>
      <c r="F294" t="s">
        <v>1323</v>
      </c>
      <c r="G294">
        <v>41</v>
      </c>
      <c r="H294">
        <v>41</v>
      </c>
      <c r="I294" t="s">
        <v>1321</v>
      </c>
      <c r="J294">
        <v>0</v>
      </c>
      <c r="K294">
        <v>5</v>
      </c>
      <c r="L294" t="s">
        <v>1321</v>
      </c>
      <c r="M294" t="s">
        <v>1321</v>
      </c>
      <c r="N294">
        <v>0</v>
      </c>
    </row>
    <row r="295" spans="1:14" x14ac:dyDescent="0.15">
      <c r="A295" t="s">
        <v>361</v>
      </c>
      <c r="B295" t="s">
        <v>362</v>
      </c>
      <c r="C295" t="s">
        <v>1321</v>
      </c>
      <c r="D295" t="s">
        <v>1744</v>
      </c>
      <c r="E295" t="s">
        <v>1321</v>
      </c>
      <c r="F295" t="s">
        <v>1323</v>
      </c>
      <c r="G295">
        <v>3</v>
      </c>
      <c r="H295">
        <v>3</v>
      </c>
      <c r="I295" t="s">
        <v>1321</v>
      </c>
      <c r="J295">
        <v>0</v>
      </c>
      <c r="K295">
        <v>0</v>
      </c>
      <c r="L295" t="s">
        <v>1321</v>
      </c>
      <c r="M295" t="s">
        <v>1321</v>
      </c>
      <c r="N295">
        <v>0</v>
      </c>
    </row>
    <row r="296" spans="1:14" x14ac:dyDescent="0.15">
      <c r="A296" t="s">
        <v>1745</v>
      </c>
      <c r="B296" t="s">
        <v>1746</v>
      </c>
      <c r="C296" t="s">
        <v>1321</v>
      </c>
      <c r="D296" t="s">
        <v>1747</v>
      </c>
      <c r="E296" t="s">
        <v>1321</v>
      </c>
      <c r="F296" t="s">
        <v>1323</v>
      </c>
      <c r="G296">
        <v>6</v>
      </c>
      <c r="H296">
        <v>6</v>
      </c>
      <c r="I296" t="s">
        <v>1321</v>
      </c>
      <c r="J296">
        <v>0</v>
      </c>
      <c r="K296">
        <v>3</v>
      </c>
      <c r="L296" t="s">
        <v>1321</v>
      </c>
      <c r="M296" t="s">
        <v>1321</v>
      </c>
      <c r="N296">
        <v>0</v>
      </c>
    </row>
    <row r="297" spans="1:14" x14ac:dyDescent="0.15">
      <c r="A297" t="s">
        <v>363</v>
      </c>
      <c r="B297" t="s">
        <v>364</v>
      </c>
      <c r="C297" t="s">
        <v>1321</v>
      </c>
      <c r="D297" t="s">
        <v>1748</v>
      </c>
      <c r="E297" t="s">
        <v>1323</v>
      </c>
      <c r="F297" t="s">
        <v>1321</v>
      </c>
      <c r="G297">
        <v>2</v>
      </c>
      <c r="H297">
        <v>2</v>
      </c>
      <c r="I297" t="s">
        <v>1321</v>
      </c>
      <c r="J297">
        <v>0</v>
      </c>
      <c r="K297">
        <v>2</v>
      </c>
      <c r="L297" t="s">
        <v>1321</v>
      </c>
      <c r="M297" t="s">
        <v>1323</v>
      </c>
      <c r="N297">
        <v>0</v>
      </c>
    </row>
    <row r="298" spans="1:14" x14ac:dyDescent="0.15">
      <c r="A298" t="s">
        <v>1749</v>
      </c>
      <c r="B298" t="s">
        <v>364</v>
      </c>
      <c r="C298" t="s">
        <v>1321</v>
      </c>
      <c r="D298" t="s">
        <v>1750</v>
      </c>
      <c r="E298" t="s">
        <v>1321</v>
      </c>
      <c r="F298" t="s">
        <v>1323</v>
      </c>
      <c r="G298">
        <v>12</v>
      </c>
      <c r="H298">
        <v>12</v>
      </c>
      <c r="I298" t="s">
        <v>1321</v>
      </c>
      <c r="J298">
        <v>0</v>
      </c>
      <c r="K298">
        <v>5</v>
      </c>
      <c r="L298" t="s">
        <v>1321</v>
      </c>
      <c r="M298" t="s">
        <v>1321</v>
      </c>
      <c r="N298">
        <v>0</v>
      </c>
    </row>
    <row r="299" spans="1:14" x14ac:dyDescent="0.15">
      <c r="A299" t="s">
        <v>1751</v>
      </c>
      <c r="B299" t="s">
        <v>1752</v>
      </c>
      <c r="C299" t="s">
        <v>1321</v>
      </c>
      <c r="D299" t="s">
        <v>1753</v>
      </c>
      <c r="E299" t="s">
        <v>1321</v>
      </c>
      <c r="F299" t="s">
        <v>1323</v>
      </c>
      <c r="G299">
        <v>4</v>
      </c>
      <c r="H299">
        <v>4</v>
      </c>
      <c r="I299" t="s">
        <v>1321</v>
      </c>
      <c r="J299">
        <v>0</v>
      </c>
      <c r="K299">
        <v>0</v>
      </c>
      <c r="L299" t="s">
        <v>1321</v>
      </c>
      <c r="M299" t="s">
        <v>1321</v>
      </c>
      <c r="N299">
        <v>0</v>
      </c>
    </row>
    <row r="300" spans="1:14" x14ac:dyDescent="0.15">
      <c r="A300" t="s">
        <v>1754</v>
      </c>
      <c r="B300" t="s">
        <v>1755</v>
      </c>
      <c r="C300" t="s">
        <v>1321</v>
      </c>
      <c r="D300" t="s">
        <v>1756</v>
      </c>
      <c r="E300" t="s">
        <v>1321</v>
      </c>
      <c r="F300" t="s">
        <v>1323</v>
      </c>
      <c r="G300">
        <v>13</v>
      </c>
      <c r="H300">
        <v>13</v>
      </c>
      <c r="I300" t="s">
        <v>1321</v>
      </c>
      <c r="J300">
        <v>0</v>
      </c>
      <c r="K300">
        <v>1</v>
      </c>
      <c r="L300" t="s">
        <v>1321</v>
      </c>
      <c r="M300" t="s">
        <v>1321</v>
      </c>
      <c r="N300">
        <v>0</v>
      </c>
    </row>
    <row r="301" spans="1:14" x14ac:dyDescent="0.15">
      <c r="A301" t="s">
        <v>1757</v>
      </c>
      <c r="B301" t="s">
        <v>1758</v>
      </c>
      <c r="C301" t="s">
        <v>1321</v>
      </c>
      <c r="D301" t="s">
        <v>1759</v>
      </c>
      <c r="E301" t="s">
        <v>1321</v>
      </c>
      <c r="F301" t="s">
        <v>1323</v>
      </c>
      <c r="G301">
        <v>10</v>
      </c>
      <c r="H301">
        <v>10</v>
      </c>
      <c r="I301" t="s">
        <v>1321</v>
      </c>
      <c r="J301">
        <v>0</v>
      </c>
      <c r="K301">
        <v>1</v>
      </c>
      <c r="L301" t="s">
        <v>1321</v>
      </c>
      <c r="M301" t="s">
        <v>1321</v>
      </c>
      <c r="N301">
        <v>0</v>
      </c>
    </row>
    <row r="302" spans="1:14" x14ac:dyDescent="0.15">
      <c r="A302" t="s">
        <v>1760</v>
      </c>
      <c r="B302" t="s">
        <v>1761</v>
      </c>
      <c r="C302" t="s">
        <v>1321</v>
      </c>
      <c r="D302" t="s">
        <v>1762</v>
      </c>
      <c r="E302" t="s">
        <v>1321</v>
      </c>
      <c r="F302" t="s">
        <v>1323</v>
      </c>
      <c r="G302">
        <v>4</v>
      </c>
      <c r="H302">
        <v>4</v>
      </c>
      <c r="I302" t="s">
        <v>1321</v>
      </c>
      <c r="J302">
        <v>0</v>
      </c>
      <c r="K302">
        <v>0</v>
      </c>
      <c r="L302" t="s">
        <v>1321</v>
      </c>
      <c r="M302" t="s">
        <v>1321</v>
      </c>
      <c r="N302">
        <v>0</v>
      </c>
    </row>
    <row r="303" spans="1:14" x14ac:dyDescent="0.15">
      <c r="A303" t="s">
        <v>1763</v>
      </c>
      <c r="B303" t="s">
        <v>1764</v>
      </c>
      <c r="C303" t="s">
        <v>1321</v>
      </c>
      <c r="D303" t="s">
        <v>1765</v>
      </c>
      <c r="E303" t="s">
        <v>1321</v>
      </c>
      <c r="F303" t="s">
        <v>1323</v>
      </c>
      <c r="G303">
        <v>1</v>
      </c>
      <c r="H303">
        <v>1</v>
      </c>
      <c r="I303" t="s">
        <v>1321</v>
      </c>
      <c r="J303">
        <v>0</v>
      </c>
      <c r="K303">
        <v>0</v>
      </c>
      <c r="L303" t="s">
        <v>1321</v>
      </c>
      <c r="M303" t="s">
        <v>1321</v>
      </c>
      <c r="N303">
        <v>0</v>
      </c>
    </row>
    <row r="304" spans="1:14" x14ac:dyDescent="0.15">
      <c r="A304" t="s">
        <v>1766</v>
      </c>
      <c r="B304" t="s">
        <v>1767</v>
      </c>
      <c r="C304" t="s">
        <v>1321</v>
      </c>
      <c r="D304" t="s">
        <v>1768</v>
      </c>
      <c r="E304" t="s">
        <v>1321</v>
      </c>
      <c r="F304" t="s">
        <v>1323</v>
      </c>
      <c r="G304">
        <v>4</v>
      </c>
      <c r="H304">
        <v>4</v>
      </c>
      <c r="I304" t="s">
        <v>1321</v>
      </c>
      <c r="J304">
        <v>0</v>
      </c>
      <c r="K304">
        <v>0</v>
      </c>
      <c r="L304" t="s">
        <v>1321</v>
      </c>
      <c r="M304" t="s">
        <v>1321</v>
      </c>
      <c r="N304">
        <v>0</v>
      </c>
    </row>
    <row r="305" spans="1:14" x14ac:dyDescent="0.15">
      <c r="A305" t="s">
        <v>1769</v>
      </c>
      <c r="B305" t="s">
        <v>1770</v>
      </c>
      <c r="C305" t="s">
        <v>1321</v>
      </c>
      <c r="D305" t="s">
        <v>1771</v>
      </c>
      <c r="E305" t="s">
        <v>1321</v>
      </c>
      <c r="F305" t="s">
        <v>1323</v>
      </c>
      <c r="G305">
        <v>6</v>
      </c>
      <c r="H305">
        <v>6</v>
      </c>
      <c r="I305" t="s">
        <v>1321</v>
      </c>
      <c r="J305">
        <v>0</v>
      </c>
      <c r="K305">
        <v>1</v>
      </c>
      <c r="L305" t="s">
        <v>1321</v>
      </c>
      <c r="M305" t="s">
        <v>1321</v>
      </c>
      <c r="N305">
        <v>0</v>
      </c>
    </row>
    <row r="306" spans="1:14" x14ac:dyDescent="0.15">
      <c r="A306" t="s">
        <v>1772</v>
      </c>
      <c r="B306" t="s">
        <v>1773</v>
      </c>
      <c r="C306" t="s">
        <v>1321</v>
      </c>
      <c r="D306" t="s">
        <v>1774</v>
      </c>
      <c r="E306" t="s">
        <v>1321</v>
      </c>
      <c r="F306" t="s">
        <v>1323</v>
      </c>
      <c r="G306">
        <v>1</v>
      </c>
      <c r="H306">
        <v>1</v>
      </c>
      <c r="I306" t="s">
        <v>1321</v>
      </c>
      <c r="J306">
        <v>0</v>
      </c>
      <c r="K306">
        <v>0</v>
      </c>
      <c r="L306" t="s">
        <v>1321</v>
      </c>
      <c r="M306" t="s">
        <v>1321</v>
      </c>
      <c r="N306">
        <v>0</v>
      </c>
    </row>
    <row r="307" spans="1:14" x14ac:dyDescent="0.15">
      <c r="A307" t="s">
        <v>1775</v>
      </c>
      <c r="B307" t="s">
        <v>1776</v>
      </c>
      <c r="C307" t="s">
        <v>1321</v>
      </c>
      <c r="D307" t="s">
        <v>1777</v>
      </c>
      <c r="E307" t="s">
        <v>1321</v>
      </c>
      <c r="F307" t="s">
        <v>1323</v>
      </c>
      <c r="G307">
        <v>12</v>
      </c>
      <c r="H307">
        <v>12</v>
      </c>
      <c r="I307" t="s">
        <v>1321</v>
      </c>
      <c r="J307">
        <v>0</v>
      </c>
      <c r="K307">
        <v>2</v>
      </c>
      <c r="L307" t="s">
        <v>1321</v>
      </c>
      <c r="M307" t="s">
        <v>1321</v>
      </c>
      <c r="N307">
        <v>0</v>
      </c>
    </row>
    <row r="308" spans="1:14" x14ac:dyDescent="0.15">
      <c r="A308" t="s">
        <v>1778</v>
      </c>
      <c r="B308" t="s">
        <v>1779</v>
      </c>
      <c r="C308" t="s">
        <v>1321</v>
      </c>
      <c r="D308" t="s">
        <v>1780</v>
      </c>
      <c r="E308" t="s">
        <v>1321</v>
      </c>
      <c r="F308" t="s">
        <v>1323</v>
      </c>
      <c r="G308">
        <v>60</v>
      </c>
      <c r="H308">
        <v>60</v>
      </c>
      <c r="I308" t="s">
        <v>1321</v>
      </c>
      <c r="J308">
        <v>0</v>
      </c>
      <c r="K308">
        <v>8</v>
      </c>
      <c r="L308" t="s">
        <v>1321</v>
      </c>
      <c r="M308" t="s">
        <v>1321</v>
      </c>
      <c r="N308">
        <v>0</v>
      </c>
    </row>
    <row r="309" spans="1:14" x14ac:dyDescent="0.15">
      <c r="A309" t="s">
        <v>365</v>
      </c>
      <c r="B309" t="s">
        <v>366</v>
      </c>
      <c r="C309" t="s">
        <v>1321</v>
      </c>
      <c r="D309" t="s">
        <v>1781</v>
      </c>
      <c r="E309" t="s">
        <v>1323</v>
      </c>
      <c r="F309" t="s">
        <v>1321</v>
      </c>
      <c r="G309">
        <v>20</v>
      </c>
      <c r="H309">
        <v>20</v>
      </c>
      <c r="I309" t="s">
        <v>1321</v>
      </c>
      <c r="J309">
        <v>0</v>
      </c>
      <c r="K309">
        <v>3</v>
      </c>
      <c r="L309" t="s">
        <v>1321</v>
      </c>
      <c r="M309" t="s">
        <v>1323</v>
      </c>
      <c r="N309">
        <v>0</v>
      </c>
    </row>
    <row r="310" spans="1:14" x14ac:dyDescent="0.15">
      <c r="A310" t="s">
        <v>367</v>
      </c>
      <c r="B310" t="s">
        <v>368</v>
      </c>
      <c r="C310" t="s">
        <v>1321</v>
      </c>
      <c r="D310" t="s">
        <v>1782</v>
      </c>
      <c r="E310" t="s">
        <v>1323</v>
      </c>
      <c r="F310" t="s">
        <v>1321</v>
      </c>
      <c r="G310">
        <v>14</v>
      </c>
      <c r="H310">
        <v>14</v>
      </c>
      <c r="I310" t="s">
        <v>1321</v>
      </c>
      <c r="J310">
        <v>0</v>
      </c>
      <c r="K310">
        <v>2</v>
      </c>
      <c r="L310" t="s">
        <v>1321</v>
      </c>
      <c r="M310" t="s">
        <v>1321</v>
      </c>
      <c r="N310">
        <v>0</v>
      </c>
    </row>
    <row r="311" spans="1:14" x14ac:dyDescent="0.15">
      <c r="A311" t="s">
        <v>369</v>
      </c>
      <c r="B311" t="s">
        <v>370</v>
      </c>
      <c r="C311" t="s">
        <v>1321</v>
      </c>
      <c r="D311" t="s">
        <v>1783</v>
      </c>
      <c r="E311" t="s">
        <v>1323</v>
      </c>
      <c r="F311" t="s">
        <v>1321</v>
      </c>
      <c r="G311">
        <v>22</v>
      </c>
      <c r="H311">
        <v>22</v>
      </c>
      <c r="I311" t="s">
        <v>1321</v>
      </c>
      <c r="J311">
        <v>0</v>
      </c>
      <c r="K311">
        <v>3</v>
      </c>
      <c r="L311" t="s">
        <v>1321</v>
      </c>
      <c r="M311" t="s">
        <v>1321</v>
      </c>
      <c r="N311">
        <v>0</v>
      </c>
    </row>
    <row r="312" spans="1:14" x14ac:dyDescent="0.15">
      <c r="A312" t="s">
        <v>1784</v>
      </c>
      <c r="B312" t="s">
        <v>1785</v>
      </c>
      <c r="C312" t="s">
        <v>1321</v>
      </c>
      <c r="D312" t="s">
        <v>1786</v>
      </c>
      <c r="E312" t="s">
        <v>1321</v>
      </c>
      <c r="F312" t="s">
        <v>1323</v>
      </c>
      <c r="G312">
        <v>3</v>
      </c>
      <c r="H312">
        <v>3</v>
      </c>
      <c r="I312" t="s">
        <v>1321</v>
      </c>
      <c r="J312">
        <v>0</v>
      </c>
      <c r="K312">
        <v>0</v>
      </c>
      <c r="L312" t="s">
        <v>1321</v>
      </c>
      <c r="M312" t="s">
        <v>1321</v>
      </c>
      <c r="N312">
        <v>0</v>
      </c>
    </row>
    <row r="313" spans="1:14" x14ac:dyDescent="0.15">
      <c r="A313" t="s">
        <v>371</v>
      </c>
      <c r="B313" t="s">
        <v>372</v>
      </c>
      <c r="C313" t="s">
        <v>1321</v>
      </c>
      <c r="D313" t="s">
        <v>1787</v>
      </c>
      <c r="E313" t="s">
        <v>1321</v>
      </c>
      <c r="F313" t="s">
        <v>1323</v>
      </c>
      <c r="G313">
        <v>1</v>
      </c>
      <c r="H313">
        <v>1</v>
      </c>
      <c r="I313" t="s">
        <v>1321</v>
      </c>
      <c r="J313">
        <v>0</v>
      </c>
      <c r="K313">
        <v>0</v>
      </c>
      <c r="L313" t="s">
        <v>1321</v>
      </c>
      <c r="M313" t="s">
        <v>1321</v>
      </c>
      <c r="N313">
        <v>0</v>
      </c>
    </row>
    <row r="314" spans="1:14" x14ac:dyDescent="0.15">
      <c r="A314" t="s">
        <v>373</v>
      </c>
      <c r="B314" t="s">
        <v>372</v>
      </c>
      <c r="C314" t="s">
        <v>1321</v>
      </c>
      <c r="D314" t="s">
        <v>1788</v>
      </c>
      <c r="E314" t="s">
        <v>1321</v>
      </c>
      <c r="F314" t="s">
        <v>1323</v>
      </c>
      <c r="G314">
        <v>1</v>
      </c>
      <c r="H314">
        <v>1</v>
      </c>
      <c r="I314" t="s">
        <v>1321</v>
      </c>
      <c r="J314">
        <v>0</v>
      </c>
      <c r="K314">
        <v>0</v>
      </c>
      <c r="L314" t="s">
        <v>1321</v>
      </c>
      <c r="M314" t="s">
        <v>1321</v>
      </c>
      <c r="N314">
        <v>0</v>
      </c>
    </row>
    <row r="315" spans="1:14" x14ac:dyDescent="0.15">
      <c r="A315" t="s">
        <v>374</v>
      </c>
      <c r="B315" t="s">
        <v>372</v>
      </c>
      <c r="C315" t="s">
        <v>1321</v>
      </c>
      <c r="D315" t="s">
        <v>1789</v>
      </c>
      <c r="E315" t="s">
        <v>1321</v>
      </c>
      <c r="F315" t="s">
        <v>1323</v>
      </c>
      <c r="G315">
        <v>1</v>
      </c>
      <c r="H315">
        <v>1</v>
      </c>
      <c r="I315" t="s">
        <v>1321</v>
      </c>
      <c r="J315">
        <v>0</v>
      </c>
      <c r="K315">
        <v>0</v>
      </c>
      <c r="L315" t="s">
        <v>1321</v>
      </c>
      <c r="M315" t="s">
        <v>1321</v>
      </c>
      <c r="N315">
        <v>0</v>
      </c>
    </row>
    <row r="316" spans="1:14" x14ac:dyDescent="0.15">
      <c r="A316" t="s">
        <v>375</v>
      </c>
      <c r="B316" t="s">
        <v>372</v>
      </c>
      <c r="C316" t="s">
        <v>1321</v>
      </c>
      <c r="D316" t="s">
        <v>1790</v>
      </c>
      <c r="E316" t="s">
        <v>1321</v>
      </c>
      <c r="F316" t="s">
        <v>1323</v>
      </c>
      <c r="G316">
        <v>1</v>
      </c>
      <c r="H316">
        <v>1</v>
      </c>
      <c r="I316" t="s">
        <v>1321</v>
      </c>
      <c r="J316">
        <v>0</v>
      </c>
      <c r="K316">
        <v>0</v>
      </c>
      <c r="L316" t="s">
        <v>1321</v>
      </c>
      <c r="M316" t="s">
        <v>1321</v>
      </c>
      <c r="N316">
        <v>0</v>
      </c>
    </row>
    <row r="317" spans="1:14" x14ac:dyDescent="0.15">
      <c r="A317" t="s">
        <v>376</v>
      </c>
      <c r="B317" t="s">
        <v>372</v>
      </c>
      <c r="C317" t="s">
        <v>1321</v>
      </c>
      <c r="D317" t="s">
        <v>1791</v>
      </c>
      <c r="E317" t="s">
        <v>1321</v>
      </c>
      <c r="F317" t="s">
        <v>1323</v>
      </c>
      <c r="G317">
        <v>1</v>
      </c>
      <c r="H317">
        <v>1</v>
      </c>
      <c r="I317" t="s">
        <v>1321</v>
      </c>
      <c r="J317">
        <v>0</v>
      </c>
      <c r="K317">
        <v>0</v>
      </c>
      <c r="L317" t="s">
        <v>1321</v>
      </c>
      <c r="M317" t="s">
        <v>1321</v>
      </c>
      <c r="N317">
        <v>0</v>
      </c>
    </row>
    <row r="318" spans="1:14" x14ac:dyDescent="0.15">
      <c r="A318" t="s">
        <v>377</v>
      </c>
      <c r="B318" t="s">
        <v>372</v>
      </c>
      <c r="C318" t="s">
        <v>1321</v>
      </c>
      <c r="D318" t="s">
        <v>1792</v>
      </c>
      <c r="E318" t="s">
        <v>1321</v>
      </c>
      <c r="F318" t="s">
        <v>1323</v>
      </c>
      <c r="G318">
        <v>1</v>
      </c>
      <c r="H318">
        <v>1</v>
      </c>
      <c r="I318" t="s">
        <v>1321</v>
      </c>
      <c r="J318">
        <v>0</v>
      </c>
      <c r="K318">
        <v>0</v>
      </c>
      <c r="L318" t="s">
        <v>1321</v>
      </c>
      <c r="M318" t="s">
        <v>1321</v>
      </c>
      <c r="N318">
        <v>0</v>
      </c>
    </row>
    <row r="319" spans="1:14" x14ac:dyDescent="0.15">
      <c r="A319" t="s">
        <v>378</v>
      </c>
      <c r="B319" t="s">
        <v>379</v>
      </c>
      <c r="C319" t="s">
        <v>1321</v>
      </c>
      <c r="D319" t="s">
        <v>1793</v>
      </c>
      <c r="E319" t="s">
        <v>1323</v>
      </c>
      <c r="F319" t="s">
        <v>1321</v>
      </c>
      <c r="G319">
        <v>30</v>
      </c>
      <c r="H319">
        <v>30</v>
      </c>
      <c r="I319" t="s">
        <v>1321</v>
      </c>
      <c r="J319">
        <v>0</v>
      </c>
      <c r="K319">
        <v>3</v>
      </c>
      <c r="L319" t="s">
        <v>1321</v>
      </c>
      <c r="M319" t="s">
        <v>1323</v>
      </c>
      <c r="N319">
        <v>0</v>
      </c>
    </row>
    <row r="320" spans="1:14" x14ac:dyDescent="0.15">
      <c r="A320" t="s">
        <v>380</v>
      </c>
      <c r="B320" t="s">
        <v>381</v>
      </c>
      <c r="C320" t="s">
        <v>1321</v>
      </c>
      <c r="D320" t="s">
        <v>1794</v>
      </c>
      <c r="E320" t="s">
        <v>1321</v>
      </c>
      <c r="F320" t="s">
        <v>1323</v>
      </c>
      <c r="G320">
        <v>2</v>
      </c>
      <c r="H320">
        <v>2</v>
      </c>
      <c r="I320" t="s">
        <v>1321</v>
      </c>
      <c r="J320">
        <v>0</v>
      </c>
      <c r="K320">
        <v>1</v>
      </c>
      <c r="L320" t="s">
        <v>1321</v>
      </c>
      <c r="M320" t="s">
        <v>1321</v>
      </c>
      <c r="N320">
        <v>0</v>
      </c>
    </row>
    <row r="321" spans="1:14" x14ac:dyDescent="0.15">
      <c r="A321" t="s">
        <v>382</v>
      </c>
      <c r="B321" t="s">
        <v>381</v>
      </c>
      <c r="C321" t="s">
        <v>1321</v>
      </c>
      <c r="D321" t="s">
        <v>1795</v>
      </c>
      <c r="E321" t="s">
        <v>1321</v>
      </c>
      <c r="F321" t="s">
        <v>1323</v>
      </c>
      <c r="G321">
        <v>33</v>
      </c>
      <c r="H321">
        <v>33</v>
      </c>
      <c r="I321" t="s">
        <v>1321</v>
      </c>
      <c r="J321">
        <v>0</v>
      </c>
      <c r="K321">
        <v>5</v>
      </c>
      <c r="L321" t="s">
        <v>1321</v>
      </c>
      <c r="M321" t="s">
        <v>1321</v>
      </c>
      <c r="N321">
        <v>0</v>
      </c>
    </row>
    <row r="322" spans="1:14" x14ac:dyDescent="0.15">
      <c r="A322" t="s">
        <v>383</v>
      </c>
      <c r="B322" t="s">
        <v>381</v>
      </c>
      <c r="C322" t="s">
        <v>1321</v>
      </c>
      <c r="D322" t="s">
        <v>1796</v>
      </c>
      <c r="E322" t="s">
        <v>1321</v>
      </c>
      <c r="F322" t="s">
        <v>1323</v>
      </c>
      <c r="G322">
        <v>2</v>
      </c>
      <c r="H322">
        <v>2</v>
      </c>
      <c r="I322" t="s">
        <v>1321</v>
      </c>
      <c r="J322">
        <v>0</v>
      </c>
      <c r="K322">
        <v>1</v>
      </c>
      <c r="L322" t="s">
        <v>1321</v>
      </c>
      <c r="M322" t="s">
        <v>1321</v>
      </c>
      <c r="N322">
        <v>0</v>
      </c>
    </row>
    <row r="323" spans="1:14" x14ac:dyDescent="0.15">
      <c r="A323" t="s">
        <v>384</v>
      </c>
      <c r="B323" t="s">
        <v>381</v>
      </c>
      <c r="C323" t="s">
        <v>1321</v>
      </c>
      <c r="D323" t="s">
        <v>1797</v>
      </c>
      <c r="E323" t="s">
        <v>1321</v>
      </c>
      <c r="F323" t="s">
        <v>1323</v>
      </c>
      <c r="G323">
        <v>2</v>
      </c>
      <c r="H323">
        <v>2</v>
      </c>
      <c r="I323" t="s">
        <v>1321</v>
      </c>
      <c r="J323">
        <v>0</v>
      </c>
      <c r="K323">
        <v>1</v>
      </c>
      <c r="L323" t="s">
        <v>1321</v>
      </c>
      <c r="M323" t="s">
        <v>1321</v>
      </c>
      <c r="N323">
        <v>0</v>
      </c>
    </row>
    <row r="324" spans="1:14" x14ac:dyDescent="0.15">
      <c r="A324" t="s">
        <v>385</v>
      </c>
      <c r="B324" t="s">
        <v>381</v>
      </c>
      <c r="C324" t="s">
        <v>1321</v>
      </c>
      <c r="D324" t="s">
        <v>1798</v>
      </c>
      <c r="E324" t="s">
        <v>1321</v>
      </c>
      <c r="F324" t="s">
        <v>1323</v>
      </c>
      <c r="G324">
        <v>2</v>
      </c>
      <c r="H324">
        <v>2</v>
      </c>
      <c r="I324" t="s">
        <v>1321</v>
      </c>
      <c r="J324">
        <v>0</v>
      </c>
      <c r="K324">
        <v>1</v>
      </c>
      <c r="L324" t="s">
        <v>1321</v>
      </c>
      <c r="M324" t="s">
        <v>1321</v>
      </c>
      <c r="N324">
        <v>0</v>
      </c>
    </row>
    <row r="325" spans="1:14" x14ac:dyDescent="0.15">
      <c r="A325" t="s">
        <v>386</v>
      </c>
      <c r="B325" t="s">
        <v>381</v>
      </c>
      <c r="C325" t="s">
        <v>1321</v>
      </c>
      <c r="D325" t="s">
        <v>1799</v>
      </c>
      <c r="E325" t="s">
        <v>1321</v>
      </c>
      <c r="F325" t="s">
        <v>1323</v>
      </c>
      <c r="G325">
        <v>2</v>
      </c>
      <c r="H325">
        <v>2</v>
      </c>
      <c r="I325" t="s">
        <v>1321</v>
      </c>
      <c r="J325">
        <v>0</v>
      </c>
      <c r="K325">
        <v>1</v>
      </c>
      <c r="L325" t="s">
        <v>1321</v>
      </c>
      <c r="M325" t="s">
        <v>1321</v>
      </c>
      <c r="N325">
        <v>0</v>
      </c>
    </row>
    <row r="326" spans="1:14" x14ac:dyDescent="0.15">
      <c r="A326" t="s">
        <v>387</v>
      </c>
      <c r="B326" t="s">
        <v>388</v>
      </c>
      <c r="C326" t="s">
        <v>1321</v>
      </c>
      <c r="D326" t="s">
        <v>1800</v>
      </c>
      <c r="E326" t="s">
        <v>1323</v>
      </c>
      <c r="F326" t="s">
        <v>1321</v>
      </c>
      <c r="G326">
        <v>5</v>
      </c>
      <c r="H326">
        <v>5</v>
      </c>
      <c r="I326" t="s">
        <v>1321</v>
      </c>
      <c r="J326">
        <v>0</v>
      </c>
      <c r="K326">
        <v>1</v>
      </c>
      <c r="L326" t="s">
        <v>1321</v>
      </c>
      <c r="M326" t="s">
        <v>1323</v>
      </c>
      <c r="N326">
        <v>0</v>
      </c>
    </row>
    <row r="327" spans="1:14" x14ac:dyDescent="0.15">
      <c r="A327" t="s">
        <v>389</v>
      </c>
      <c r="B327" t="s">
        <v>390</v>
      </c>
      <c r="C327" t="s">
        <v>1321</v>
      </c>
      <c r="D327" t="s">
        <v>1801</v>
      </c>
      <c r="E327" t="s">
        <v>1321</v>
      </c>
      <c r="F327" t="s">
        <v>1323</v>
      </c>
      <c r="G327">
        <v>13</v>
      </c>
      <c r="H327">
        <v>13</v>
      </c>
      <c r="I327" t="s">
        <v>1321</v>
      </c>
      <c r="J327">
        <v>0</v>
      </c>
      <c r="K327">
        <v>2</v>
      </c>
      <c r="L327" t="s">
        <v>1321</v>
      </c>
      <c r="M327" t="s">
        <v>1321</v>
      </c>
      <c r="N327">
        <v>0</v>
      </c>
    </row>
    <row r="328" spans="1:14" x14ac:dyDescent="0.15">
      <c r="A328" t="s">
        <v>391</v>
      </c>
      <c r="B328" t="s">
        <v>392</v>
      </c>
      <c r="C328" t="s">
        <v>1321</v>
      </c>
      <c r="D328" t="s">
        <v>1802</v>
      </c>
      <c r="E328" t="s">
        <v>1321</v>
      </c>
      <c r="F328" t="s">
        <v>1323</v>
      </c>
      <c r="G328">
        <v>148</v>
      </c>
      <c r="H328">
        <v>148</v>
      </c>
      <c r="I328" t="s">
        <v>1321</v>
      </c>
      <c r="J328">
        <v>0</v>
      </c>
      <c r="K328">
        <v>10</v>
      </c>
      <c r="L328" t="s">
        <v>1321</v>
      </c>
      <c r="M328" t="s">
        <v>1321</v>
      </c>
      <c r="N328">
        <v>0</v>
      </c>
    </row>
    <row r="329" spans="1:14" x14ac:dyDescent="0.15">
      <c r="A329" t="s">
        <v>393</v>
      </c>
      <c r="B329" t="s">
        <v>394</v>
      </c>
      <c r="C329" t="s">
        <v>1321</v>
      </c>
      <c r="D329" t="s">
        <v>1803</v>
      </c>
      <c r="E329" t="s">
        <v>1321</v>
      </c>
      <c r="F329" t="s">
        <v>1323</v>
      </c>
      <c r="G329">
        <v>34</v>
      </c>
      <c r="H329">
        <v>34</v>
      </c>
      <c r="I329" t="s">
        <v>1321</v>
      </c>
      <c r="J329">
        <v>0</v>
      </c>
      <c r="K329">
        <v>3</v>
      </c>
      <c r="L329" t="s">
        <v>1321</v>
      </c>
      <c r="M329" t="s">
        <v>1321</v>
      </c>
      <c r="N329">
        <v>0</v>
      </c>
    </row>
    <row r="330" spans="1:14" x14ac:dyDescent="0.15">
      <c r="A330" t="s">
        <v>1804</v>
      </c>
      <c r="B330" t="s">
        <v>394</v>
      </c>
      <c r="C330" t="s">
        <v>1321</v>
      </c>
      <c r="D330" t="s">
        <v>1805</v>
      </c>
      <c r="E330" t="s">
        <v>1321</v>
      </c>
      <c r="F330" t="s">
        <v>1323</v>
      </c>
      <c r="G330">
        <v>0</v>
      </c>
      <c r="H330">
        <v>0</v>
      </c>
      <c r="I330" t="s">
        <v>1321</v>
      </c>
      <c r="J330">
        <v>0</v>
      </c>
      <c r="K330">
        <v>0</v>
      </c>
      <c r="L330" t="s">
        <v>1321</v>
      </c>
      <c r="M330" t="s">
        <v>1321</v>
      </c>
      <c r="N330">
        <v>0</v>
      </c>
    </row>
    <row r="331" spans="1:14" x14ac:dyDescent="0.15">
      <c r="A331" t="s">
        <v>395</v>
      </c>
      <c r="B331" t="s">
        <v>396</v>
      </c>
      <c r="C331" t="s">
        <v>1321</v>
      </c>
      <c r="D331" t="s">
        <v>1806</v>
      </c>
      <c r="E331" t="s">
        <v>1323</v>
      </c>
      <c r="F331" t="s">
        <v>1321</v>
      </c>
      <c r="G331">
        <v>22</v>
      </c>
      <c r="H331">
        <v>22</v>
      </c>
      <c r="I331" t="s">
        <v>1321</v>
      </c>
      <c r="J331">
        <v>0</v>
      </c>
      <c r="K331">
        <v>3</v>
      </c>
      <c r="L331" t="s">
        <v>1321</v>
      </c>
      <c r="M331" t="s">
        <v>1323</v>
      </c>
      <c r="N331">
        <v>0</v>
      </c>
    </row>
    <row r="332" spans="1:14" x14ac:dyDescent="0.15">
      <c r="A332" t="s">
        <v>397</v>
      </c>
      <c r="B332" t="s">
        <v>398</v>
      </c>
      <c r="C332" t="s">
        <v>1321</v>
      </c>
      <c r="D332" t="s">
        <v>1807</v>
      </c>
      <c r="E332" t="s">
        <v>1321</v>
      </c>
      <c r="F332" t="s">
        <v>1323</v>
      </c>
      <c r="G332">
        <v>8</v>
      </c>
      <c r="H332">
        <v>8</v>
      </c>
      <c r="I332" t="s">
        <v>1321</v>
      </c>
      <c r="J332">
        <v>0</v>
      </c>
      <c r="K332">
        <v>2</v>
      </c>
      <c r="L332" t="s">
        <v>1321</v>
      </c>
      <c r="M332" t="s">
        <v>1321</v>
      </c>
      <c r="N332">
        <v>0</v>
      </c>
    </row>
    <row r="333" spans="1:14" x14ac:dyDescent="0.15">
      <c r="A333" t="s">
        <v>399</v>
      </c>
      <c r="B333" t="s">
        <v>400</v>
      </c>
      <c r="C333" t="s">
        <v>1321</v>
      </c>
      <c r="D333" t="s">
        <v>1808</v>
      </c>
      <c r="E333" t="s">
        <v>1323</v>
      </c>
      <c r="F333" t="s">
        <v>1321</v>
      </c>
      <c r="G333">
        <v>16</v>
      </c>
      <c r="H333">
        <v>16</v>
      </c>
      <c r="I333" t="s">
        <v>1321</v>
      </c>
      <c r="J333">
        <v>0</v>
      </c>
      <c r="K333">
        <v>2</v>
      </c>
      <c r="L333" t="s">
        <v>1321</v>
      </c>
      <c r="M333" t="s">
        <v>1323</v>
      </c>
      <c r="N333">
        <v>0</v>
      </c>
    </row>
    <row r="334" spans="1:14" x14ac:dyDescent="0.15">
      <c r="A334" t="s">
        <v>401</v>
      </c>
      <c r="B334" t="s">
        <v>402</v>
      </c>
      <c r="C334" t="s">
        <v>1321</v>
      </c>
      <c r="D334" t="s">
        <v>1809</v>
      </c>
      <c r="E334" t="s">
        <v>1323</v>
      </c>
      <c r="F334" t="s">
        <v>1321</v>
      </c>
      <c r="G334">
        <v>16</v>
      </c>
      <c r="H334">
        <v>16</v>
      </c>
      <c r="I334" t="s">
        <v>1321</v>
      </c>
      <c r="J334">
        <v>0</v>
      </c>
      <c r="K334">
        <v>2</v>
      </c>
      <c r="L334" t="s">
        <v>1321</v>
      </c>
      <c r="M334" t="s">
        <v>1323</v>
      </c>
      <c r="N334">
        <v>0</v>
      </c>
    </row>
    <row r="335" spans="1:14" x14ac:dyDescent="0.15">
      <c r="A335" t="s">
        <v>403</v>
      </c>
      <c r="B335" t="s">
        <v>404</v>
      </c>
      <c r="C335" t="s">
        <v>1321</v>
      </c>
      <c r="D335" t="s">
        <v>1810</v>
      </c>
      <c r="E335" t="s">
        <v>1323</v>
      </c>
      <c r="F335" t="s">
        <v>1321</v>
      </c>
      <c r="G335">
        <v>16</v>
      </c>
      <c r="H335">
        <v>16</v>
      </c>
      <c r="I335" t="s">
        <v>1321</v>
      </c>
      <c r="J335">
        <v>0</v>
      </c>
      <c r="K335">
        <v>2</v>
      </c>
      <c r="L335" t="s">
        <v>1321</v>
      </c>
      <c r="M335" t="s">
        <v>1323</v>
      </c>
      <c r="N335">
        <v>0</v>
      </c>
    </row>
    <row r="336" spans="1:14" x14ac:dyDescent="0.15">
      <c r="A336" t="s">
        <v>405</v>
      </c>
      <c r="B336" t="s">
        <v>406</v>
      </c>
      <c r="C336" t="s">
        <v>1321</v>
      </c>
      <c r="D336" t="s">
        <v>1811</v>
      </c>
      <c r="E336" t="s">
        <v>1323</v>
      </c>
      <c r="F336" t="s">
        <v>1321</v>
      </c>
      <c r="G336">
        <v>16</v>
      </c>
      <c r="H336">
        <v>16</v>
      </c>
      <c r="I336" t="s">
        <v>1321</v>
      </c>
      <c r="J336">
        <v>0</v>
      </c>
      <c r="K336">
        <v>2</v>
      </c>
      <c r="L336" t="s">
        <v>1321</v>
      </c>
      <c r="M336" t="s">
        <v>1323</v>
      </c>
      <c r="N336">
        <v>0</v>
      </c>
    </row>
    <row r="337" spans="1:14" x14ac:dyDescent="0.15">
      <c r="A337" t="s">
        <v>407</v>
      </c>
      <c r="B337" t="s">
        <v>408</v>
      </c>
      <c r="C337" t="s">
        <v>1321</v>
      </c>
      <c r="D337" t="s">
        <v>1812</v>
      </c>
      <c r="E337" t="s">
        <v>1323</v>
      </c>
      <c r="F337" t="s">
        <v>1321</v>
      </c>
      <c r="G337">
        <v>16</v>
      </c>
      <c r="H337">
        <v>16</v>
      </c>
      <c r="I337" t="s">
        <v>1321</v>
      </c>
      <c r="J337">
        <v>0</v>
      </c>
      <c r="K337">
        <v>2</v>
      </c>
      <c r="L337" t="s">
        <v>1321</v>
      </c>
      <c r="M337" t="s">
        <v>1323</v>
      </c>
      <c r="N337">
        <v>0</v>
      </c>
    </row>
    <row r="338" spans="1:14" x14ac:dyDescent="0.15">
      <c r="A338" t="s">
        <v>1813</v>
      </c>
      <c r="B338" t="s">
        <v>1814</v>
      </c>
      <c r="C338" t="s">
        <v>1321</v>
      </c>
      <c r="D338" t="s">
        <v>1815</v>
      </c>
      <c r="E338" t="s">
        <v>1323</v>
      </c>
      <c r="F338" t="s">
        <v>1321</v>
      </c>
      <c r="G338">
        <v>3</v>
      </c>
      <c r="H338">
        <v>3</v>
      </c>
      <c r="I338" t="s">
        <v>1321</v>
      </c>
      <c r="J338">
        <v>0</v>
      </c>
      <c r="K338">
        <v>3</v>
      </c>
      <c r="L338" t="s">
        <v>1321</v>
      </c>
      <c r="M338" t="s">
        <v>1321</v>
      </c>
      <c r="N338">
        <v>0</v>
      </c>
    </row>
    <row r="339" spans="1:14" x14ac:dyDescent="0.15">
      <c r="A339" t="s">
        <v>1816</v>
      </c>
      <c r="B339" t="s">
        <v>1817</v>
      </c>
      <c r="C339" t="s">
        <v>1321</v>
      </c>
      <c r="D339" t="s">
        <v>1818</v>
      </c>
      <c r="E339" t="s">
        <v>1321</v>
      </c>
      <c r="F339" t="s">
        <v>1323</v>
      </c>
      <c r="G339">
        <v>16</v>
      </c>
      <c r="H339">
        <v>16</v>
      </c>
      <c r="I339" t="s">
        <v>1321</v>
      </c>
      <c r="J339">
        <v>0</v>
      </c>
      <c r="K339">
        <v>2</v>
      </c>
      <c r="L339" t="s">
        <v>1321</v>
      </c>
      <c r="M339" t="s">
        <v>1321</v>
      </c>
      <c r="N339">
        <v>0</v>
      </c>
    </row>
    <row r="340" spans="1:14" x14ac:dyDescent="0.15">
      <c r="A340" t="s">
        <v>1819</v>
      </c>
      <c r="B340" t="s">
        <v>1820</v>
      </c>
      <c r="C340" t="s">
        <v>1321</v>
      </c>
      <c r="D340" t="s">
        <v>1821</v>
      </c>
      <c r="E340" t="s">
        <v>1321</v>
      </c>
      <c r="F340" t="s">
        <v>1323</v>
      </c>
      <c r="G340">
        <v>3</v>
      </c>
      <c r="H340">
        <v>3</v>
      </c>
      <c r="I340" t="s">
        <v>1321</v>
      </c>
      <c r="J340">
        <v>0</v>
      </c>
      <c r="K340">
        <v>0</v>
      </c>
      <c r="L340" t="s">
        <v>1321</v>
      </c>
      <c r="M340" t="s">
        <v>1321</v>
      </c>
      <c r="N340">
        <v>0</v>
      </c>
    </row>
    <row r="341" spans="1:14" x14ac:dyDescent="0.15">
      <c r="A341" t="s">
        <v>1822</v>
      </c>
      <c r="B341" t="s">
        <v>1823</v>
      </c>
      <c r="C341" t="s">
        <v>1321</v>
      </c>
      <c r="D341" t="s">
        <v>1824</v>
      </c>
      <c r="E341" t="s">
        <v>1323</v>
      </c>
      <c r="F341" t="s">
        <v>1321</v>
      </c>
      <c r="G341">
        <v>0</v>
      </c>
      <c r="H341">
        <v>0</v>
      </c>
      <c r="I341" t="s">
        <v>1321</v>
      </c>
      <c r="J341">
        <v>0</v>
      </c>
      <c r="K341">
        <v>0</v>
      </c>
      <c r="L341" t="s">
        <v>1321</v>
      </c>
      <c r="M341" t="s">
        <v>1321</v>
      </c>
      <c r="N341">
        <v>0</v>
      </c>
    </row>
    <row r="342" spans="1:14" x14ac:dyDescent="0.15">
      <c r="A342" t="s">
        <v>1825</v>
      </c>
      <c r="B342" t="s">
        <v>1826</v>
      </c>
      <c r="C342" t="s">
        <v>1321</v>
      </c>
      <c r="D342" t="s">
        <v>1827</v>
      </c>
      <c r="E342" t="s">
        <v>1323</v>
      </c>
      <c r="F342" t="s">
        <v>1321</v>
      </c>
      <c r="G342">
        <v>19</v>
      </c>
      <c r="H342">
        <v>19</v>
      </c>
      <c r="I342" t="s">
        <v>1321</v>
      </c>
      <c r="J342">
        <v>0</v>
      </c>
      <c r="K342">
        <v>2</v>
      </c>
      <c r="L342" t="s">
        <v>1321</v>
      </c>
      <c r="M342" t="s">
        <v>1323</v>
      </c>
      <c r="N342">
        <v>0</v>
      </c>
    </row>
    <row r="343" spans="1:14" x14ac:dyDescent="0.15">
      <c r="A343" t="s">
        <v>1828</v>
      </c>
      <c r="B343" t="s">
        <v>1829</v>
      </c>
      <c r="C343" t="s">
        <v>1321</v>
      </c>
      <c r="D343" t="s">
        <v>1830</v>
      </c>
      <c r="E343" t="s">
        <v>1323</v>
      </c>
      <c r="F343" t="s">
        <v>1321</v>
      </c>
      <c r="G343">
        <v>0</v>
      </c>
      <c r="H343">
        <v>0</v>
      </c>
      <c r="I343" t="s">
        <v>1321</v>
      </c>
      <c r="J343">
        <v>0</v>
      </c>
      <c r="K343">
        <v>0</v>
      </c>
      <c r="L343" t="s">
        <v>1321</v>
      </c>
      <c r="M343" t="s">
        <v>1323</v>
      </c>
      <c r="N343">
        <v>0</v>
      </c>
    </row>
    <row r="344" spans="1:14" x14ac:dyDescent="0.15">
      <c r="A344" t="s">
        <v>1831</v>
      </c>
      <c r="B344" t="s">
        <v>1829</v>
      </c>
      <c r="C344" t="s">
        <v>1321</v>
      </c>
      <c r="D344" t="s">
        <v>1832</v>
      </c>
      <c r="E344" t="s">
        <v>1321</v>
      </c>
      <c r="F344" t="s">
        <v>1323</v>
      </c>
      <c r="G344">
        <v>18</v>
      </c>
      <c r="H344">
        <v>18</v>
      </c>
      <c r="I344" t="s">
        <v>1321</v>
      </c>
      <c r="J344">
        <v>0</v>
      </c>
      <c r="K344">
        <v>2</v>
      </c>
      <c r="L344" t="s">
        <v>1321</v>
      </c>
      <c r="M344" t="s">
        <v>1321</v>
      </c>
      <c r="N344">
        <v>0</v>
      </c>
    </row>
    <row r="345" spans="1:14" x14ac:dyDescent="0.15">
      <c r="A345" t="s">
        <v>1833</v>
      </c>
      <c r="B345" t="s">
        <v>1834</v>
      </c>
      <c r="C345" t="s">
        <v>1321</v>
      </c>
      <c r="D345" t="s">
        <v>1835</v>
      </c>
      <c r="E345" t="s">
        <v>1323</v>
      </c>
      <c r="F345" t="s">
        <v>1321</v>
      </c>
      <c r="G345">
        <v>24</v>
      </c>
      <c r="H345">
        <v>24</v>
      </c>
      <c r="I345" t="s">
        <v>1321</v>
      </c>
      <c r="J345">
        <v>0</v>
      </c>
      <c r="K345">
        <v>3</v>
      </c>
      <c r="L345" t="s">
        <v>1321</v>
      </c>
      <c r="M345" t="s">
        <v>1323</v>
      </c>
      <c r="N345">
        <v>0</v>
      </c>
    </row>
    <row r="346" spans="1:14" x14ac:dyDescent="0.15">
      <c r="A346" t="s">
        <v>1836</v>
      </c>
      <c r="B346" t="s">
        <v>1837</v>
      </c>
      <c r="C346" t="s">
        <v>1321</v>
      </c>
      <c r="D346" t="s">
        <v>1838</v>
      </c>
      <c r="E346" t="s">
        <v>1323</v>
      </c>
      <c r="F346" t="s">
        <v>1321</v>
      </c>
      <c r="G346">
        <v>81</v>
      </c>
      <c r="H346">
        <v>81</v>
      </c>
      <c r="I346" t="s">
        <v>1321</v>
      </c>
      <c r="J346">
        <v>0</v>
      </c>
      <c r="K346">
        <v>21</v>
      </c>
      <c r="L346" t="s">
        <v>1321</v>
      </c>
      <c r="M346" t="s">
        <v>1321</v>
      </c>
      <c r="N346">
        <v>0</v>
      </c>
    </row>
    <row r="347" spans="1:14" x14ac:dyDescent="0.15">
      <c r="A347" t="s">
        <v>1839</v>
      </c>
      <c r="B347" t="s">
        <v>1840</v>
      </c>
      <c r="C347" t="s">
        <v>1321</v>
      </c>
      <c r="D347" t="s">
        <v>1841</v>
      </c>
      <c r="E347" t="s">
        <v>1323</v>
      </c>
      <c r="F347" t="s">
        <v>1321</v>
      </c>
      <c r="G347">
        <v>57</v>
      </c>
      <c r="H347">
        <v>57</v>
      </c>
      <c r="I347" t="s">
        <v>1321</v>
      </c>
      <c r="J347">
        <v>0</v>
      </c>
      <c r="K347">
        <v>0</v>
      </c>
      <c r="L347" t="s">
        <v>1321</v>
      </c>
      <c r="M347" t="s">
        <v>1323</v>
      </c>
      <c r="N347">
        <v>0</v>
      </c>
    </row>
    <row r="348" spans="1:14" x14ac:dyDescent="0.15">
      <c r="A348" t="s">
        <v>1842</v>
      </c>
      <c r="B348" t="s">
        <v>1843</v>
      </c>
      <c r="C348" t="s">
        <v>1321</v>
      </c>
      <c r="D348" t="s">
        <v>1844</v>
      </c>
      <c r="E348" t="s">
        <v>1321</v>
      </c>
      <c r="F348" t="s">
        <v>1323</v>
      </c>
      <c r="G348">
        <v>0</v>
      </c>
      <c r="H348">
        <v>0</v>
      </c>
      <c r="I348" t="s">
        <v>1321</v>
      </c>
      <c r="J348">
        <v>0</v>
      </c>
      <c r="K348">
        <v>0</v>
      </c>
      <c r="L348" t="s">
        <v>1321</v>
      </c>
      <c r="M348" t="s">
        <v>1321</v>
      </c>
      <c r="N348">
        <v>0</v>
      </c>
    </row>
    <row r="349" spans="1:14" x14ac:dyDescent="0.15">
      <c r="A349" t="s">
        <v>1845</v>
      </c>
      <c r="B349" t="s">
        <v>1846</v>
      </c>
      <c r="C349" t="s">
        <v>1321</v>
      </c>
      <c r="D349" t="s">
        <v>1847</v>
      </c>
      <c r="E349" t="s">
        <v>1321</v>
      </c>
      <c r="F349" t="s">
        <v>1323</v>
      </c>
      <c r="G349">
        <v>0</v>
      </c>
      <c r="H349">
        <v>0</v>
      </c>
      <c r="I349" t="s">
        <v>1321</v>
      </c>
      <c r="J349">
        <v>0</v>
      </c>
      <c r="K349">
        <v>0</v>
      </c>
      <c r="L349" t="s">
        <v>1321</v>
      </c>
      <c r="M349" t="s">
        <v>1321</v>
      </c>
      <c r="N349">
        <v>0</v>
      </c>
    </row>
    <row r="350" spans="1:14" x14ac:dyDescent="0.15">
      <c r="A350" t="s">
        <v>1848</v>
      </c>
      <c r="B350" t="s">
        <v>1849</v>
      </c>
      <c r="C350" t="s">
        <v>1321</v>
      </c>
      <c r="D350" t="s">
        <v>1850</v>
      </c>
      <c r="E350" t="s">
        <v>1321</v>
      </c>
      <c r="F350" t="s">
        <v>1323</v>
      </c>
      <c r="G350">
        <v>33</v>
      </c>
      <c r="H350">
        <v>33</v>
      </c>
      <c r="I350" t="s">
        <v>1321</v>
      </c>
      <c r="J350">
        <v>0</v>
      </c>
      <c r="K350">
        <v>4</v>
      </c>
      <c r="L350" t="s">
        <v>1321</v>
      </c>
      <c r="M350" t="s">
        <v>1321</v>
      </c>
      <c r="N350">
        <v>0</v>
      </c>
    </row>
    <row r="351" spans="1:14" x14ac:dyDescent="0.15">
      <c r="A351" t="s">
        <v>409</v>
      </c>
      <c r="B351" t="s">
        <v>410</v>
      </c>
      <c r="C351" t="s">
        <v>1321</v>
      </c>
      <c r="D351" t="s">
        <v>1851</v>
      </c>
      <c r="E351" t="s">
        <v>1323</v>
      </c>
      <c r="F351" t="s">
        <v>1321</v>
      </c>
      <c r="G351">
        <v>0</v>
      </c>
      <c r="H351">
        <v>0</v>
      </c>
      <c r="I351" t="s">
        <v>1321</v>
      </c>
      <c r="J351">
        <v>0</v>
      </c>
      <c r="K351">
        <v>0</v>
      </c>
      <c r="L351" t="s">
        <v>1321</v>
      </c>
      <c r="M351" t="s">
        <v>1323</v>
      </c>
      <c r="N351">
        <v>0</v>
      </c>
    </row>
    <row r="352" spans="1:14" x14ac:dyDescent="0.15">
      <c r="A352" t="s">
        <v>411</v>
      </c>
      <c r="B352" t="s">
        <v>410</v>
      </c>
      <c r="C352" t="s">
        <v>1321</v>
      </c>
      <c r="D352" t="s">
        <v>1852</v>
      </c>
      <c r="E352" t="s">
        <v>1323</v>
      </c>
      <c r="F352" t="s">
        <v>1321</v>
      </c>
      <c r="G352">
        <v>32</v>
      </c>
      <c r="H352">
        <v>32</v>
      </c>
      <c r="I352" t="s">
        <v>1321</v>
      </c>
      <c r="J352">
        <v>0</v>
      </c>
      <c r="K352">
        <v>2</v>
      </c>
      <c r="L352" t="s">
        <v>1321</v>
      </c>
      <c r="M352" t="s">
        <v>1323</v>
      </c>
      <c r="N352">
        <v>0</v>
      </c>
    </row>
    <row r="353" spans="1:14" x14ac:dyDescent="0.15">
      <c r="A353" t="s">
        <v>412</v>
      </c>
      <c r="B353" t="s">
        <v>413</v>
      </c>
      <c r="C353" t="s">
        <v>1321</v>
      </c>
      <c r="D353" t="s">
        <v>1853</v>
      </c>
      <c r="E353" t="s">
        <v>1323</v>
      </c>
      <c r="F353" t="s">
        <v>1321</v>
      </c>
      <c r="G353">
        <v>2</v>
      </c>
      <c r="H353">
        <v>6</v>
      </c>
      <c r="I353" t="s">
        <v>1321</v>
      </c>
      <c r="J353">
        <v>2</v>
      </c>
      <c r="K353">
        <v>2</v>
      </c>
      <c r="L353" t="s">
        <v>1321</v>
      </c>
      <c r="M353" t="s">
        <v>1321</v>
      </c>
      <c r="N353">
        <v>0</v>
      </c>
    </row>
    <row r="354" spans="1:14" x14ac:dyDescent="0.15">
      <c r="A354" t="s">
        <v>415</v>
      </c>
      <c r="B354" t="s">
        <v>416</v>
      </c>
      <c r="C354" t="s">
        <v>1321</v>
      </c>
      <c r="D354" t="s">
        <v>1854</v>
      </c>
      <c r="E354" t="s">
        <v>1321</v>
      </c>
      <c r="F354" t="s">
        <v>1323</v>
      </c>
      <c r="G354">
        <v>11</v>
      </c>
      <c r="H354">
        <v>11</v>
      </c>
      <c r="I354" t="s">
        <v>1321</v>
      </c>
      <c r="J354">
        <v>0</v>
      </c>
      <c r="K354">
        <v>2</v>
      </c>
      <c r="L354" t="s">
        <v>1321</v>
      </c>
      <c r="M354" t="s">
        <v>1321</v>
      </c>
      <c r="N354">
        <v>0</v>
      </c>
    </row>
    <row r="355" spans="1:14" x14ac:dyDescent="0.15">
      <c r="A355" t="s">
        <v>417</v>
      </c>
      <c r="B355" t="s">
        <v>418</v>
      </c>
      <c r="C355" t="s">
        <v>1321</v>
      </c>
      <c r="D355" t="s">
        <v>1855</v>
      </c>
      <c r="E355" t="s">
        <v>1323</v>
      </c>
      <c r="F355" t="s">
        <v>1321</v>
      </c>
      <c r="G355">
        <v>0</v>
      </c>
      <c r="H355">
        <v>0</v>
      </c>
      <c r="I355" t="s">
        <v>1321</v>
      </c>
      <c r="J355">
        <v>0</v>
      </c>
      <c r="K355">
        <v>0</v>
      </c>
      <c r="L355" t="s">
        <v>1321</v>
      </c>
      <c r="M355" t="s">
        <v>1321</v>
      </c>
      <c r="N355">
        <v>0</v>
      </c>
    </row>
    <row r="356" spans="1:14" x14ac:dyDescent="0.15">
      <c r="A356" t="s">
        <v>419</v>
      </c>
      <c r="B356" t="s">
        <v>420</v>
      </c>
      <c r="C356" t="s">
        <v>1321</v>
      </c>
      <c r="D356" t="s">
        <v>1856</v>
      </c>
      <c r="E356" t="s">
        <v>1323</v>
      </c>
      <c r="F356" t="s">
        <v>1321</v>
      </c>
      <c r="G356">
        <v>5</v>
      </c>
      <c r="H356">
        <v>5</v>
      </c>
      <c r="I356" t="s">
        <v>1321</v>
      </c>
      <c r="J356">
        <v>0</v>
      </c>
      <c r="K356">
        <v>1</v>
      </c>
      <c r="L356" t="s">
        <v>1321</v>
      </c>
      <c r="M356" t="s">
        <v>1323</v>
      </c>
      <c r="N356">
        <v>0</v>
      </c>
    </row>
    <row r="357" spans="1:14" x14ac:dyDescent="0.15">
      <c r="A357" t="s">
        <v>1332</v>
      </c>
      <c r="B357" t="s">
        <v>1857</v>
      </c>
      <c r="C357" t="s">
        <v>1321</v>
      </c>
      <c r="D357" t="s">
        <v>1858</v>
      </c>
      <c r="E357" t="s">
        <v>1323</v>
      </c>
      <c r="F357" t="s">
        <v>1321</v>
      </c>
      <c r="G357">
        <v>0</v>
      </c>
      <c r="H357">
        <v>0</v>
      </c>
      <c r="I357" t="s">
        <v>1321</v>
      </c>
      <c r="J357">
        <v>0</v>
      </c>
      <c r="K357">
        <v>1</v>
      </c>
      <c r="L357" t="s">
        <v>1321</v>
      </c>
      <c r="M357" t="s">
        <v>1321</v>
      </c>
      <c r="N357">
        <v>0</v>
      </c>
    </row>
    <row r="358" spans="1:14" x14ac:dyDescent="0.15">
      <c r="A358" t="s">
        <v>421</v>
      </c>
      <c r="B358" t="s">
        <v>422</v>
      </c>
      <c r="C358" t="s">
        <v>1321</v>
      </c>
      <c r="D358" t="s">
        <v>1859</v>
      </c>
      <c r="E358" t="s">
        <v>1321</v>
      </c>
      <c r="F358" t="s">
        <v>1323</v>
      </c>
      <c r="G358">
        <v>13</v>
      </c>
      <c r="H358">
        <v>13</v>
      </c>
      <c r="I358" t="s">
        <v>1321</v>
      </c>
      <c r="J358">
        <v>0</v>
      </c>
      <c r="K358">
        <v>2</v>
      </c>
      <c r="L358" t="s">
        <v>1321</v>
      </c>
      <c r="M358" t="s">
        <v>1321</v>
      </c>
      <c r="N358">
        <v>0</v>
      </c>
    </row>
    <row r="359" spans="1:14" x14ac:dyDescent="0.15">
      <c r="A359" t="s">
        <v>438</v>
      </c>
      <c r="B359" t="s">
        <v>439</v>
      </c>
      <c r="C359" t="s">
        <v>1321</v>
      </c>
      <c r="D359" t="s">
        <v>1860</v>
      </c>
      <c r="E359" t="s">
        <v>1323</v>
      </c>
      <c r="F359" t="s">
        <v>1321</v>
      </c>
      <c r="G359">
        <v>14</v>
      </c>
      <c r="H359">
        <v>14</v>
      </c>
      <c r="I359" t="s">
        <v>1321</v>
      </c>
      <c r="J359">
        <v>0</v>
      </c>
      <c r="K359">
        <v>2</v>
      </c>
      <c r="L359" t="s">
        <v>1321</v>
      </c>
      <c r="M359" t="s">
        <v>1321</v>
      </c>
      <c r="N359">
        <v>0</v>
      </c>
    </row>
    <row r="360" spans="1:14" x14ac:dyDescent="0.15">
      <c r="A360" t="s">
        <v>1861</v>
      </c>
      <c r="B360" t="s">
        <v>439</v>
      </c>
      <c r="C360" t="s">
        <v>1321</v>
      </c>
      <c r="D360" t="s">
        <v>1862</v>
      </c>
      <c r="E360" t="s">
        <v>1321</v>
      </c>
      <c r="F360" t="s">
        <v>1323</v>
      </c>
      <c r="G360">
        <v>22</v>
      </c>
      <c r="H360">
        <v>22</v>
      </c>
      <c r="I360" t="s">
        <v>1321</v>
      </c>
      <c r="J360">
        <v>0</v>
      </c>
      <c r="K360">
        <v>3</v>
      </c>
      <c r="L360" t="s">
        <v>1321</v>
      </c>
      <c r="M360" t="s">
        <v>1321</v>
      </c>
      <c r="N360">
        <v>0</v>
      </c>
    </row>
    <row r="361" spans="1:14" x14ac:dyDescent="0.15">
      <c r="A361" t="s">
        <v>440</v>
      </c>
      <c r="B361" t="s">
        <v>441</v>
      </c>
      <c r="C361" t="s">
        <v>1321</v>
      </c>
      <c r="D361" t="s">
        <v>1863</v>
      </c>
      <c r="E361" t="s">
        <v>1321</v>
      </c>
      <c r="F361" t="s">
        <v>1323</v>
      </c>
      <c r="G361">
        <v>5</v>
      </c>
      <c r="H361">
        <v>5</v>
      </c>
      <c r="I361" t="s">
        <v>1321</v>
      </c>
      <c r="J361">
        <v>0</v>
      </c>
      <c r="K361">
        <v>1</v>
      </c>
      <c r="L361" t="s">
        <v>1321</v>
      </c>
      <c r="M361" t="s">
        <v>1321</v>
      </c>
      <c r="N361">
        <v>0</v>
      </c>
    </row>
    <row r="362" spans="1:14" x14ac:dyDescent="0.15">
      <c r="A362" t="s">
        <v>442</v>
      </c>
      <c r="B362" t="s">
        <v>443</v>
      </c>
      <c r="C362" t="s">
        <v>1321</v>
      </c>
      <c r="D362" t="s">
        <v>1864</v>
      </c>
      <c r="E362" t="s">
        <v>1323</v>
      </c>
      <c r="F362" t="s">
        <v>1321</v>
      </c>
      <c r="G362">
        <v>28</v>
      </c>
      <c r="H362">
        <v>28</v>
      </c>
      <c r="I362" t="s">
        <v>1321</v>
      </c>
      <c r="J362">
        <v>0</v>
      </c>
      <c r="K362">
        <v>1</v>
      </c>
      <c r="L362" t="s">
        <v>1321</v>
      </c>
      <c r="M362" t="s">
        <v>1323</v>
      </c>
      <c r="N362">
        <v>0</v>
      </c>
    </row>
    <row r="363" spans="1:14" x14ac:dyDescent="0.15">
      <c r="A363" t="s">
        <v>444</v>
      </c>
      <c r="B363" t="s">
        <v>445</v>
      </c>
      <c r="C363" t="s">
        <v>1321</v>
      </c>
      <c r="D363" t="s">
        <v>1865</v>
      </c>
      <c r="E363" t="s">
        <v>1321</v>
      </c>
      <c r="F363" t="s">
        <v>1323</v>
      </c>
      <c r="G363">
        <v>32</v>
      </c>
      <c r="H363">
        <v>32</v>
      </c>
      <c r="I363" t="s">
        <v>1321</v>
      </c>
      <c r="J363">
        <v>0</v>
      </c>
      <c r="K363">
        <v>3</v>
      </c>
      <c r="L363" t="s">
        <v>1321</v>
      </c>
      <c r="M363" t="s">
        <v>1321</v>
      </c>
      <c r="N363">
        <v>0</v>
      </c>
    </row>
    <row r="364" spans="1:14" x14ac:dyDescent="0.15">
      <c r="A364" t="s">
        <v>446</v>
      </c>
      <c r="B364" t="s">
        <v>447</v>
      </c>
      <c r="C364" t="s">
        <v>1321</v>
      </c>
      <c r="D364" t="s">
        <v>1866</v>
      </c>
      <c r="E364" t="s">
        <v>1321</v>
      </c>
      <c r="F364" t="s">
        <v>1323</v>
      </c>
      <c r="G364">
        <v>41</v>
      </c>
      <c r="H364">
        <v>41</v>
      </c>
      <c r="I364" t="s">
        <v>1321</v>
      </c>
      <c r="J364">
        <v>0</v>
      </c>
      <c r="K364">
        <v>4</v>
      </c>
      <c r="L364" t="s">
        <v>1321</v>
      </c>
      <c r="M364" t="s">
        <v>1321</v>
      </c>
      <c r="N364">
        <v>0</v>
      </c>
    </row>
    <row r="365" spans="1:14" x14ac:dyDescent="0.15">
      <c r="A365" t="s">
        <v>448</v>
      </c>
      <c r="B365" t="s">
        <v>447</v>
      </c>
      <c r="C365" t="s">
        <v>1321</v>
      </c>
      <c r="D365" t="s">
        <v>1867</v>
      </c>
      <c r="E365" t="s">
        <v>1321</v>
      </c>
      <c r="F365" t="s">
        <v>1323</v>
      </c>
      <c r="G365">
        <v>5</v>
      </c>
      <c r="H365">
        <v>5</v>
      </c>
      <c r="I365" t="s">
        <v>1321</v>
      </c>
      <c r="J365">
        <v>0</v>
      </c>
      <c r="K365">
        <v>1</v>
      </c>
      <c r="L365" t="s">
        <v>1321</v>
      </c>
      <c r="M365" t="s">
        <v>1321</v>
      </c>
      <c r="N365">
        <v>0</v>
      </c>
    </row>
    <row r="366" spans="1:14" x14ac:dyDescent="0.15">
      <c r="A366" t="s">
        <v>449</v>
      </c>
      <c r="B366" t="s">
        <v>450</v>
      </c>
      <c r="C366" t="s">
        <v>1321</v>
      </c>
      <c r="D366" t="s">
        <v>1868</v>
      </c>
      <c r="E366" t="s">
        <v>1323</v>
      </c>
      <c r="F366" t="s">
        <v>1321</v>
      </c>
      <c r="G366">
        <v>4</v>
      </c>
      <c r="H366">
        <v>12</v>
      </c>
      <c r="I366" t="s">
        <v>1321</v>
      </c>
      <c r="J366">
        <v>2</v>
      </c>
      <c r="K366">
        <v>2</v>
      </c>
      <c r="L366" t="s">
        <v>1321</v>
      </c>
      <c r="M366" t="s">
        <v>1321</v>
      </c>
      <c r="N366">
        <v>0</v>
      </c>
    </row>
    <row r="367" spans="1:14" x14ac:dyDescent="0.15">
      <c r="A367" t="s">
        <v>451</v>
      </c>
      <c r="B367" t="s">
        <v>450</v>
      </c>
      <c r="C367" t="s">
        <v>1321</v>
      </c>
      <c r="D367" t="s">
        <v>1869</v>
      </c>
      <c r="E367" t="s">
        <v>1323</v>
      </c>
      <c r="F367" t="s">
        <v>1321</v>
      </c>
      <c r="G367">
        <v>4</v>
      </c>
      <c r="H367">
        <v>5</v>
      </c>
      <c r="I367" t="s">
        <v>1321</v>
      </c>
      <c r="J367">
        <v>2</v>
      </c>
      <c r="K367">
        <v>1</v>
      </c>
      <c r="L367" t="s">
        <v>1321</v>
      </c>
      <c r="M367" t="s">
        <v>1321</v>
      </c>
      <c r="N367">
        <v>0</v>
      </c>
    </row>
    <row r="368" spans="1:14" x14ac:dyDescent="0.15">
      <c r="A368" t="s">
        <v>453</v>
      </c>
      <c r="B368" t="s">
        <v>435</v>
      </c>
      <c r="C368" t="s">
        <v>1321</v>
      </c>
      <c r="D368" t="s">
        <v>1870</v>
      </c>
      <c r="E368" t="s">
        <v>1323</v>
      </c>
      <c r="F368" t="s">
        <v>1321</v>
      </c>
      <c r="G368">
        <v>74</v>
      </c>
      <c r="H368">
        <v>74</v>
      </c>
      <c r="I368" t="s">
        <v>1321</v>
      </c>
      <c r="J368">
        <v>0</v>
      </c>
      <c r="K368">
        <v>9</v>
      </c>
      <c r="L368" t="s">
        <v>1321</v>
      </c>
      <c r="M368" t="s">
        <v>1323</v>
      </c>
      <c r="N368">
        <v>0</v>
      </c>
    </row>
    <row r="369" spans="1:14" x14ac:dyDescent="0.15">
      <c r="A369" t="s">
        <v>456</v>
      </c>
      <c r="B369" t="s">
        <v>435</v>
      </c>
      <c r="C369" t="s">
        <v>1321</v>
      </c>
      <c r="D369" t="s">
        <v>1871</v>
      </c>
      <c r="E369" t="s">
        <v>1323</v>
      </c>
      <c r="F369" t="s">
        <v>1321</v>
      </c>
      <c r="G369">
        <v>22</v>
      </c>
      <c r="H369">
        <v>22</v>
      </c>
      <c r="I369" t="s">
        <v>1321</v>
      </c>
      <c r="J369">
        <v>0</v>
      </c>
      <c r="K369">
        <v>5</v>
      </c>
      <c r="L369" t="s">
        <v>1321</v>
      </c>
      <c r="M369" t="s">
        <v>1323</v>
      </c>
      <c r="N369">
        <v>0</v>
      </c>
    </row>
    <row r="370" spans="1:14" x14ac:dyDescent="0.15">
      <c r="A370" t="s">
        <v>455</v>
      </c>
      <c r="B370" t="s">
        <v>435</v>
      </c>
      <c r="C370" t="s">
        <v>1321</v>
      </c>
      <c r="D370" t="s">
        <v>1872</v>
      </c>
      <c r="E370" t="s">
        <v>1323</v>
      </c>
      <c r="F370" t="s">
        <v>1321</v>
      </c>
      <c r="G370">
        <v>1</v>
      </c>
      <c r="H370">
        <v>1</v>
      </c>
      <c r="I370" t="s">
        <v>1321</v>
      </c>
      <c r="J370">
        <v>0</v>
      </c>
      <c r="K370">
        <v>0</v>
      </c>
      <c r="L370" t="s">
        <v>1321</v>
      </c>
      <c r="M370" t="s">
        <v>1323</v>
      </c>
      <c r="N370">
        <v>0</v>
      </c>
    </row>
    <row r="371" spans="1:14" x14ac:dyDescent="0.15">
      <c r="A371" t="s">
        <v>434</v>
      </c>
      <c r="B371" t="s">
        <v>435</v>
      </c>
      <c r="C371" t="s">
        <v>1321</v>
      </c>
      <c r="D371" t="s">
        <v>1873</v>
      </c>
      <c r="E371" t="s">
        <v>1323</v>
      </c>
      <c r="F371" t="s">
        <v>1321</v>
      </c>
      <c r="G371">
        <v>27</v>
      </c>
      <c r="H371">
        <v>27</v>
      </c>
      <c r="I371" t="s">
        <v>1321</v>
      </c>
      <c r="J371">
        <v>0</v>
      </c>
      <c r="K371">
        <v>4</v>
      </c>
      <c r="L371" t="s">
        <v>1321</v>
      </c>
      <c r="M371" t="s">
        <v>1323</v>
      </c>
      <c r="N371">
        <v>0</v>
      </c>
    </row>
    <row r="372" spans="1:14" x14ac:dyDescent="0.15">
      <c r="A372" t="s">
        <v>457</v>
      </c>
      <c r="B372" t="s">
        <v>435</v>
      </c>
      <c r="C372" t="s">
        <v>1321</v>
      </c>
      <c r="D372" t="s">
        <v>1874</v>
      </c>
      <c r="E372" t="s">
        <v>1323</v>
      </c>
      <c r="F372" t="s">
        <v>1321</v>
      </c>
      <c r="G372">
        <v>20</v>
      </c>
      <c r="H372">
        <v>20</v>
      </c>
      <c r="I372" t="s">
        <v>1321</v>
      </c>
      <c r="J372">
        <v>0</v>
      </c>
      <c r="K372">
        <v>3</v>
      </c>
      <c r="L372" t="s">
        <v>1321</v>
      </c>
      <c r="M372" t="s">
        <v>1323</v>
      </c>
      <c r="N372">
        <v>0</v>
      </c>
    </row>
    <row r="373" spans="1:14" x14ac:dyDescent="0.15">
      <c r="A373" t="s">
        <v>452</v>
      </c>
      <c r="B373" t="s">
        <v>435</v>
      </c>
      <c r="C373" t="s">
        <v>1321</v>
      </c>
      <c r="D373" t="s">
        <v>1875</v>
      </c>
      <c r="E373" t="s">
        <v>1323</v>
      </c>
      <c r="F373" t="s">
        <v>1321</v>
      </c>
      <c r="G373">
        <v>3</v>
      </c>
      <c r="H373">
        <v>3</v>
      </c>
      <c r="I373" t="s">
        <v>1321</v>
      </c>
      <c r="J373">
        <v>0</v>
      </c>
      <c r="K373">
        <v>0</v>
      </c>
      <c r="L373" t="s">
        <v>1321</v>
      </c>
      <c r="M373" t="s">
        <v>1323</v>
      </c>
      <c r="N373">
        <v>0</v>
      </c>
    </row>
    <row r="374" spans="1:14" x14ac:dyDescent="0.15">
      <c r="A374" t="s">
        <v>2</v>
      </c>
      <c r="B374" t="s">
        <v>435</v>
      </c>
      <c r="C374" t="s">
        <v>1321</v>
      </c>
      <c r="D374" t="s">
        <v>1876</v>
      </c>
      <c r="E374" t="s">
        <v>1323</v>
      </c>
      <c r="F374" t="s">
        <v>1321</v>
      </c>
      <c r="G374">
        <v>0</v>
      </c>
      <c r="H374">
        <v>0</v>
      </c>
      <c r="I374" t="s">
        <v>1321</v>
      </c>
      <c r="J374">
        <v>0</v>
      </c>
      <c r="K374">
        <v>0</v>
      </c>
      <c r="L374" t="s">
        <v>1321</v>
      </c>
      <c r="M374" t="s">
        <v>1321</v>
      </c>
      <c r="N374">
        <v>0</v>
      </c>
    </row>
    <row r="375" spans="1:14" x14ac:dyDescent="0.15">
      <c r="A375" t="s">
        <v>454</v>
      </c>
      <c r="B375" t="s">
        <v>435</v>
      </c>
      <c r="C375" t="s">
        <v>1321</v>
      </c>
      <c r="D375" t="s">
        <v>1877</v>
      </c>
      <c r="E375" t="s">
        <v>1323</v>
      </c>
      <c r="F375" t="s">
        <v>1321</v>
      </c>
      <c r="G375">
        <v>0</v>
      </c>
      <c r="H375">
        <v>0</v>
      </c>
      <c r="I375" t="s">
        <v>1321</v>
      </c>
      <c r="J375">
        <v>0</v>
      </c>
      <c r="K375">
        <v>0</v>
      </c>
      <c r="L375" t="s">
        <v>1321</v>
      </c>
      <c r="M375" t="s">
        <v>1321</v>
      </c>
      <c r="N375">
        <v>0</v>
      </c>
    </row>
    <row r="376" spans="1:14" x14ac:dyDescent="0.15">
      <c r="A376" t="s">
        <v>1878</v>
      </c>
      <c r="B376" t="s">
        <v>435</v>
      </c>
      <c r="C376" t="s">
        <v>1321</v>
      </c>
      <c r="D376" t="s">
        <v>1879</v>
      </c>
      <c r="E376" t="s">
        <v>1321</v>
      </c>
      <c r="F376" t="s">
        <v>1323</v>
      </c>
      <c r="G376">
        <v>32</v>
      </c>
      <c r="H376">
        <v>32</v>
      </c>
      <c r="I376" t="s">
        <v>1321</v>
      </c>
      <c r="J376">
        <v>0</v>
      </c>
      <c r="K376">
        <v>5</v>
      </c>
      <c r="L376" t="s">
        <v>1321</v>
      </c>
      <c r="M376" t="s">
        <v>1321</v>
      </c>
      <c r="N376">
        <v>0</v>
      </c>
    </row>
    <row r="377" spans="1:14" x14ac:dyDescent="0.15">
      <c r="A377" t="s">
        <v>427</v>
      </c>
      <c r="B377" t="s">
        <v>426</v>
      </c>
      <c r="C377" t="s">
        <v>1321</v>
      </c>
      <c r="D377" t="s">
        <v>1880</v>
      </c>
      <c r="E377" t="s">
        <v>1323</v>
      </c>
      <c r="F377" t="s">
        <v>1321</v>
      </c>
      <c r="G377">
        <v>0</v>
      </c>
      <c r="H377">
        <v>2</v>
      </c>
      <c r="I377" t="s">
        <v>1321</v>
      </c>
      <c r="J377">
        <v>4</v>
      </c>
      <c r="K377">
        <v>2</v>
      </c>
      <c r="L377" t="s">
        <v>1321</v>
      </c>
      <c r="M377" t="s">
        <v>1321</v>
      </c>
      <c r="N377">
        <v>0</v>
      </c>
    </row>
    <row r="378" spans="1:14" x14ac:dyDescent="0.15">
      <c r="A378" t="s">
        <v>425</v>
      </c>
      <c r="B378" t="s">
        <v>426</v>
      </c>
      <c r="C378" t="s">
        <v>1321</v>
      </c>
      <c r="D378" t="s">
        <v>1881</v>
      </c>
      <c r="E378" t="s">
        <v>1323</v>
      </c>
      <c r="F378" t="s">
        <v>1321</v>
      </c>
      <c r="G378">
        <v>0</v>
      </c>
      <c r="H378">
        <v>1</v>
      </c>
      <c r="I378" t="s">
        <v>1321</v>
      </c>
      <c r="J378">
        <v>2</v>
      </c>
      <c r="K378">
        <v>1</v>
      </c>
      <c r="L378" t="s">
        <v>1321</v>
      </c>
      <c r="M378" t="s">
        <v>1321</v>
      </c>
      <c r="N378">
        <v>0</v>
      </c>
    </row>
    <row r="379" spans="1:14" x14ac:dyDescent="0.15">
      <c r="A379" t="s">
        <v>1882</v>
      </c>
      <c r="B379" t="s">
        <v>426</v>
      </c>
      <c r="C379" t="s">
        <v>1321</v>
      </c>
      <c r="D379" t="s">
        <v>1883</v>
      </c>
      <c r="E379" t="s">
        <v>1323</v>
      </c>
      <c r="F379" t="s">
        <v>1321</v>
      </c>
      <c r="G379">
        <v>0</v>
      </c>
      <c r="H379">
        <v>1</v>
      </c>
      <c r="I379" t="s">
        <v>1321</v>
      </c>
      <c r="J379">
        <v>2</v>
      </c>
      <c r="K379">
        <v>0</v>
      </c>
      <c r="L379" t="s">
        <v>1321</v>
      </c>
      <c r="M379" t="s">
        <v>1321</v>
      </c>
      <c r="N379">
        <v>0</v>
      </c>
    </row>
    <row r="380" spans="1:14" x14ac:dyDescent="0.15">
      <c r="A380" t="s">
        <v>1884</v>
      </c>
      <c r="B380" t="s">
        <v>426</v>
      </c>
      <c r="C380" t="s">
        <v>1321</v>
      </c>
      <c r="D380" t="s">
        <v>1885</v>
      </c>
      <c r="E380" t="s">
        <v>1321</v>
      </c>
      <c r="F380" t="s">
        <v>1323</v>
      </c>
      <c r="G380">
        <v>0</v>
      </c>
      <c r="H380">
        <v>1</v>
      </c>
      <c r="I380" t="s">
        <v>1321</v>
      </c>
      <c r="J380">
        <v>2</v>
      </c>
      <c r="K380">
        <v>0</v>
      </c>
      <c r="L380" t="s">
        <v>1321</v>
      </c>
      <c r="M380" t="s">
        <v>1321</v>
      </c>
      <c r="N380">
        <v>0</v>
      </c>
    </row>
    <row r="381" spans="1:14" x14ac:dyDescent="0.15">
      <c r="A381" t="s">
        <v>1886</v>
      </c>
      <c r="B381" t="s">
        <v>1887</v>
      </c>
      <c r="C381" t="s">
        <v>1321</v>
      </c>
      <c r="D381" t="s">
        <v>1888</v>
      </c>
      <c r="E381" t="s">
        <v>1321</v>
      </c>
      <c r="F381" t="s">
        <v>1323</v>
      </c>
      <c r="G381">
        <v>57</v>
      </c>
      <c r="H381">
        <v>57</v>
      </c>
      <c r="I381" t="s">
        <v>1321</v>
      </c>
      <c r="J381">
        <v>0</v>
      </c>
      <c r="K381">
        <v>9</v>
      </c>
      <c r="L381" t="s">
        <v>1321</v>
      </c>
      <c r="M381" t="s">
        <v>1321</v>
      </c>
      <c r="N381">
        <v>0</v>
      </c>
    </row>
    <row r="382" spans="1:14" x14ac:dyDescent="0.15">
      <c r="A382" t="s">
        <v>458</v>
      </c>
      <c r="B382" t="s">
        <v>459</v>
      </c>
      <c r="C382" t="s">
        <v>1321</v>
      </c>
      <c r="D382" t="s">
        <v>1889</v>
      </c>
      <c r="E382" t="s">
        <v>1321</v>
      </c>
      <c r="F382" t="s">
        <v>1323</v>
      </c>
      <c r="G382">
        <v>181</v>
      </c>
      <c r="H382">
        <v>181</v>
      </c>
      <c r="I382" t="s">
        <v>1321</v>
      </c>
      <c r="J382">
        <v>0</v>
      </c>
      <c r="K382">
        <v>27</v>
      </c>
      <c r="L382" t="s">
        <v>1321</v>
      </c>
      <c r="M382" t="s">
        <v>1321</v>
      </c>
      <c r="N382">
        <v>0</v>
      </c>
    </row>
    <row r="383" spans="1:14" x14ac:dyDescent="0.15">
      <c r="A383" t="s">
        <v>460</v>
      </c>
      <c r="B383" t="s">
        <v>461</v>
      </c>
      <c r="C383" t="s">
        <v>1321</v>
      </c>
      <c r="D383" t="s">
        <v>1890</v>
      </c>
      <c r="E383" t="s">
        <v>1323</v>
      </c>
      <c r="F383" t="s">
        <v>1321</v>
      </c>
      <c r="G383">
        <v>8</v>
      </c>
      <c r="H383">
        <v>8</v>
      </c>
      <c r="I383" t="s">
        <v>1321</v>
      </c>
      <c r="J383">
        <v>5</v>
      </c>
      <c r="K383">
        <v>1</v>
      </c>
      <c r="L383" t="s">
        <v>1321</v>
      </c>
      <c r="M383" t="s">
        <v>1321</v>
      </c>
      <c r="N383">
        <v>0</v>
      </c>
    </row>
    <row r="384" spans="1:14" x14ac:dyDescent="0.15">
      <c r="A384" t="s">
        <v>1891</v>
      </c>
      <c r="B384" t="s">
        <v>1892</v>
      </c>
      <c r="C384" t="s">
        <v>1321</v>
      </c>
      <c r="D384" t="s">
        <v>1893</v>
      </c>
      <c r="E384" t="s">
        <v>1321</v>
      </c>
      <c r="F384" t="s">
        <v>1323</v>
      </c>
      <c r="G384">
        <v>13</v>
      </c>
      <c r="H384">
        <v>13</v>
      </c>
      <c r="I384" t="s">
        <v>1321</v>
      </c>
      <c r="J384">
        <v>0</v>
      </c>
      <c r="K384">
        <v>2</v>
      </c>
      <c r="L384" t="s">
        <v>1321</v>
      </c>
      <c r="M384" t="s">
        <v>1321</v>
      </c>
      <c r="N384">
        <v>0</v>
      </c>
    </row>
    <row r="385" spans="1:14" x14ac:dyDescent="0.15">
      <c r="A385" t="s">
        <v>462</v>
      </c>
      <c r="B385" t="s">
        <v>463</v>
      </c>
      <c r="C385" t="s">
        <v>1321</v>
      </c>
      <c r="D385" t="s">
        <v>1894</v>
      </c>
      <c r="E385" t="s">
        <v>1321</v>
      </c>
      <c r="F385" t="s">
        <v>1323</v>
      </c>
      <c r="G385">
        <v>38</v>
      </c>
      <c r="H385">
        <v>38</v>
      </c>
      <c r="I385" t="s">
        <v>1321</v>
      </c>
      <c r="J385">
        <v>0</v>
      </c>
      <c r="K385">
        <v>4</v>
      </c>
      <c r="L385" t="s">
        <v>1321</v>
      </c>
      <c r="M385" t="s">
        <v>1321</v>
      </c>
      <c r="N385">
        <v>0</v>
      </c>
    </row>
    <row r="386" spans="1:14" x14ac:dyDescent="0.15">
      <c r="A386" t="s">
        <v>464</v>
      </c>
      <c r="B386" t="s">
        <v>465</v>
      </c>
      <c r="C386" t="s">
        <v>1321</v>
      </c>
      <c r="D386" t="s">
        <v>1895</v>
      </c>
      <c r="E386" t="s">
        <v>1323</v>
      </c>
      <c r="F386" t="s">
        <v>1321</v>
      </c>
      <c r="G386">
        <v>7</v>
      </c>
      <c r="H386">
        <v>7</v>
      </c>
      <c r="I386" t="s">
        <v>1321</v>
      </c>
      <c r="J386">
        <v>0</v>
      </c>
      <c r="K386">
        <v>1</v>
      </c>
      <c r="L386" t="s">
        <v>1321</v>
      </c>
      <c r="M386" t="s">
        <v>1321</v>
      </c>
      <c r="N386">
        <v>0</v>
      </c>
    </row>
    <row r="387" spans="1:14" x14ac:dyDescent="0.15">
      <c r="A387" t="s">
        <v>466</v>
      </c>
      <c r="B387" t="s">
        <v>465</v>
      </c>
      <c r="C387" t="s">
        <v>1321</v>
      </c>
      <c r="D387" t="s">
        <v>1896</v>
      </c>
      <c r="E387" t="s">
        <v>1323</v>
      </c>
      <c r="F387" t="s">
        <v>1321</v>
      </c>
      <c r="G387">
        <v>8</v>
      </c>
      <c r="H387">
        <v>8</v>
      </c>
      <c r="I387" t="s">
        <v>1321</v>
      </c>
      <c r="J387">
        <v>0</v>
      </c>
      <c r="K387">
        <v>1</v>
      </c>
      <c r="L387" t="s">
        <v>1321</v>
      </c>
      <c r="M387" t="s">
        <v>1321</v>
      </c>
      <c r="N387">
        <v>0</v>
      </c>
    </row>
    <row r="388" spans="1:14" x14ac:dyDescent="0.15">
      <c r="A388" t="s">
        <v>467</v>
      </c>
      <c r="B388" t="s">
        <v>465</v>
      </c>
      <c r="C388" t="s">
        <v>1321</v>
      </c>
      <c r="D388" t="s">
        <v>1897</v>
      </c>
      <c r="E388" t="s">
        <v>1323</v>
      </c>
      <c r="F388" t="s">
        <v>1321</v>
      </c>
      <c r="G388">
        <v>17</v>
      </c>
      <c r="H388">
        <v>17</v>
      </c>
      <c r="I388" t="s">
        <v>1321</v>
      </c>
      <c r="J388">
        <v>0</v>
      </c>
      <c r="K388">
        <v>3</v>
      </c>
      <c r="L388" t="s">
        <v>1321</v>
      </c>
      <c r="M388" t="s">
        <v>1321</v>
      </c>
      <c r="N388">
        <v>0</v>
      </c>
    </row>
    <row r="389" spans="1:14" x14ac:dyDescent="0.15">
      <c r="A389" t="s">
        <v>468</v>
      </c>
      <c r="B389" t="s">
        <v>469</v>
      </c>
      <c r="C389" t="s">
        <v>1321</v>
      </c>
      <c r="D389" t="s">
        <v>1898</v>
      </c>
      <c r="E389" t="s">
        <v>1321</v>
      </c>
      <c r="F389" t="s">
        <v>1323</v>
      </c>
      <c r="G389">
        <v>259</v>
      </c>
      <c r="H389">
        <v>259</v>
      </c>
      <c r="I389" t="s">
        <v>1321</v>
      </c>
      <c r="J389">
        <v>0</v>
      </c>
      <c r="K389">
        <v>38</v>
      </c>
      <c r="L389" t="s">
        <v>1321</v>
      </c>
      <c r="M389" t="s">
        <v>1321</v>
      </c>
      <c r="N389">
        <v>0</v>
      </c>
    </row>
    <row r="390" spans="1:14" x14ac:dyDescent="0.15">
      <c r="A390" t="s">
        <v>1899</v>
      </c>
      <c r="B390" t="s">
        <v>469</v>
      </c>
      <c r="C390" t="s">
        <v>1321</v>
      </c>
      <c r="D390" t="s">
        <v>1900</v>
      </c>
      <c r="E390" t="s">
        <v>1321</v>
      </c>
      <c r="F390" t="s">
        <v>1323</v>
      </c>
      <c r="G390">
        <v>0</v>
      </c>
      <c r="H390">
        <v>0</v>
      </c>
      <c r="I390" t="s">
        <v>1321</v>
      </c>
      <c r="J390">
        <v>0</v>
      </c>
      <c r="K390">
        <v>0</v>
      </c>
      <c r="L390" t="s">
        <v>1321</v>
      </c>
      <c r="M390" t="s">
        <v>1321</v>
      </c>
      <c r="N390">
        <v>0</v>
      </c>
    </row>
    <row r="391" spans="1:14" x14ac:dyDescent="0.15">
      <c r="A391" t="s">
        <v>470</v>
      </c>
      <c r="B391" t="s">
        <v>471</v>
      </c>
      <c r="C391" t="s">
        <v>1321</v>
      </c>
      <c r="D391" t="s">
        <v>1901</v>
      </c>
      <c r="E391" t="s">
        <v>1323</v>
      </c>
      <c r="F391" t="s">
        <v>1321</v>
      </c>
      <c r="G391">
        <v>12</v>
      </c>
      <c r="H391">
        <v>31</v>
      </c>
      <c r="I391" t="s">
        <v>1321</v>
      </c>
      <c r="J391">
        <v>30</v>
      </c>
      <c r="K391">
        <v>11</v>
      </c>
      <c r="L391" t="s">
        <v>1321</v>
      </c>
      <c r="M391" t="s">
        <v>1321</v>
      </c>
      <c r="N391">
        <v>0</v>
      </c>
    </row>
    <row r="392" spans="1:14" x14ac:dyDescent="0.15">
      <c r="A392" t="s">
        <v>472</v>
      </c>
      <c r="B392" t="s">
        <v>473</v>
      </c>
      <c r="C392" t="s">
        <v>1321</v>
      </c>
      <c r="D392" t="s">
        <v>1902</v>
      </c>
      <c r="E392" t="s">
        <v>1323</v>
      </c>
      <c r="F392" t="s">
        <v>1321</v>
      </c>
      <c r="G392">
        <v>3</v>
      </c>
      <c r="H392">
        <v>3</v>
      </c>
      <c r="I392" t="s">
        <v>1321</v>
      </c>
      <c r="J392">
        <v>0</v>
      </c>
      <c r="K392">
        <v>0</v>
      </c>
      <c r="L392" t="s">
        <v>1321</v>
      </c>
      <c r="M392" t="s">
        <v>1321</v>
      </c>
      <c r="N392">
        <v>0</v>
      </c>
    </row>
    <row r="393" spans="1:14" x14ac:dyDescent="0.15">
      <c r="A393" t="s">
        <v>474</v>
      </c>
      <c r="B393" t="s">
        <v>473</v>
      </c>
      <c r="C393" t="s">
        <v>1321</v>
      </c>
      <c r="D393" t="s">
        <v>1903</v>
      </c>
      <c r="E393" t="s">
        <v>1323</v>
      </c>
      <c r="F393" t="s">
        <v>1321</v>
      </c>
      <c r="G393">
        <v>69</v>
      </c>
      <c r="H393">
        <v>69</v>
      </c>
      <c r="I393" t="s">
        <v>1321</v>
      </c>
      <c r="J393">
        <v>0</v>
      </c>
      <c r="K393">
        <v>8</v>
      </c>
      <c r="L393" t="s">
        <v>1321</v>
      </c>
      <c r="M393" t="s">
        <v>1321</v>
      </c>
      <c r="N393">
        <v>0</v>
      </c>
    </row>
    <row r="394" spans="1:14" x14ac:dyDescent="0.15">
      <c r="A394" t="s">
        <v>477</v>
      </c>
      <c r="B394" t="s">
        <v>473</v>
      </c>
      <c r="C394" t="s">
        <v>1321</v>
      </c>
      <c r="D394" t="s">
        <v>1904</v>
      </c>
      <c r="E394" t="s">
        <v>1323</v>
      </c>
      <c r="F394" t="s">
        <v>1321</v>
      </c>
      <c r="G394">
        <v>7</v>
      </c>
      <c r="H394">
        <v>7</v>
      </c>
      <c r="I394" t="s">
        <v>1321</v>
      </c>
      <c r="J394">
        <v>0</v>
      </c>
      <c r="K394">
        <v>1</v>
      </c>
      <c r="L394" t="s">
        <v>1321</v>
      </c>
      <c r="M394" t="s">
        <v>1321</v>
      </c>
      <c r="N394">
        <v>0</v>
      </c>
    </row>
    <row r="395" spans="1:14" x14ac:dyDescent="0.15">
      <c r="A395" t="s">
        <v>475</v>
      </c>
      <c r="B395" t="s">
        <v>473</v>
      </c>
      <c r="C395" t="s">
        <v>1321</v>
      </c>
      <c r="D395" t="s">
        <v>1905</v>
      </c>
      <c r="E395" t="s">
        <v>1323</v>
      </c>
      <c r="F395" t="s">
        <v>1321</v>
      </c>
      <c r="G395">
        <v>3</v>
      </c>
      <c r="H395">
        <v>3</v>
      </c>
      <c r="I395" t="s">
        <v>1321</v>
      </c>
      <c r="J395">
        <v>0</v>
      </c>
      <c r="K395">
        <v>1</v>
      </c>
      <c r="L395" t="s">
        <v>1321</v>
      </c>
      <c r="M395" t="s">
        <v>1321</v>
      </c>
      <c r="N395">
        <v>0</v>
      </c>
    </row>
    <row r="396" spans="1:14" x14ac:dyDescent="0.15">
      <c r="A396" t="s">
        <v>476</v>
      </c>
      <c r="B396" t="s">
        <v>473</v>
      </c>
      <c r="C396" t="s">
        <v>1321</v>
      </c>
      <c r="D396" t="s">
        <v>1906</v>
      </c>
      <c r="E396" t="s">
        <v>1323</v>
      </c>
      <c r="F396" t="s">
        <v>1321</v>
      </c>
      <c r="G396">
        <v>6</v>
      </c>
      <c r="H396">
        <v>6</v>
      </c>
      <c r="I396" t="s">
        <v>1321</v>
      </c>
      <c r="J396">
        <v>0</v>
      </c>
      <c r="K396">
        <v>1</v>
      </c>
      <c r="L396" t="s">
        <v>1321</v>
      </c>
      <c r="M396" t="s">
        <v>1321</v>
      </c>
      <c r="N396">
        <v>0</v>
      </c>
    </row>
    <row r="397" spans="1:14" x14ac:dyDescent="0.15">
      <c r="A397" t="s">
        <v>478</v>
      </c>
      <c r="B397" t="s">
        <v>473</v>
      </c>
      <c r="C397" t="s">
        <v>1321</v>
      </c>
      <c r="D397" t="s">
        <v>1907</v>
      </c>
      <c r="E397" t="s">
        <v>1323</v>
      </c>
      <c r="F397" t="s">
        <v>1321</v>
      </c>
      <c r="G397">
        <v>7</v>
      </c>
      <c r="H397">
        <v>7</v>
      </c>
      <c r="I397" t="s">
        <v>1321</v>
      </c>
      <c r="J397">
        <v>0</v>
      </c>
      <c r="K397">
        <v>1</v>
      </c>
      <c r="L397" t="s">
        <v>1321</v>
      </c>
      <c r="M397" t="s">
        <v>1321</v>
      </c>
      <c r="N397">
        <v>0</v>
      </c>
    </row>
    <row r="398" spans="1:14" x14ac:dyDescent="0.15">
      <c r="A398" t="s">
        <v>479</v>
      </c>
      <c r="B398" t="s">
        <v>480</v>
      </c>
      <c r="C398" t="s">
        <v>1321</v>
      </c>
      <c r="D398" t="s">
        <v>1908</v>
      </c>
      <c r="E398" t="s">
        <v>1323</v>
      </c>
      <c r="F398" t="s">
        <v>1321</v>
      </c>
      <c r="G398">
        <v>6</v>
      </c>
      <c r="H398">
        <v>6</v>
      </c>
      <c r="I398" t="s">
        <v>1321</v>
      </c>
      <c r="J398">
        <v>0</v>
      </c>
      <c r="K398">
        <v>1</v>
      </c>
      <c r="L398" t="s">
        <v>1321</v>
      </c>
      <c r="M398" t="s">
        <v>1321</v>
      </c>
      <c r="N398">
        <v>0</v>
      </c>
    </row>
    <row r="399" spans="1:14" x14ac:dyDescent="0.15">
      <c r="A399" t="s">
        <v>481</v>
      </c>
      <c r="B399" t="s">
        <v>482</v>
      </c>
      <c r="C399" t="s">
        <v>1321</v>
      </c>
      <c r="D399" t="s">
        <v>1909</v>
      </c>
      <c r="E399" t="s">
        <v>1321</v>
      </c>
      <c r="F399" t="s">
        <v>1323</v>
      </c>
      <c r="G399">
        <v>17</v>
      </c>
      <c r="H399">
        <v>17</v>
      </c>
      <c r="I399" t="s">
        <v>1321</v>
      </c>
      <c r="J399">
        <v>0</v>
      </c>
      <c r="K399">
        <v>3</v>
      </c>
      <c r="L399" t="s">
        <v>1321</v>
      </c>
      <c r="M399" t="s">
        <v>1321</v>
      </c>
      <c r="N399">
        <v>0</v>
      </c>
    </row>
    <row r="400" spans="1:14" x14ac:dyDescent="0.15">
      <c r="A400" t="s">
        <v>483</v>
      </c>
      <c r="B400" t="s">
        <v>484</v>
      </c>
      <c r="C400" t="s">
        <v>1321</v>
      </c>
      <c r="D400" t="s">
        <v>1910</v>
      </c>
      <c r="E400" t="s">
        <v>1321</v>
      </c>
      <c r="F400" t="s">
        <v>1323</v>
      </c>
      <c r="G400">
        <v>5</v>
      </c>
      <c r="H400">
        <v>5</v>
      </c>
      <c r="I400" t="s">
        <v>1321</v>
      </c>
      <c r="J400">
        <v>0</v>
      </c>
      <c r="K400">
        <v>1</v>
      </c>
      <c r="L400" t="s">
        <v>1321</v>
      </c>
      <c r="M400" t="s">
        <v>1321</v>
      </c>
      <c r="N400">
        <v>0</v>
      </c>
    </row>
    <row r="401" spans="1:14" x14ac:dyDescent="0.15">
      <c r="A401" t="s">
        <v>485</v>
      </c>
      <c r="B401" t="s">
        <v>486</v>
      </c>
      <c r="C401" t="s">
        <v>1321</v>
      </c>
      <c r="D401" t="s">
        <v>1911</v>
      </c>
      <c r="E401" t="s">
        <v>1323</v>
      </c>
      <c r="F401" t="s">
        <v>1321</v>
      </c>
      <c r="G401">
        <v>13</v>
      </c>
      <c r="H401">
        <v>13</v>
      </c>
      <c r="I401" t="s">
        <v>1321</v>
      </c>
      <c r="J401">
        <v>0</v>
      </c>
      <c r="K401">
        <v>2</v>
      </c>
      <c r="L401" t="s">
        <v>1321</v>
      </c>
      <c r="M401" t="s">
        <v>1321</v>
      </c>
      <c r="N401">
        <v>0</v>
      </c>
    </row>
    <row r="402" spans="1:14" x14ac:dyDescent="0.15">
      <c r="A402" t="s">
        <v>487</v>
      </c>
      <c r="B402" t="s">
        <v>486</v>
      </c>
      <c r="C402" t="s">
        <v>1321</v>
      </c>
      <c r="D402" t="s">
        <v>1912</v>
      </c>
      <c r="E402" t="s">
        <v>1323</v>
      </c>
      <c r="F402" t="s">
        <v>1321</v>
      </c>
      <c r="G402">
        <v>8</v>
      </c>
      <c r="H402">
        <v>8</v>
      </c>
      <c r="I402" t="s">
        <v>1321</v>
      </c>
      <c r="J402">
        <v>0</v>
      </c>
      <c r="K402">
        <v>1</v>
      </c>
      <c r="L402" t="s">
        <v>1321</v>
      </c>
      <c r="M402" t="s">
        <v>1321</v>
      </c>
      <c r="N402">
        <v>0</v>
      </c>
    </row>
    <row r="403" spans="1:14" x14ac:dyDescent="0.15">
      <c r="A403" t="s">
        <v>488</v>
      </c>
      <c r="B403" t="s">
        <v>486</v>
      </c>
      <c r="C403" t="s">
        <v>1321</v>
      </c>
      <c r="D403" t="s">
        <v>1913</v>
      </c>
      <c r="E403" t="s">
        <v>1323</v>
      </c>
      <c r="F403" t="s">
        <v>1321</v>
      </c>
      <c r="G403">
        <v>1</v>
      </c>
      <c r="H403">
        <v>1</v>
      </c>
      <c r="I403" t="s">
        <v>1321</v>
      </c>
      <c r="J403">
        <v>0</v>
      </c>
      <c r="K403">
        <v>0</v>
      </c>
      <c r="L403" t="s">
        <v>1321</v>
      </c>
      <c r="M403" t="s">
        <v>1321</v>
      </c>
      <c r="N403">
        <v>0</v>
      </c>
    </row>
    <row r="404" spans="1:14" x14ac:dyDescent="0.15">
      <c r="A404" t="s">
        <v>430</v>
      </c>
      <c r="B404" t="s">
        <v>431</v>
      </c>
      <c r="C404" t="s">
        <v>1321</v>
      </c>
      <c r="D404" t="s">
        <v>1914</v>
      </c>
      <c r="E404" t="s">
        <v>1321</v>
      </c>
      <c r="F404" t="s">
        <v>1323</v>
      </c>
      <c r="G404">
        <v>38</v>
      </c>
      <c r="H404">
        <v>38</v>
      </c>
      <c r="I404" t="s">
        <v>1321</v>
      </c>
      <c r="J404">
        <v>0</v>
      </c>
      <c r="K404">
        <v>7</v>
      </c>
      <c r="L404" t="s">
        <v>1321</v>
      </c>
      <c r="M404" t="s">
        <v>1321</v>
      </c>
      <c r="N404">
        <v>0</v>
      </c>
    </row>
    <row r="405" spans="1:14" x14ac:dyDescent="0.15">
      <c r="A405" t="s">
        <v>1915</v>
      </c>
      <c r="B405" t="s">
        <v>1916</v>
      </c>
      <c r="C405" t="s">
        <v>1321</v>
      </c>
      <c r="D405" t="s">
        <v>1917</v>
      </c>
      <c r="E405" t="s">
        <v>1321</v>
      </c>
      <c r="F405" t="s">
        <v>1323</v>
      </c>
      <c r="G405">
        <v>7</v>
      </c>
      <c r="H405">
        <v>7</v>
      </c>
      <c r="I405" t="s">
        <v>1321</v>
      </c>
      <c r="J405">
        <v>0</v>
      </c>
      <c r="K405">
        <v>1</v>
      </c>
      <c r="L405" t="s">
        <v>1321</v>
      </c>
      <c r="M405" t="s">
        <v>1321</v>
      </c>
      <c r="N405">
        <v>0</v>
      </c>
    </row>
    <row r="406" spans="1:14" x14ac:dyDescent="0.15">
      <c r="A406" t="s">
        <v>489</v>
      </c>
      <c r="B406" t="s">
        <v>490</v>
      </c>
      <c r="C406" t="s">
        <v>1321</v>
      </c>
      <c r="D406" t="s">
        <v>1918</v>
      </c>
      <c r="E406" t="s">
        <v>1323</v>
      </c>
      <c r="F406" t="s">
        <v>1321</v>
      </c>
      <c r="G406">
        <v>2</v>
      </c>
      <c r="H406">
        <v>2</v>
      </c>
      <c r="I406" t="s">
        <v>1321</v>
      </c>
      <c r="J406">
        <v>0</v>
      </c>
      <c r="K406">
        <v>0</v>
      </c>
      <c r="L406" t="s">
        <v>1321</v>
      </c>
      <c r="M406" t="s">
        <v>1323</v>
      </c>
      <c r="N406">
        <v>0</v>
      </c>
    </row>
    <row r="407" spans="1:14" x14ac:dyDescent="0.15">
      <c r="A407" t="s">
        <v>491</v>
      </c>
      <c r="B407" t="s">
        <v>492</v>
      </c>
      <c r="C407" t="s">
        <v>1321</v>
      </c>
      <c r="D407" t="s">
        <v>1919</v>
      </c>
      <c r="E407" t="s">
        <v>1323</v>
      </c>
      <c r="F407" t="s">
        <v>1321</v>
      </c>
      <c r="G407">
        <v>1</v>
      </c>
      <c r="H407">
        <v>1</v>
      </c>
      <c r="I407" t="s">
        <v>1321</v>
      </c>
      <c r="J407">
        <v>0</v>
      </c>
      <c r="K407">
        <v>0</v>
      </c>
      <c r="L407" t="s">
        <v>1321</v>
      </c>
      <c r="M407" t="s">
        <v>1323</v>
      </c>
      <c r="N407">
        <v>0</v>
      </c>
    </row>
    <row r="408" spans="1:14" x14ac:dyDescent="0.15">
      <c r="A408" t="s">
        <v>493</v>
      </c>
      <c r="B408" t="s">
        <v>494</v>
      </c>
      <c r="C408" t="s">
        <v>1321</v>
      </c>
      <c r="D408" t="s">
        <v>1920</v>
      </c>
      <c r="E408" t="s">
        <v>1321</v>
      </c>
      <c r="F408" t="s">
        <v>1323</v>
      </c>
      <c r="G408">
        <v>32</v>
      </c>
      <c r="H408">
        <v>32</v>
      </c>
      <c r="I408" t="s">
        <v>1321</v>
      </c>
      <c r="J408">
        <v>0</v>
      </c>
      <c r="K408">
        <v>4</v>
      </c>
      <c r="L408" t="s">
        <v>1321</v>
      </c>
      <c r="M408" t="s">
        <v>1321</v>
      </c>
      <c r="N408">
        <v>0</v>
      </c>
    </row>
    <row r="409" spans="1:14" x14ac:dyDescent="0.15">
      <c r="A409" t="s">
        <v>436</v>
      </c>
      <c r="B409" t="s">
        <v>437</v>
      </c>
      <c r="C409" t="s">
        <v>1321</v>
      </c>
      <c r="D409" t="s">
        <v>1921</v>
      </c>
      <c r="E409" t="s">
        <v>1323</v>
      </c>
      <c r="F409" t="s">
        <v>1321</v>
      </c>
      <c r="G409">
        <v>1</v>
      </c>
      <c r="H409">
        <v>1</v>
      </c>
      <c r="I409" t="s">
        <v>1321</v>
      </c>
      <c r="J409">
        <v>0</v>
      </c>
      <c r="K409">
        <v>0</v>
      </c>
      <c r="L409" t="s">
        <v>1321</v>
      </c>
      <c r="M409" t="s">
        <v>1323</v>
      </c>
      <c r="N409">
        <v>0</v>
      </c>
    </row>
    <row r="410" spans="1:14" x14ac:dyDescent="0.15">
      <c r="A410" t="s">
        <v>495</v>
      </c>
      <c r="B410" t="s">
        <v>496</v>
      </c>
      <c r="C410" t="s">
        <v>1321</v>
      </c>
      <c r="D410" t="s">
        <v>1922</v>
      </c>
      <c r="E410" t="s">
        <v>1323</v>
      </c>
      <c r="F410" t="s">
        <v>1321</v>
      </c>
      <c r="G410">
        <v>0</v>
      </c>
      <c r="H410">
        <v>0</v>
      </c>
      <c r="I410" t="s">
        <v>1321</v>
      </c>
      <c r="J410">
        <v>0</v>
      </c>
      <c r="K410">
        <v>0</v>
      </c>
      <c r="L410" t="s">
        <v>1321</v>
      </c>
      <c r="M410" t="s">
        <v>1323</v>
      </c>
      <c r="N410">
        <v>0</v>
      </c>
    </row>
    <row r="411" spans="1:14" x14ac:dyDescent="0.15">
      <c r="A411" t="s">
        <v>497</v>
      </c>
      <c r="B411" t="s">
        <v>498</v>
      </c>
      <c r="C411" t="s">
        <v>1321</v>
      </c>
      <c r="D411" t="s">
        <v>1923</v>
      </c>
      <c r="E411" t="s">
        <v>1323</v>
      </c>
      <c r="F411" t="s">
        <v>1321</v>
      </c>
      <c r="G411">
        <v>5</v>
      </c>
      <c r="H411">
        <v>5</v>
      </c>
      <c r="I411" t="s">
        <v>1321</v>
      </c>
      <c r="J411">
        <v>0</v>
      </c>
      <c r="K411">
        <v>1</v>
      </c>
      <c r="L411" t="s">
        <v>1321</v>
      </c>
      <c r="M411" t="s">
        <v>1323</v>
      </c>
      <c r="N411">
        <v>0</v>
      </c>
    </row>
    <row r="412" spans="1:14" x14ac:dyDescent="0.15">
      <c r="A412" t="s">
        <v>499</v>
      </c>
      <c r="B412" t="s">
        <v>498</v>
      </c>
      <c r="C412" t="s">
        <v>1321</v>
      </c>
      <c r="D412" t="s">
        <v>1924</v>
      </c>
      <c r="E412" t="s">
        <v>1323</v>
      </c>
      <c r="F412" t="s">
        <v>1321</v>
      </c>
      <c r="G412">
        <v>10</v>
      </c>
      <c r="H412">
        <v>10</v>
      </c>
      <c r="I412" t="s">
        <v>1321</v>
      </c>
      <c r="J412">
        <v>0</v>
      </c>
      <c r="K412">
        <v>2</v>
      </c>
      <c r="L412" t="s">
        <v>1321</v>
      </c>
      <c r="M412" t="s">
        <v>1323</v>
      </c>
      <c r="N412">
        <v>0</v>
      </c>
    </row>
    <row r="413" spans="1:14" x14ac:dyDescent="0.15">
      <c r="A413" t="s">
        <v>500</v>
      </c>
      <c r="B413" t="s">
        <v>498</v>
      </c>
      <c r="C413" t="s">
        <v>1321</v>
      </c>
      <c r="D413" t="s">
        <v>1925</v>
      </c>
      <c r="E413" t="s">
        <v>1323</v>
      </c>
      <c r="F413" t="s">
        <v>1321</v>
      </c>
      <c r="G413">
        <v>5</v>
      </c>
      <c r="H413">
        <v>5</v>
      </c>
      <c r="I413" t="s">
        <v>1321</v>
      </c>
      <c r="J413">
        <v>0</v>
      </c>
      <c r="K413">
        <v>1</v>
      </c>
      <c r="L413" t="s">
        <v>1321</v>
      </c>
      <c r="M413" t="s">
        <v>1323</v>
      </c>
      <c r="N413">
        <v>0</v>
      </c>
    </row>
    <row r="414" spans="1:14" x14ac:dyDescent="0.15">
      <c r="A414" t="s">
        <v>501</v>
      </c>
      <c r="B414" t="s">
        <v>498</v>
      </c>
      <c r="C414" t="s">
        <v>1321</v>
      </c>
      <c r="D414" t="s">
        <v>1926</v>
      </c>
      <c r="E414" t="s">
        <v>1323</v>
      </c>
      <c r="F414" t="s">
        <v>1321</v>
      </c>
      <c r="G414">
        <v>5</v>
      </c>
      <c r="H414">
        <v>5</v>
      </c>
      <c r="I414" t="s">
        <v>1321</v>
      </c>
      <c r="J414">
        <v>0</v>
      </c>
      <c r="K414">
        <v>1</v>
      </c>
      <c r="L414" t="s">
        <v>1321</v>
      </c>
      <c r="M414" t="s">
        <v>1323</v>
      </c>
      <c r="N414">
        <v>0</v>
      </c>
    </row>
    <row r="415" spans="1:14" x14ac:dyDescent="0.15">
      <c r="A415" t="s">
        <v>1927</v>
      </c>
      <c r="B415" t="s">
        <v>433</v>
      </c>
      <c r="C415" t="s">
        <v>1321</v>
      </c>
      <c r="D415" t="s">
        <v>1928</v>
      </c>
      <c r="E415" t="s">
        <v>1321</v>
      </c>
      <c r="F415" t="s">
        <v>1323</v>
      </c>
      <c r="G415">
        <v>10</v>
      </c>
      <c r="H415">
        <v>10</v>
      </c>
      <c r="I415" t="s">
        <v>1321</v>
      </c>
      <c r="J415">
        <v>0</v>
      </c>
      <c r="K415">
        <v>2</v>
      </c>
      <c r="L415" t="s">
        <v>1321</v>
      </c>
      <c r="M415" t="s">
        <v>1321</v>
      </c>
      <c r="N415">
        <v>0</v>
      </c>
    </row>
    <row r="416" spans="1:14" x14ac:dyDescent="0.15">
      <c r="A416" t="s">
        <v>502</v>
      </c>
      <c r="B416" t="s">
        <v>503</v>
      </c>
      <c r="C416" t="s">
        <v>1321</v>
      </c>
      <c r="D416" t="s">
        <v>1929</v>
      </c>
      <c r="E416" t="s">
        <v>1321</v>
      </c>
      <c r="F416" t="s">
        <v>1323</v>
      </c>
      <c r="G416">
        <v>18</v>
      </c>
      <c r="H416">
        <v>18</v>
      </c>
      <c r="I416" t="s">
        <v>1321</v>
      </c>
      <c r="J416">
        <v>0</v>
      </c>
      <c r="K416">
        <v>3</v>
      </c>
      <c r="L416" t="s">
        <v>1321</v>
      </c>
      <c r="M416" t="s">
        <v>1321</v>
      </c>
      <c r="N416">
        <v>0</v>
      </c>
    </row>
    <row r="417" spans="1:14" x14ac:dyDescent="0.15">
      <c r="A417" t="s">
        <v>504</v>
      </c>
      <c r="B417" t="s">
        <v>505</v>
      </c>
      <c r="C417" t="s">
        <v>1321</v>
      </c>
      <c r="D417" t="s">
        <v>1930</v>
      </c>
      <c r="E417" t="s">
        <v>1323</v>
      </c>
      <c r="F417" t="s">
        <v>1321</v>
      </c>
      <c r="G417">
        <v>5</v>
      </c>
      <c r="H417">
        <v>5</v>
      </c>
      <c r="I417" t="s">
        <v>1321</v>
      </c>
      <c r="J417">
        <v>0</v>
      </c>
      <c r="K417">
        <v>1</v>
      </c>
      <c r="L417" t="s">
        <v>1321</v>
      </c>
      <c r="M417" t="s">
        <v>1323</v>
      </c>
      <c r="N417">
        <v>0</v>
      </c>
    </row>
    <row r="418" spans="1:14" x14ac:dyDescent="0.15">
      <c r="A418" t="s">
        <v>506</v>
      </c>
      <c r="B418" t="s">
        <v>505</v>
      </c>
      <c r="C418" t="s">
        <v>1321</v>
      </c>
      <c r="D418" t="s">
        <v>1931</v>
      </c>
      <c r="E418" t="s">
        <v>1323</v>
      </c>
      <c r="F418" t="s">
        <v>1321</v>
      </c>
      <c r="G418">
        <v>5</v>
      </c>
      <c r="H418">
        <v>5</v>
      </c>
      <c r="I418" t="s">
        <v>1321</v>
      </c>
      <c r="J418">
        <v>0</v>
      </c>
      <c r="K418">
        <v>1</v>
      </c>
      <c r="L418" t="s">
        <v>1321</v>
      </c>
      <c r="M418" t="s">
        <v>1323</v>
      </c>
      <c r="N418">
        <v>0</v>
      </c>
    </row>
    <row r="419" spans="1:14" x14ac:dyDescent="0.15">
      <c r="A419" t="s">
        <v>507</v>
      </c>
      <c r="B419" t="s">
        <v>505</v>
      </c>
      <c r="C419" t="s">
        <v>1321</v>
      </c>
      <c r="D419" t="s">
        <v>1932</v>
      </c>
      <c r="E419" t="s">
        <v>1323</v>
      </c>
      <c r="F419" t="s">
        <v>1321</v>
      </c>
      <c r="G419">
        <v>5</v>
      </c>
      <c r="H419">
        <v>5</v>
      </c>
      <c r="I419" t="s">
        <v>1321</v>
      </c>
      <c r="J419">
        <v>0</v>
      </c>
      <c r="K419">
        <v>1</v>
      </c>
      <c r="L419" t="s">
        <v>1321</v>
      </c>
      <c r="M419" t="s">
        <v>1323</v>
      </c>
      <c r="N419">
        <v>0</v>
      </c>
    </row>
    <row r="420" spans="1:14" x14ac:dyDescent="0.15">
      <c r="A420" t="s">
        <v>1933</v>
      </c>
      <c r="B420" t="s">
        <v>1934</v>
      </c>
      <c r="C420" t="s">
        <v>1321</v>
      </c>
      <c r="D420" t="s">
        <v>1935</v>
      </c>
      <c r="E420" t="s">
        <v>1321</v>
      </c>
      <c r="F420" t="s">
        <v>1323</v>
      </c>
      <c r="G420">
        <v>0</v>
      </c>
      <c r="H420">
        <v>0</v>
      </c>
      <c r="I420" t="s">
        <v>1321</v>
      </c>
      <c r="J420">
        <v>0</v>
      </c>
      <c r="K420">
        <v>0</v>
      </c>
      <c r="L420" t="s">
        <v>1321</v>
      </c>
      <c r="M420" t="s">
        <v>1321</v>
      </c>
      <c r="N420">
        <v>0</v>
      </c>
    </row>
    <row r="421" spans="1:14" x14ac:dyDescent="0.15">
      <c r="A421" t="s">
        <v>508</v>
      </c>
      <c r="B421" t="s">
        <v>509</v>
      </c>
      <c r="C421" t="s">
        <v>1321</v>
      </c>
      <c r="D421" t="s">
        <v>1936</v>
      </c>
      <c r="E421" t="s">
        <v>1323</v>
      </c>
      <c r="F421" t="s">
        <v>1321</v>
      </c>
      <c r="G421">
        <v>5</v>
      </c>
      <c r="H421">
        <v>5</v>
      </c>
      <c r="I421" t="s">
        <v>1321</v>
      </c>
      <c r="J421">
        <v>0</v>
      </c>
      <c r="K421">
        <v>1</v>
      </c>
      <c r="L421" t="s">
        <v>1321</v>
      </c>
      <c r="M421" t="s">
        <v>1323</v>
      </c>
      <c r="N421">
        <v>0</v>
      </c>
    </row>
    <row r="422" spans="1:14" x14ac:dyDescent="0.15">
      <c r="A422" t="s">
        <v>511</v>
      </c>
      <c r="B422" t="s">
        <v>509</v>
      </c>
      <c r="C422" t="s">
        <v>1321</v>
      </c>
      <c r="D422" t="s">
        <v>1937</v>
      </c>
      <c r="E422" t="s">
        <v>1323</v>
      </c>
      <c r="F422" t="s">
        <v>1321</v>
      </c>
      <c r="G422">
        <v>5</v>
      </c>
      <c r="H422">
        <v>5</v>
      </c>
      <c r="I422" t="s">
        <v>1321</v>
      </c>
      <c r="J422">
        <v>0</v>
      </c>
      <c r="K422">
        <v>1</v>
      </c>
      <c r="L422" t="s">
        <v>1321</v>
      </c>
      <c r="M422" t="s">
        <v>1323</v>
      </c>
      <c r="N422">
        <v>0</v>
      </c>
    </row>
    <row r="423" spans="1:14" x14ac:dyDescent="0.15">
      <c r="A423" t="s">
        <v>510</v>
      </c>
      <c r="B423" t="s">
        <v>509</v>
      </c>
      <c r="C423" t="s">
        <v>1321</v>
      </c>
      <c r="D423" t="s">
        <v>1938</v>
      </c>
      <c r="E423" t="s">
        <v>1323</v>
      </c>
      <c r="F423" t="s">
        <v>1321</v>
      </c>
      <c r="G423">
        <v>5</v>
      </c>
      <c r="H423">
        <v>5</v>
      </c>
      <c r="I423" t="s">
        <v>1321</v>
      </c>
      <c r="J423">
        <v>0</v>
      </c>
      <c r="K423">
        <v>1</v>
      </c>
      <c r="L423" t="s">
        <v>1321</v>
      </c>
      <c r="M423" t="s">
        <v>1323</v>
      </c>
      <c r="N423">
        <v>0</v>
      </c>
    </row>
    <row r="424" spans="1:14" x14ac:dyDescent="0.15">
      <c r="A424" t="s">
        <v>512</v>
      </c>
      <c r="B424" t="s">
        <v>509</v>
      </c>
      <c r="C424" t="s">
        <v>1321</v>
      </c>
      <c r="D424" t="s">
        <v>1939</v>
      </c>
      <c r="E424" t="s">
        <v>1323</v>
      </c>
      <c r="F424" t="s">
        <v>1321</v>
      </c>
      <c r="G424">
        <v>5</v>
      </c>
      <c r="H424">
        <v>5</v>
      </c>
      <c r="I424" t="s">
        <v>1321</v>
      </c>
      <c r="J424">
        <v>0</v>
      </c>
      <c r="K424">
        <v>1</v>
      </c>
      <c r="L424" t="s">
        <v>1321</v>
      </c>
      <c r="M424" t="s">
        <v>1323</v>
      </c>
      <c r="N424">
        <v>0</v>
      </c>
    </row>
    <row r="425" spans="1:14" x14ac:dyDescent="0.15">
      <c r="A425" t="s">
        <v>513</v>
      </c>
      <c r="B425" t="s">
        <v>509</v>
      </c>
      <c r="C425" t="s">
        <v>1321</v>
      </c>
      <c r="D425" t="s">
        <v>1940</v>
      </c>
      <c r="E425" t="s">
        <v>1323</v>
      </c>
      <c r="F425" t="s">
        <v>1321</v>
      </c>
      <c r="G425">
        <v>5</v>
      </c>
      <c r="H425">
        <v>5</v>
      </c>
      <c r="I425" t="s">
        <v>1321</v>
      </c>
      <c r="J425">
        <v>0</v>
      </c>
      <c r="K425">
        <v>1</v>
      </c>
      <c r="L425" t="s">
        <v>1321</v>
      </c>
      <c r="M425" t="s">
        <v>1323</v>
      </c>
      <c r="N425">
        <v>0</v>
      </c>
    </row>
    <row r="426" spans="1:14" x14ac:dyDescent="0.15">
      <c r="A426" t="s">
        <v>514</v>
      </c>
      <c r="B426" t="s">
        <v>509</v>
      </c>
      <c r="C426" t="s">
        <v>1321</v>
      </c>
      <c r="D426" t="s">
        <v>1941</v>
      </c>
      <c r="E426" t="s">
        <v>1323</v>
      </c>
      <c r="F426" t="s">
        <v>1321</v>
      </c>
      <c r="G426">
        <v>10</v>
      </c>
      <c r="H426">
        <v>10</v>
      </c>
      <c r="I426" t="s">
        <v>1321</v>
      </c>
      <c r="J426">
        <v>0</v>
      </c>
      <c r="K426">
        <v>2</v>
      </c>
      <c r="L426" t="s">
        <v>1321</v>
      </c>
      <c r="M426" t="s">
        <v>1323</v>
      </c>
      <c r="N426">
        <v>0</v>
      </c>
    </row>
    <row r="427" spans="1:14" x14ac:dyDescent="0.15">
      <c r="A427" t="s">
        <v>515</v>
      </c>
      <c r="B427" t="s">
        <v>516</v>
      </c>
      <c r="C427" t="s">
        <v>1321</v>
      </c>
      <c r="D427" t="s">
        <v>1942</v>
      </c>
      <c r="E427" t="s">
        <v>1323</v>
      </c>
      <c r="F427" t="s">
        <v>1321</v>
      </c>
      <c r="G427">
        <v>5</v>
      </c>
      <c r="H427">
        <v>5</v>
      </c>
      <c r="I427" t="s">
        <v>1321</v>
      </c>
      <c r="J427">
        <v>0</v>
      </c>
      <c r="K427">
        <v>1</v>
      </c>
      <c r="L427" t="s">
        <v>1321</v>
      </c>
      <c r="M427" t="s">
        <v>1323</v>
      </c>
      <c r="N427">
        <v>0</v>
      </c>
    </row>
    <row r="428" spans="1:14" x14ac:dyDescent="0.15">
      <c r="A428" t="s">
        <v>517</v>
      </c>
      <c r="B428" t="s">
        <v>516</v>
      </c>
      <c r="C428" t="s">
        <v>1321</v>
      </c>
      <c r="D428" t="s">
        <v>1943</v>
      </c>
      <c r="E428" t="s">
        <v>1323</v>
      </c>
      <c r="F428" t="s">
        <v>1321</v>
      </c>
      <c r="G428">
        <v>5</v>
      </c>
      <c r="H428">
        <v>5</v>
      </c>
      <c r="I428" t="s">
        <v>1321</v>
      </c>
      <c r="J428">
        <v>0</v>
      </c>
      <c r="K428">
        <v>1</v>
      </c>
      <c r="L428" t="s">
        <v>1321</v>
      </c>
      <c r="M428" t="s">
        <v>1323</v>
      </c>
      <c r="N428">
        <v>0</v>
      </c>
    </row>
    <row r="429" spans="1:14" x14ac:dyDescent="0.15">
      <c r="A429" t="s">
        <v>518</v>
      </c>
      <c r="B429" t="s">
        <v>516</v>
      </c>
      <c r="C429" t="s">
        <v>1321</v>
      </c>
      <c r="D429" t="s">
        <v>1944</v>
      </c>
      <c r="E429" t="s">
        <v>1323</v>
      </c>
      <c r="F429" t="s">
        <v>1321</v>
      </c>
      <c r="G429">
        <v>5</v>
      </c>
      <c r="H429">
        <v>5</v>
      </c>
      <c r="I429" t="s">
        <v>1321</v>
      </c>
      <c r="J429">
        <v>0</v>
      </c>
      <c r="K429">
        <v>1</v>
      </c>
      <c r="L429" t="s">
        <v>1321</v>
      </c>
      <c r="M429" t="s">
        <v>1323</v>
      </c>
      <c r="N429">
        <v>0</v>
      </c>
    </row>
    <row r="430" spans="1:14" x14ac:dyDescent="0.15">
      <c r="A430" t="s">
        <v>520</v>
      </c>
      <c r="B430" t="s">
        <v>516</v>
      </c>
      <c r="C430" t="s">
        <v>1321</v>
      </c>
      <c r="D430" t="s">
        <v>1945</v>
      </c>
      <c r="E430" t="s">
        <v>1323</v>
      </c>
      <c r="F430" t="s">
        <v>1321</v>
      </c>
      <c r="G430">
        <v>0</v>
      </c>
      <c r="H430">
        <v>0</v>
      </c>
      <c r="I430" t="s">
        <v>1321</v>
      </c>
      <c r="J430">
        <v>0</v>
      </c>
      <c r="K430">
        <v>0</v>
      </c>
      <c r="L430" t="s">
        <v>1321</v>
      </c>
      <c r="M430" t="s">
        <v>1323</v>
      </c>
      <c r="N430">
        <v>0</v>
      </c>
    </row>
    <row r="431" spans="1:14" x14ac:dyDescent="0.15">
      <c r="A431" t="s">
        <v>519</v>
      </c>
      <c r="B431" t="s">
        <v>516</v>
      </c>
      <c r="C431" t="s">
        <v>1321</v>
      </c>
      <c r="D431" t="s">
        <v>1946</v>
      </c>
      <c r="E431" t="s">
        <v>1323</v>
      </c>
      <c r="F431" t="s">
        <v>1321</v>
      </c>
      <c r="G431">
        <v>0</v>
      </c>
      <c r="H431">
        <v>0</v>
      </c>
      <c r="I431" t="s">
        <v>1321</v>
      </c>
      <c r="J431">
        <v>0</v>
      </c>
      <c r="K431">
        <v>0</v>
      </c>
      <c r="L431" t="s">
        <v>1321</v>
      </c>
      <c r="M431" t="s">
        <v>1323</v>
      </c>
      <c r="N431">
        <v>0</v>
      </c>
    </row>
    <row r="432" spans="1:14" x14ac:dyDescent="0.15">
      <c r="A432" t="s">
        <v>521</v>
      </c>
      <c r="B432" t="s">
        <v>516</v>
      </c>
      <c r="C432" t="s">
        <v>1321</v>
      </c>
      <c r="D432" t="s">
        <v>1947</v>
      </c>
      <c r="E432" t="s">
        <v>1323</v>
      </c>
      <c r="F432" t="s">
        <v>1321</v>
      </c>
      <c r="G432">
        <v>0</v>
      </c>
      <c r="H432">
        <v>0</v>
      </c>
      <c r="I432" t="s">
        <v>1321</v>
      </c>
      <c r="J432">
        <v>0</v>
      </c>
      <c r="K432">
        <v>0</v>
      </c>
      <c r="L432" t="s">
        <v>1321</v>
      </c>
      <c r="M432" t="s">
        <v>1323</v>
      </c>
      <c r="N432">
        <v>0</v>
      </c>
    </row>
    <row r="433" spans="1:14" x14ac:dyDescent="0.15">
      <c r="A433" t="s">
        <v>428</v>
      </c>
      <c r="B433" t="s">
        <v>429</v>
      </c>
      <c r="C433" t="s">
        <v>1321</v>
      </c>
      <c r="D433" t="s">
        <v>1948</v>
      </c>
      <c r="E433" t="s">
        <v>1323</v>
      </c>
      <c r="F433" t="s">
        <v>1321</v>
      </c>
      <c r="G433">
        <v>0</v>
      </c>
      <c r="H433">
        <v>0</v>
      </c>
      <c r="I433" t="s">
        <v>1321</v>
      </c>
      <c r="J433">
        <v>0</v>
      </c>
      <c r="K433">
        <v>1</v>
      </c>
      <c r="L433" t="s">
        <v>1321</v>
      </c>
      <c r="M433" t="s">
        <v>1321</v>
      </c>
      <c r="N433">
        <v>0</v>
      </c>
    </row>
    <row r="434" spans="1:14" x14ac:dyDescent="0.15">
      <c r="A434" t="s">
        <v>522</v>
      </c>
      <c r="B434" t="s">
        <v>523</v>
      </c>
      <c r="C434" t="s">
        <v>1321</v>
      </c>
      <c r="D434" t="s">
        <v>1949</v>
      </c>
      <c r="E434" t="s">
        <v>1323</v>
      </c>
      <c r="F434" t="s">
        <v>1321</v>
      </c>
      <c r="G434">
        <v>5</v>
      </c>
      <c r="H434">
        <v>5</v>
      </c>
      <c r="I434" t="s">
        <v>1321</v>
      </c>
      <c r="J434">
        <v>0</v>
      </c>
      <c r="K434">
        <v>1</v>
      </c>
      <c r="L434" t="s">
        <v>1321</v>
      </c>
      <c r="M434" t="s">
        <v>1323</v>
      </c>
      <c r="N434">
        <v>0</v>
      </c>
    </row>
    <row r="435" spans="1:14" x14ac:dyDescent="0.15">
      <c r="A435" t="s">
        <v>524</v>
      </c>
      <c r="B435" t="s">
        <v>523</v>
      </c>
      <c r="C435" t="s">
        <v>1321</v>
      </c>
      <c r="D435" t="s">
        <v>1950</v>
      </c>
      <c r="E435" t="s">
        <v>1323</v>
      </c>
      <c r="F435" t="s">
        <v>1321</v>
      </c>
      <c r="G435">
        <v>5</v>
      </c>
      <c r="H435">
        <v>5</v>
      </c>
      <c r="I435" t="s">
        <v>1321</v>
      </c>
      <c r="J435">
        <v>0</v>
      </c>
      <c r="K435">
        <v>1</v>
      </c>
      <c r="L435" t="s">
        <v>1321</v>
      </c>
      <c r="M435" t="s">
        <v>1323</v>
      </c>
      <c r="N435">
        <v>0</v>
      </c>
    </row>
    <row r="436" spans="1:14" x14ac:dyDescent="0.15">
      <c r="A436" t="s">
        <v>525</v>
      </c>
      <c r="B436" t="s">
        <v>523</v>
      </c>
      <c r="C436" t="s">
        <v>1321</v>
      </c>
      <c r="D436" t="s">
        <v>1951</v>
      </c>
      <c r="E436" t="s">
        <v>1323</v>
      </c>
      <c r="F436" t="s">
        <v>1321</v>
      </c>
      <c r="G436">
        <v>5</v>
      </c>
      <c r="H436">
        <v>5</v>
      </c>
      <c r="I436" t="s">
        <v>1321</v>
      </c>
      <c r="J436">
        <v>0</v>
      </c>
      <c r="K436">
        <v>1</v>
      </c>
      <c r="L436" t="s">
        <v>1321</v>
      </c>
      <c r="M436" t="s">
        <v>1323</v>
      </c>
      <c r="N436">
        <v>0</v>
      </c>
    </row>
    <row r="437" spans="1:14" x14ac:dyDescent="0.15">
      <c r="A437" t="s">
        <v>526</v>
      </c>
      <c r="B437" t="s">
        <v>523</v>
      </c>
      <c r="C437" t="s">
        <v>1321</v>
      </c>
      <c r="D437" t="s">
        <v>1952</v>
      </c>
      <c r="E437" t="s">
        <v>1323</v>
      </c>
      <c r="F437" t="s">
        <v>1321</v>
      </c>
      <c r="G437">
        <v>5</v>
      </c>
      <c r="H437">
        <v>5</v>
      </c>
      <c r="I437" t="s">
        <v>1321</v>
      </c>
      <c r="J437">
        <v>0</v>
      </c>
      <c r="K437">
        <v>1</v>
      </c>
      <c r="L437" t="s">
        <v>1321</v>
      </c>
      <c r="M437" t="s">
        <v>1323</v>
      </c>
      <c r="N437">
        <v>0</v>
      </c>
    </row>
    <row r="438" spans="1:14" x14ac:dyDescent="0.15">
      <c r="A438" t="s">
        <v>527</v>
      </c>
      <c r="B438" t="s">
        <v>523</v>
      </c>
      <c r="C438" t="s">
        <v>1321</v>
      </c>
      <c r="D438" t="s">
        <v>1953</v>
      </c>
      <c r="E438" t="s">
        <v>1323</v>
      </c>
      <c r="F438" t="s">
        <v>1321</v>
      </c>
      <c r="G438">
        <v>5</v>
      </c>
      <c r="H438">
        <v>5</v>
      </c>
      <c r="I438" t="s">
        <v>1321</v>
      </c>
      <c r="J438">
        <v>0</v>
      </c>
      <c r="K438">
        <v>1</v>
      </c>
      <c r="L438" t="s">
        <v>1321</v>
      </c>
      <c r="M438" t="s">
        <v>1323</v>
      </c>
      <c r="N438">
        <v>0</v>
      </c>
    </row>
    <row r="439" spans="1:14" x14ac:dyDescent="0.15">
      <c r="A439" t="s">
        <v>528</v>
      </c>
      <c r="B439" t="s">
        <v>523</v>
      </c>
      <c r="C439" t="s">
        <v>1321</v>
      </c>
      <c r="D439" t="s">
        <v>1954</v>
      </c>
      <c r="E439" t="s">
        <v>1323</v>
      </c>
      <c r="F439" t="s">
        <v>1321</v>
      </c>
      <c r="G439">
        <v>5</v>
      </c>
      <c r="H439">
        <v>5</v>
      </c>
      <c r="I439" t="s">
        <v>1321</v>
      </c>
      <c r="J439">
        <v>0</v>
      </c>
      <c r="K439">
        <v>1</v>
      </c>
      <c r="L439" t="s">
        <v>1321</v>
      </c>
      <c r="M439" t="s">
        <v>1323</v>
      </c>
      <c r="N439">
        <v>0</v>
      </c>
    </row>
    <row r="440" spans="1:14" x14ac:dyDescent="0.15">
      <c r="A440" t="s">
        <v>529</v>
      </c>
      <c r="B440" t="s">
        <v>523</v>
      </c>
      <c r="C440" t="s">
        <v>1321</v>
      </c>
      <c r="D440" t="s">
        <v>1955</v>
      </c>
      <c r="E440" t="s">
        <v>1323</v>
      </c>
      <c r="F440" t="s">
        <v>1321</v>
      </c>
      <c r="G440">
        <v>5</v>
      </c>
      <c r="H440">
        <v>5</v>
      </c>
      <c r="I440" t="s">
        <v>1321</v>
      </c>
      <c r="J440">
        <v>0</v>
      </c>
      <c r="K440">
        <v>1</v>
      </c>
      <c r="L440" t="s">
        <v>1321</v>
      </c>
      <c r="M440" t="s">
        <v>1323</v>
      </c>
      <c r="N440">
        <v>0</v>
      </c>
    </row>
    <row r="441" spans="1:14" x14ac:dyDescent="0.15">
      <c r="A441" t="s">
        <v>530</v>
      </c>
      <c r="B441" t="s">
        <v>531</v>
      </c>
      <c r="C441" t="s">
        <v>1321</v>
      </c>
      <c r="D441" t="s">
        <v>1956</v>
      </c>
      <c r="E441" t="s">
        <v>1323</v>
      </c>
      <c r="F441" t="s">
        <v>1321</v>
      </c>
      <c r="G441">
        <v>14</v>
      </c>
      <c r="H441">
        <v>19</v>
      </c>
      <c r="I441" t="s">
        <v>1321</v>
      </c>
      <c r="J441">
        <v>6</v>
      </c>
      <c r="K441">
        <v>2</v>
      </c>
      <c r="L441" t="s">
        <v>1321</v>
      </c>
      <c r="M441" t="s">
        <v>1321</v>
      </c>
      <c r="N441">
        <v>0</v>
      </c>
    </row>
    <row r="442" spans="1:14" x14ac:dyDescent="0.15">
      <c r="A442" t="s">
        <v>532</v>
      </c>
      <c r="B442" t="s">
        <v>533</v>
      </c>
      <c r="C442" t="s">
        <v>1321</v>
      </c>
      <c r="D442" t="s">
        <v>1957</v>
      </c>
      <c r="E442" t="s">
        <v>1323</v>
      </c>
      <c r="F442" t="s">
        <v>1321</v>
      </c>
      <c r="G442">
        <v>1</v>
      </c>
      <c r="H442">
        <v>3</v>
      </c>
      <c r="I442" t="s">
        <v>1321</v>
      </c>
      <c r="J442">
        <v>4</v>
      </c>
      <c r="K442">
        <v>1</v>
      </c>
      <c r="L442" t="s">
        <v>1321</v>
      </c>
      <c r="M442" t="s">
        <v>1321</v>
      </c>
      <c r="N442">
        <v>0</v>
      </c>
    </row>
    <row r="443" spans="1:14" x14ac:dyDescent="0.15">
      <c r="A443" t="s">
        <v>534</v>
      </c>
      <c r="B443" t="s">
        <v>535</v>
      </c>
      <c r="C443" t="s">
        <v>1321</v>
      </c>
      <c r="D443" t="s">
        <v>1958</v>
      </c>
      <c r="E443" t="s">
        <v>1323</v>
      </c>
      <c r="F443" t="s">
        <v>1321</v>
      </c>
      <c r="G443">
        <v>15</v>
      </c>
      <c r="H443">
        <v>15</v>
      </c>
      <c r="I443" t="s">
        <v>1321</v>
      </c>
      <c r="J443">
        <v>0</v>
      </c>
      <c r="K443">
        <v>6</v>
      </c>
      <c r="L443" t="s">
        <v>1321</v>
      </c>
      <c r="M443" t="s">
        <v>1323</v>
      </c>
      <c r="N443">
        <v>0</v>
      </c>
    </row>
    <row r="444" spans="1:14" x14ac:dyDescent="0.15">
      <c r="A444" t="s">
        <v>536</v>
      </c>
      <c r="B444" t="s">
        <v>537</v>
      </c>
      <c r="C444" t="s">
        <v>1321</v>
      </c>
      <c r="D444" t="s">
        <v>1959</v>
      </c>
      <c r="E444" t="s">
        <v>1323</v>
      </c>
      <c r="F444" t="s">
        <v>1321</v>
      </c>
      <c r="G444">
        <v>47</v>
      </c>
      <c r="H444">
        <v>47</v>
      </c>
      <c r="I444" t="s">
        <v>1321</v>
      </c>
      <c r="J444">
        <v>0</v>
      </c>
      <c r="K444">
        <v>8</v>
      </c>
      <c r="L444" t="s">
        <v>1321</v>
      </c>
      <c r="M444" t="s">
        <v>1323</v>
      </c>
      <c r="N444">
        <v>0</v>
      </c>
    </row>
    <row r="445" spans="1:14" x14ac:dyDescent="0.15">
      <c r="A445" t="s">
        <v>538</v>
      </c>
      <c r="B445" t="s">
        <v>539</v>
      </c>
      <c r="C445" t="s">
        <v>1321</v>
      </c>
      <c r="D445" t="s">
        <v>1960</v>
      </c>
      <c r="E445" t="s">
        <v>1323</v>
      </c>
      <c r="F445" t="s">
        <v>1321</v>
      </c>
      <c r="G445">
        <v>23</v>
      </c>
      <c r="H445">
        <v>23</v>
      </c>
      <c r="I445" t="s">
        <v>1321</v>
      </c>
      <c r="J445">
        <v>0</v>
      </c>
      <c r="K445">
        <v>4</v>
      </c>
      <c r="L445" t="s">
        <v>1321</v>
      </c>
      <c r="M445" t="s">
        <v>1323</v>
      </c>
      <c r="N445">
        <v>0</v>
      </c>
    </row>
    <row r="446" spans="1:14" x14ac:dyDescent="0.15">
      <c r="A446" t="s">
        <v>540</v>
      </c>
      <c r="B446" t="s">
        <v>541</v>
      </c>
      <c r="C446" t="s">
        <v>1321</v>
      </c>
      <c r="D446" t="s">
        <v>1961</v>
      </c>
      <c r="E446" t="s">
        <v>1323</v>
      </c>
      <c r="F446" t="s">
        <v>1321</v>
      </c>
      <c r="G446">
        <v>11</v>
      </c>
      <c r="H446">
        <v>11</v>
      </c>
      <c r="I446" t="s">
        <v>1321</v>
      </c>
      <c r="J446">
        <v>0</v>
      </c>
      <c r="K446">
        <v>2</v>
      </c>
      <c r="L446" t="s">
        <v>1321</v>
      </c>
      <c r="M446" t="s">
        <v>1323</v>
      </c>
      <c r="N446">
        <v>0</v>
      </c>
    </row>
    <row r="447" spans="1:14" x14ac:dyDescent="0.15">
      <c r="A447" t="s">
        <v>542</v>
      </c>
      <c r="B447" t="s">
        <v>543</v>
      </c>
      <c r="C447" t="s">
        <v>1321</v>
      </c>
      <c r="D447" t="s">
        <v>1962</v>
      </c>
      <c r="E447" t="s">
        <v>1323</v>
      </c>
      <c r="F447" t="s">
        <v>1321</v>
      </c>
      <c r="G447">
        <v>17</v>
      </c>
      <c r="H447">
        <v>17</v>
      </c>
      <c r="I447" t="s">
        <v>1321</v>
      </c>
      <c r="J447">
        <v>0</v>
      </c>
      <c r="K447">
        <v>3</v>
      </c>
      <c r="L447" t="s">
        <v>1321</v>
      </c>
      <c r="M447" t="s">
        <v>1323</v>
      </c>
      <c r="N447">
        <v>0</v>
      </c>
    </row>
    <row r="448" spans="1:14" x14ac:dyDescent="0.15">
      <c r="A448" t="s">
        <v>544</v>
      </c>
      <c r="B448" t="s">
        <v>545</v>
      </c>
      <c r="C448" t="s">
        <v>1321</v>
      </c>
      <c r="D448" t="s">
        <v>1963</v>
      </c>
      <c r="E448" t="s">
        <v>1321</v>
      </c>
      <c r="F448" t="s">
        <v>1323</v>
      </c>
      <c r="G448">
        <v>72</v>
      </c>
      <c r="H448">
        <v>72</v>
      </c>
      <c r="I448" t="s">
        <v>1321</v>
      </c>
      <c r="J448">
        <v>0</v>
      </c>
      <c r="K448">
        <v>7</v>
      </c>
      <c r="L448" t="s">
        <v>1321</v>
      </c>
      <c r="M448" t="s">
        <v>1321</v>
      </c>
      <c r="N448">
        <v>0</v>
      </c>
    </row>
    <row r="449" spans="1:14" x14ac:dyDescent="0.15">
      <c r="A449" t="s">
        <v>546</v>
      </c>
      <c r="B449" t="s">
        <v>547</v>
      </c>
      <c r="C449" t="s">
        <v>1321</v>
      </c>
      <c r="D449" t="s">
        <v>1964</v>
      </c>
      <c r="E449" t="s">
        <v>1323</v>
      </c>
      <c r="F449" t="s">
        <v>1321</v>
      </c>
      <c r="G449">
        <v>22</v>
      </c>
      <c r="H449">
        <v>22</v>
      </c>
      <c r="I449" t="s">
        <v>1321</v>
      </c>
      <c r="J449">
        <v>0</v>
      </c>
      <c r="K449">
        <v>3</v>
      </c>
      <c r="L449" t="s">
        <v>1321</v>
      </c>
      <c r="M449" t="s">
        <v>1323</v>
      </c>
      <c r="N449">
        <v>0</v>
      </c>
    </row>
    <row r="450" spans="1:14" x14ac:dyDescent="0.15">
      <c r="A450" t="s">
        <v>548</v>
      </c>
      <c r="B450" t="s">
        <v>549</v>
      </c>
      <c r="C450" t="s">
        <v>1321</v>
      </c>
      <c r="D450" t="s">
        <v>1965</v>
      </c>
      <c r="E450" t="s">
        <v>1323</v>
      </c>
      <c r="F450" t="s">
        <v>1321</v>
      </c>
      <c r="G450">
        <v>13</v>
      </c>
      <c r="H450">
        <v>13</v>
      </c>
      <c r="I450" t="s">
        <v>1321</v>
      </c>
      <c r="J450">
        <v>0</v>
      </c>
      <c r="K450">
        <v>2</v>
      </c>
      <c r="L450" t="s">
        <v>1321</v>
      </c>
      <c r="M450" t="s">
        <v>1323</v>
      </c>
      <c r="N450">
        <v>0</v>
      </c>
    </row>
    <row r="451" spans="1:14" x14ac:dyDescent="0.15">
      <c r="A451" t="s">
        <v>550</v>
      </c>
      <c r="B451" t="s">
        <v>551</v>
      </c>
      <c r="C451" t="s">
        <v>1321</v>
      </c>
      <c r="D451" t="s">
        <v>1966</v>
      </c>
      <c r="E451" t="s">
        <v>1321</v>
      </c>
      <c r="F451" t="s">
        <v>1323</v>
      </c>
      <c r="G451">
        <v>1</v>
      </c>
      <c r="H451">
        <v>1</v>
      </c>
      <c r="I451" t="s">
        <v>1321</v>
      </c>
      <c r="J451">
        <v>0</v>
      </c>
      <c r="K451">
        <v>0</v>
      </c>
      <c r="L451" t="s">
        <v>1321</v>
      </c>
      <c r="M451" t="s">
        <v>1321</v>
      </c>
      <c r="N451">
        <v>0</v>
      </c>
    </row>
    <row r="452" spans="1:14" x14ac:dyDescent="0.15">
      <c r="A452" t="s">
        <v>552</v>
      </c>
      <c r="B452" t="s">
        <v>553</v>
      </c>
      <c r="C452" t="s">
        <v>1321</v>
      </c>
      <c r="D452" t="s">
        <v>1967</v>
      </c>
      <c r="E452" t="s">
        <v>1323</v>
      </c>
      <c r="F452" t="s">
        <v>1321</v>
      </c>
      <c r="G452">
        <v>14</v>
      </c>
      <c r="H452">
        <v>14</v>
      </c>
      <c r="I452" t="s">
        <v>1321</v>
      </c>
      <c r="J452">
        <v>0</v>
      </c>
      <c r="K452">
        <v>2</v>
      </c>
      <c r="L452" t="s">
        <v>1321</v>
      </c>
      <c r="M452" t="s">
        <v>1323</v>
      </c>
      <c r="N452">
        <v>0</v>
      </c>
    </row>
    <row r="453" spans="1:14" x14ac:dyDescent="0.15">
      <c r="A453" t="s">
        <v>554</v>
      </c>
      <c r="B453" t="s">
        <v>555</v>
      </c>
      <c r="C453" t="s">
        <v>1321</v>
      </c>
      <c r="D453" t="s">
        <v>1968</v>
      </c>
      <c r="E453" t="s">
        <v>1323</v>
      </c>
      <c r="F453" t="s">
        <v>1321</v>
      </c>
      <c r="G453">
        <v>23</v>
      </c>
      <c r="H453">
        <v>23</v>
      </c>
      <c r="I453" t="s">
        <v>1321</v>
      </c>
      <c r="J453">
        <v>0</v>
      </c>
      <c r="K453">
        <v>4</v>
      </c>
      <c r="L453" t="s">
        <v>1321</v>
      </c>
      <c r="M453" t="s">
        <v>1323</v>
      </c>
      <c r="N453">
        <v>0</v>
      </c>
    </row>
    <row r="454" spans="1:14" x14ac:dyDescent="0.15">
      <c r="A454" t="s">
        <v>556</v>
      </c>
      <c r="B454" t="s">
        <v>557</v>
      </c>
      <c r="C454" t="s">
        <v>1321</v>
      </c>
      <c r="D454" t="s">
        <v>1969</v>
      </c>
      <c r="E454" t="s">
        <v>1323</v>
      </c>
      <c r="F454" t="s">
        <v>1321</v>
      </c>
      <c r="G454">
        <v>11</v>
      </c>
      <c r="H454">
        <v>11</v>
      </c>
      <c r="I454" t="s">
        <v>1321</v>
      </c>
      <c r="J454">
        <v>0</v>
      </c>
      <c r="K454">
        <v>2</v>
      </c>
      <c r="L454" t="s">
        <v>1321</v>
      </c>
      <c r="M454" t="s">
        <v>1323</v>
      </c>
      <c r="N454">
        <v>0</v>
      </c>
    </row>
    <row r="455" spans="1:14" x14ac:dyDescent="0.15">
      <c r="A455" t="s">
        <v>558</v>
      </c>
      <c r="B455" t="s">
        <v>559</v>
      </c>
      <c r="C455" t="s">
        <v>1321</v>
      </c>
      <c r="D455" t="s">
        <v>1970</v>
      </c>
      <c r="E455" t="s">
        <v>1323</v>
      </c>
      <c r="F455" t="s">
        <v>1321</v>
      </c>
      <c r="G455">
        <v>17</v>
      </c>
      <c r="H455">
        <v>17</v>
      </c>
      <c r="I455" t="s">
        <v>1321</v>
      </c>
      <c r="J455">
        <v>0</v>
      </c>
      <c r="K455">
        <v>2</v>
      </c>
      <c r="L455" t="s">
        <v>1321</v>
      </c>
      <c r="M455" t="s">
        <v>1323</v>
      </c>
      <c r="N455">
        <v>0</v>
      </c>
    </row>
    <row r="456" spans="1:14" x14ac:dyDescent="0.15">
      <c r="A456" t="s">
        <v>560</v>
      </c>
      <c r="B456" t="s">
        <v>561</v>
      </c>
      <c r="C456" t="s">
        <v>1321</v>
      </c>
      <c r="D456" t="s">
        <v>1971</v>
      </c>
      <c r="E456" t="s">
        <v>1323</v>
      </c>
      <c r="F456" t="s">
        <v>1321</v>
      </c>
      <c r="G456">
        <v>41</v>
      </c>
      <c r="H456">
        <v>41</v>
      </c>
      <c r="I456" t="s">
        <v>1321</v>
      </c>
      <c r="J456">
        <v>0</v>
      </c>
      <c r="K456">
        <v>6</v>
      </c>
      <c r="L456" t="s">
        <v>1321</v>
      </c>
      <c r="M456" t="s">
        <v>1323</v>
      </c>
      <c r="N456">
        <v>0</v>
      </c>
    </row>
    <row r="457" spans="1:14" x14ac:dyDescent="0.15">
      <c r="A457" t="s">
        <v>562</v>
      </c>
      <c r="B457" t="s">
        <v>563</v>
      </c>
      <c r="C457" t="s">
        <v>1321</v>
      </c>
      <c r="D457" t="s">
        <v>1972</v>
      </c>
      <c r="E457" t="s">
        <v>1323</v>
      </c>
      <c r="F457" t="s">
        <v>1321</v>
      </c>
      <c r="G457">
        <v>11</v>
      </c>
      <c r="H457">
        <v>11</v>
      </c>
      <c r="I457" t="s">
        <v>1321</v>
      </c>
      <c r="J457">
        <v>0</v>
      </c>
      <c r="K457">
        <v>2</v>
      </c>
      <c r="L457" t="s">
        <v>1321</v>
      </c>
      <c r="M457" t="s">
        <v>1323</v>
      </c>
      <c r="N457">
        <v>0</v>
      </c>
    </row>
    <row r="458" spans="1:14" x14ac:dyDescent="0.15">
      <c r="A458" t="s">
        <v>564</v>
      </c>
      <c r="B458" t="s">
        <v>565</v>
      </c>
      <c r="C458" t="s">
        <v>1321</v>
      </c>
      <c r="D458" t="s">
        <v>1973</v>
      </c>
      <c r="E458" t="s">
        <v>1323</v>
      </c>
      <c r="F458" t="s">
        <v>1321</v>
      </c>
      <c r="G458">
        <v>6</v>
      </c>
      <c r="H458">
        <v>6</v>
      </c>
      <c r="I458" t="s">
        <v>1321</v>
      </c>
      <c r="J458">
        <v>0</v>
      </c>
      <c r="K458">
        <v>1</v>
      </c>
      <c r="L458" t="s">
        <v>1321</v>
      </c>
      <c r="M458" t="s">
        <v>1323</v>
      </c>
      <c r="N458">
        <v>0</v>
      </c>
    </row>
    <row r="459" spans="1:14" x14ac:dyDescent="0.15">
      <c r="A459" t="s">
        <v>566</v>
      </c>
      <c r="B459" t="s">
        <v>567</v>
      </c>
      <c r="C459" t="s">
        <v>1321</v>
      </c>
      <c r="D459" t="s">
        <v>1974</v>
      </c>
      <c r="E459" t="s">
        <v>1323</v>
      </c>
      <c r="F459" t="s">
        <v>1321</v>
      </c>
      <c r="G459">
        <v>11</v>
      </c>
      <c r="H459">
        <v>11</v>
      </c>
      <c r="I459" t="s">
        <v>1321</v>
      </c>
      <c r="J459">
        <v>0</v>
      </c>
      <c r="K459">
        <v>4</v>
      </c>
      <c r="L459" t="s">
        <v>1321</v>
      </c>
      <c r="M459" t="s">
        <v>1323</v>
      </c>
      <c r="N459">
        <v>0</v>
      </c>
    </row>
    <row r="460" spans="1:14" x14ac:dyDescent="0.15">
      <c r="A460" t="s">
        <v>568</v>
      </c>
      <c r="B460" t="s">
        <v>569</v>
      </c>
      <c r="C460" t="s">
        <v>1321</v>
      </c>
      <c r="D460" t="s">
        <v>1975</v>
      </c>
      <c r="E460" t="s">
        <v>1323</v>
      </c>
      <c r="F460" t="s">
        <v>1321</v>
      </c>
      <c r="G460">
        <v>11</v>
      </c>
      <c r="H460">
        <v>11</v>
      </c>
      <c r="I460" t="s">
        <v>1321</v>
      </c>
      <c r="J460">
        <v>0</v>
      </c>
      <c r="K460">
        <v>2</v>
      </c>
      <c r="L460" t="s">
        <v>1321</v>
      </c>
      <c r="M460" t="s">
        <v>1321</v>
      </c>
      <c r="N460">
        <v>0</v>
      </c>
    </row>
    <row r="461" spans="1:14" x14ac:dyDescent="0.15">
      <c r="A461" t="s">
        <v>570</v>
      </c>
      <c r="B461" t="s">
        <v>571</v>
      </c>
      <c r="C461" t="s">
        <v>1321</v>
      </c>
      <c r="D461" t="s">
        <v>1976</v>
      </c>
      <c r="E461" t="s">
        <v>1323</v>
      </c>
      <c r="F461" t="s">
        <v>1321</v>
      </c>
      <c r="G461">
        <v>11</v>
      </c>
      <c r="H461">
        <v>11</v>
      </c>
      <c r="I461" t="s">
        <v>1321</v>
      </c>
      <c r="J461">
        <v>0</v>
      </c>
      <c r="K461">
        <v>2</v>
      </c>
      <c r="L461" t="s">
        <v>1321</v>
      </c>
      <c r="M461" t="s">
        <v>1323</v>
      </c>
      <c r="N461">
        <v>0</v>
      </c>
    </row>
    <row r="462" spans="1:14" x14ac:dyDescent="0.15">
      <c r="A462" t="s">
        <v>572</v>
      </c>
      <c r="B462" t="s">
        <v>573</v>
      </c>
      <c r="C462" t="s">
        <v>1321</v>
      </c>
      <c r="D462" t="s">
        <v>1977</v>
      </c>
      <c r="E462" t="s">
        <v>1323</v>
      </c>
      <c r="F462" t="s">
        <v>1321</v>
      </c>
      <c r="G462">
        <v>17</v>
      </c>
      <c r="H462">
        <v>17</v>
      </c>
      <c r="I462" t="s">
        <v>1321</v>
      </c>
      <c r="J462">
        <v>0</v>
      </c>
      <c r="K462">
        <v>3</v>
      </c>
      <c r="L462" t="s">
        <v>1321</v>
      </c>
      <c r="M462" t="s">
        <v>1323</v>
      </c>
      <c r="N462">
        <v>0</v>
      </c>
    </row>
    <row r="463" spans="1:14" x14ac:dyDescent="0.15">
      <c r="A463" t="s">
        <v>1978</v>
      </c>
      <c r="B463" t="s">
        <v>1979</v>
      </c>
      <c r="C463" t="s">
        <v>1321</v>
      </c>
      <c r="D463" t="s">
        <v>1980</v>
      </c>
      <c r="E463" t="s">
        <v>1323</v>
      </c>
      <c r="F463" t="s">
        <v>1321</v>
      </c>
      <c r="G463">
        <v>5</v>
      </c>
      <c r="H463">
        <v>5</v>
      </c>
      <c r="I463" t="s">
        <v>1321</v>
      </c>
      <c r="J463">
        <v>0</v>
      </c>
      <c r="K463">
        <v>3</v>
      </c>
      <c r="L463" t="s">
        <v>1321</v>
      </c>
      <c r="M463" t="s">
        <v>1321</v>
      </c>
      <c r="N463">
        <v>0</v>
      </c>
    </row>
    <row r="464" spans="1:14" x14ac:dyDescent="0.15">
      <c r="A464" t="s">
        <v>575</v>
      </c>
      <c r="B464" t="s">
        <v>576</v>
      </c>
      <c r="C464" t="s">
        <v>1321</v>
      </c>
      <c r="D464" t="s">
        <v>1981</v>
      </c>
      <c r="E464" t="s">
        <v>1321</v>
      </c>
      <c r="F464" t="s">
        <v>1323</v>
      </c>
      <c r="G464">
        <v>9</v>
      </c>
      <c r="H464">
        <v>9</v>
      </c>
      <c r="I464" t="s">
        <v>1321</v>
      </c>
      <c r="J464">
        <v>0</v>
      </c>
      <c r="K464">
        <v>1</v>
      </c>
      <c r="L464" t="s">
        <v>1321</v>
      </c>
      <c r="M464" t="s">
        <v>1321</v>
      </c>
      <c r="N464">
        <v>0</v>
      </c>
    </row>
    <row r="465" spans="1:14" x14ac:dyDescent="0.15">
      <c r="A465" t="s">
        <v>577</v>
      </c>
      <c r="B465" t="s">
        <v>578</v>
      </c>
      <c r="C465" t="s">
        <v>1321</v>
      </c>
      <c r="D465" t="s">
        <v>1982</v>
      </c>
      <c r="E465" t="s">
        <v>1321</v>
      </c>
      <c r="F465" t="s">
        <v>1323</v>
      </c>
      <c r="G465">
        <v>52</v>
      </c>
      <c r="H465">
        <v>52</v>
      </c>
      <c r="I465" t="s">
        <v>1321</v>
      </c>
      <c r="J465">
        <v>0</v>
      </c>
      <c r="K465">
        <v>5</v>
      </c>
      <c r="L465" t="s">
        <v>1321</v>
      </c>
      <c r="M465" t="s">
        <v>1321</v>
      </c>
      <c r="N465">
        <v>0</v>
      </c>
    </row>
    <row r="466" spans="1:14" x14ac:dyDescent="0.15">
      <c r="A466" t="s">
        <v>579</v>
      </c>
      <c r="B466" t="s">
        <v>580</v>
      </c>
      <c r="C466" t="s">
        <v>1321</v>
      </c>
      <c r="D466" t="s">
        <v>1983</v>
      </c>
      <c r="E466" t="s">
        <v>1321</v>
      </c>
      <c r="F466" t="s">
        <v>1323</v>
      </c>
      <c r="G466">
        <v>2</v>
      </c>
      <c r="H466">
        <v>2</v>
      </c>
      <c r="I466" t="s">
        <v>1321</v>
      </c>
      <c r="J466">
        <v>0</v>
      </c>
      <c r="K466">
        <v>1</v>
      </c>
      <c r="L466" t="s">
        <v>1321</v>
      </c>
      <c r="M466" t="s">
        <v>1321</v>
      </c>
      <c r="N466">
        <v>0</v>
      </c>
    </row>
    <row r="467" spans="1:14" x14ac:dyDescent="0.15">
      <c r="A467" t="s">
        <v>581</v>
      </c>
      <c r="B467" t="s">
        <v>582</v>
      </c>
      <c r="C467" t="s">
        <v>1321</v>
      </c>
      <c r="D467" t="s">
        <v>1984</v>
      </c>
      <c r="E467" t="s">
        <v>1321</v>
      </c>
      <c r="F467" t="s">
        <v>1323</v>
      </c>
      <c r="G467">
        <v>30</v>
      </c>
      <c r="H467">
        <v>30</v>
      </c>
      <c r="I467" t="s">
        <v>1321</v>
      </c>
      <c r="J467">
        <v>0</v>
      </c>
      <c r="K467">
        <v>3</v>
      </c>
      <c r="L467" t="s">
        <v>1321</v>
      </c>
      <c r="M467" t="s">
        <v>1321</v>
      </c>
      <c r="N467">
        <v>0</v>
      </c>
    </row>
    <row r="468" spans="1:14" x14ac:dyDescent="0.15">
      <c r="A468" t="s">
        <v>583</v>
      </c>
      <c r="B468" t="s">
        <v>584</v>
      </c>
      <c r="C468" t="s">
        <v>1321</v>
      </c>
      <c r="D468" t="s">
        <v>1985</v>
      </c>
      <c r="E468" t="s">
        <v>1321</v>
      </c>
      <c r="F468" t="s">
        <v>1323</v>
      </c>
      <c r="G468">
        <v>25</v>
      </c>
      <c r="H468">
        <v>25</v>
      </c>
      <c r="I468" t="s">
        <v>1321</v>
      </c>
      <c r="J468">
        <v>0</v>
      </c>
      <c r="K468">
        <v>3</v>
      </c>
      <c r="L468" t="s">
        <v>1321</v>
      </c>
      <c r="M468" t="s">
        <v>1321</v>
      </c>
      <c r="N468">
        <v>0</v>
      </c>
    </row>
    <row r="469" spans="1:14" x14ac:dyDescent="0.15">
      <c r="A469" t="s">
        <v>1986</v>
      </c>
      <c r="B469" t="s">
        <v>1987</v>
      </c>
      <c r="C469" t="s">
        <v>1321</v>
      </c>
      <c r="D469" t="s">
        <v>1988</v>
      </c>
      <c r="E469" t="s">
        <v>1321</v>
      </c>
      <c r="F469" t="s">
        <v>1323</v>
      </c>
      <c r="G469">
        <v>0</v>
      </c>
      <c r="H469">
        <v>0</v>
      </c>
      <c r="I469" t="s">
        <v>1321</v>
      </c>
      <c r="J469">
        <v>0</v>
      </c>
      <c r="K469">
        <v>0</v>
      </c>
      <c r="L469" t="s">
        <v>1321</v>
      </c>
      <c r="M469" t="s">
        <v>1321</v>
      </c>
      <c r="N469">
        <v>0</v>
      </c>
    </row>
    <row r="470" spans="1:14" x14ac:dyDescent="0.15">
      <c r="A470" t="s">
        <v>585</v>
      </c>
      <c r="B470" t="s">
        <v>586</v>
      </c>
      <c r="C470" t="s">
        <v>1321</v>
      </c>
      <c r="D470" t="s">
        <v>1989</v>
      </c>
      <c r="E470" t="s">
        <v>1323</v>
      </c>
      <c r="F470" t="s">
        <v>1321</v>
      </c>
      <c r="G470">
        <v>19</v>
      </c>
      <c r="H470">
        <v>19</v>
      </c>
      <c r="I470" t="s">
        <v>1321</v>
      </c>
      <c r="J470">
        <v>0</v>
      </c>
      <c r="K470">
        <v>2</v>
      </c>
      <c r="L470" t="s">
        <v>1321</v>
      </c>
      <c r="M470" t="s">
        <v>1323</v>
      </c>
      <c r="N470">
        <v>0</v>
      </c>
    </row>
    <row r="471" spans="1:14" x14ac:dyDescent="0.15">
      <c r="A471" t="s">
        <v>587</v>
      </c>
      <c r="B471" t="s">
        <v>586</v>
      </c>
      <c r="C471" t="s">
        <v>1321</v>
      </c>
      <c r="D471" t="s">
        <v>1990</v>
      </c>
      <c r="E471" t="s">
        <v>1323</v>
      </c>
      <c r="F471" t="s">
        <v>1321</v>
      </c>
      <c r="G471">
        <v>15</v>
      </c>
      <c r="H471">
        <v>15</v>
      </c>
      <c r="I471" t="s">
        <v>1321</v>
      </c>
      <c r="J471">
        <v>0</v>
      </c>
      <c r="K471">
        <v>2</v>
      </c>
      <c r="L471" t="s">
        <v>1321</v>
      </c>
      <c r="M471" t="s">
        <v>1323</v>
      </c>
      <c r="N471">
        <v>0</v>
      </c>
    </row>
    <row r="472" spans="1:14" x14ac:dyDescent="0.15">
      <c r="A472" t="s">
        <v>588</v>
      </c>
      <c r="B472" t="s">
        <v>589</v>
      </c>
      <c r="C472" t="s">
        <v>1321</v>
      </c>
      <c r="D472" t="s">
        <v>1991</v>
      </c>
      <c r="E472" t="s">
        <v>1321</v>
      </c>
      <c r="F472" t="s">
        <v>1323</v>
      </c>
      <c r="G472">
        <v>39</v>
      </c>
      <c r="H472">
        <v>39</v>
      </c>
      <c r="I472" t="s">
        <v>1321</v>
      </c>
      <c r="J472">
        <v>0</v>
      </c>
      <c r="K472">
        <v>2</v>
      </c>
      <c r="L472" t="s">
        <v>1321</v>
      </c>
      <c r="M472" t="s">
        <v>1321</v>
      </c>
      <c r="N472">
        <v>0</v>
      </c>
    </row>
    <row r="473" spans="1:14" x14ac:dyDescent="0.15">
      <c r="A473" t="s">
        <v>1992</v>
      </c>
      <c r="B473" t="s">
        <v>1993</v>
      </c>
      <c r="C473" t="s">
        <v>1321</v>
      </c>
      <c r="D473" t="s">
        <v>1994</v>
      </c>
      <c r="E473" t="s">
        <v>1321</v>
      </c>
      <c r="F473" t="s">
        <v>1323</v>
      </c>
      <c r="G473">
        <v>4</v>
      </c>
      <c r="H473">
        <v>5</v>
      </c>
      <c r="I473" t="s">
        <v>1321</v>
      </c>
      <c r="J473">
        <v>2</v>
      </c>
      <c r="K473">
        <v>3</v>
      </c>
      <c r="L473" t="s">
        <v>1321</v>
      </c>
      <c r="M473" t="s">
        <v>1321</v>
      </c>
      <c r="N473">
        <v>0</v>
      </c>
    </row>
    <row r="474" spans="1:14" x14ac:dyDescent="0.15">
      <c r="A474" t="s">
        <v>590</v>
      </c>
      <c r="B474" t="s">
        <v>591</v>
      </c>
      <c r="C474" t="s">
        <v>1321</v>
      </c>
      <c r="D474" t="s">
        <v>1995</v>
      </c>
      <c r="E474" t="s">
        <v>1323</v>
      </c>
      <c r="F474" t="s">
        <v>1321</v>
      </c>
      <c r="G474">
        <v>16</v>
      </c>
      <c r="H474">
        <v>16</v>
      </c>
      <c r="I474" t="s">
        <v>1321</v>
      </c>
      <c r="J474">
        <v>0</v>
      </c>
      <c r="K474">
        <v>2</v>
      </c>
      <c r="L474" t="s">
        <v>1321</v>
      </c>
      <c r="M474" t="s">
        <v>1323</v>
      </c>
      <c r="N474">
        <v>0</v>
      </c>
    </row>
    <row r="475" spans="1:14" x14ac:dyDescent="0.15">
      <c r="A475" t="s">
        <v>1996</v>
      </c>
      <c r="B475" t="s">
        <v>1997</v>
      </c>
      <c r="C475" t="s">
        <v>1321</v>
      </c>
      <c r="D475" t="s">
        <v>1998</v>
      </c>
      <c r="E475" t="s">
        <v>1321</v>
      </c>
      <c r="F475" t="s">
        <v>1323</v>
      </c>
      <c r="G475">
        <v>0</v>
      </c>
      <c r="H475">
        <v>0</v>
      </c>
      <c r="I475" t="s">
        <v>1321</v>
      </c>
      <c r="J475">
        <v>0</v>
      </c>
      <c r="K475">
        <v>0</v>
      </c>
      <c r="L475" t="s">
        <v>1321</v>
      </c>
      <c r="M475" t="s">
        <v>1321</v>
      </c>
      <c r="N475">
        <v>0</v>
      </c>
    </row>
    <row r="476" spans="1:14" x14ac:dyDescent="0.15">
      <c r="A476" t="s">
        <v>592</v>
      </c>
      <c r="B476" t="s">
        <v>593</v>
      </c>
      <c r="C476" t="s">
        <v>1321</v>
      </c>
      <c r="D476" t="s">
        <v>1999</v>
      </c>
      <c r="E476" t="s">
        <v>1323</v>
      </c>
      <c r="F476" t="s">
        <v>1321</v>
      </c>
      <c r="G476">
        <v>31</v>
      </c>
      <c r="H476">
        <v>31</v>
      </c>
      <c r="I476" t="s">
        <v>1321</v>
      </c>
      <c r="J476">
        <v>0</v>
      </c>
      <c r="K476">
        <v>3</v>
      </c>
      <c r="L476" t="s">
        <v>1321</v>
      </c>
      <c r="M476" t="s">
        <v>1321</v>
      </c>
      <c r="N476">
        <v>0</v>
      </c>
    </row>
    <row r="477" spans="1:14" x14ac:dyDescent="0.15">
      <c r="A477" t="s">
        <v>594</v>
      </c>
      <c r="B477" t="s">
        <v>595</v>
      </c>
      <c r="C477" t="s">
        <v>1321</v>
      </c>
      <c r="D477" t="s">
        <v>2000</v>
      </c>
      <c r="E477" t="s">
        <v>1321</v>
      </c>
      <c r="F477" t="s">
        <v>1323</v>
      </c>
      <c r="G477">
        <v>38</v>
      </c>
      <c r="H477">
        <v>38</v>
      </c>
      <c r="I477" t="s">
        <v>1321</v>
      </c>
      <c r="J477">
        <v>0</v>
      </c>
      <c r="K477">
        <v>4</v>
      </c>
      <c r="L477" t="s">
        <v>1321</v>
      </c>
      <c r="M477" t="s">
        <v>1321</v>
      </c>
      <c r="N477">
        <v>0</v>
      </c>
    </row>
    <row r="478" spans="1:14" x14ac:dyDescent="0.15">
      <c r="A478" t="s">
        <v>2001</v>
      </c>
      <c r="B478" t="s">
        <v>2002</v>
      </c>
      <c r="C478" t="s">
        <v>1321</v>
      </c>
      <c r="D478" t="s">
        <v>2003</v>
      </c>
      <c r="E478" t="s">
        <v>1321</v>
      </c>
      <c r="F478" t="s">
        <v>1323</v>
      </c>
      <c r="G478">
        <v>0</v>
      </c>
      <c r="H478">
        <v>0</v>
      </c>
      <c r="I478" t="s">
        <v>1321</v>
      </c>
      <c r="J478">
        <v>0</v>
      </c>
      <c r="K478">
        <v>0</v>
      </c>
      <c r="L478" t="s">
        <v>1321</v>
      </c>
      <c r="M478" t="s">
        <v>1321</v>
      </c>
      <c r="N478">
        <v>0</v>
      </c>
    </row>
    <row r="479" spans="1:14" x14ac:dyDescent="0.15">
      <c r="A479" t="s">
        <v>2004</v>
      </c>
      <c r="B479" t="s">
        <v>2005</v>
      </c>
      <c r="C479" t="s">
        <v>1321</v>
      </c>
      <c r="D479" t="s">
        <v>2006</v>
      </c>
      <c r="E479" t="s">
        <v>1321</v>
      </c>
      <c r="F479" t="s">
        <v>1323</v>
      </c>
      <c r="G479">
        <v>1</v>
      </c>
      <c r="H479">
        <v>1</v>
      </c>
      <c r="I479" t="s">
        <v>1321</v>
      </c>
      <c r="J479">
        <v>0</v>
      </c>
      <c r="K479">
        <v>0</v>
      </c>
      <c r="L479" t="s">
        <v>1321</v>
      </c>
      <c r="M479" t="s">
        <v>1321</v>
      </c>
      <c r="N479">
        <v>0</v>
      </c>
    </row>
    <row r="480" spans="1:14" x14ac:dyDescent="0.15">
      <c r="A480" t="s">
        <v>2007</v>
      </c>
      <c r="B480" t="s">
        <v>2008</v>
      </c>
      <c r="C480" t="s">
        <v>1321</v>
      </c>
      <c r="D480" t="s">
        <v>2009</v>
      </c>
      <c r="E480" t="s">
        <v>1321</v>
      </c>
      <c r="F480" t="s">
        <v>1323</v>
      </c>
      <c r="G480">
        <v>44</v>
      </c>
      <c r="H480">
        <v>44</v>
      </c>
      <c r="I480" t="s">
        <v>1321</v>
      </c>
      <c r="J480">
        <v>0</v>
      </c>
      <c r="K480">
        <v>5</v>
      </c>
      <c r="L480" t="s">
        <v>1321</v>
      </c>
      <c r="M480" t="s">
        <v>1321</v>
      </c>
      <c r="N480">
        <v>0</v>
      </c>
    </row>
    <row r="481" spans="1:14" x14ac:dyDescent="0.15">
      <c r="A481" t="s">
        <v>596</v>
      </c>
      <c r="B481" t="s">
        <v>597</v>
      </c>
      <c r="C481" t="s">
        <v>1321</v>
      </c>
      <c r="D481" t="s">
        <v>2010</v>
      </c>
      <c r="E481" t="s">
        <v>1321</v>
      </c>
      <c r="F481" t="s">
        <v>1323</v>
      </c>
      <c r="G481">
        <v>37</v>
      </c>
      <c r="H481">
        <v>37</v>
      </c>
      <c r="I481" t="s">
        <v>1321</v>
      </c>
      <c r="J481">
        <v>0</v>
      </c>
      <c r="K481">
        <v>5</v>
      </c>
      <c r="L481" t="s">
        <v>1321</v>
      </c>
      <c r="M481" t="s">
        <v>1321</v>
      </c>
      <c r="N481">
        <v>0</v>
      </c>
    </row>
    <row r="482" spans="1:14" x14ac:dyDescent="0.15">
      <c r="A482" t="s">
        <v>598</v>
      </c>
      <c r="B482" t="s">
        <v>599</v>
      </c>
      <c r="C482" t="s">
        <v>1321</v>
      </c>
      <c r="D482" t="s">
        <v>2011</v>
      </c>
      <c r="E482" t="s">
        <v>1323</v>
      </c>
      <c r="F482" t="s">
        <v>1321</v>
      </c>
      <c r="G482">
        <v>13</v>
      </c>
      <c r="H482">
        <v>13</v>
      </c>
      <c r="I482" t="s">
        <v>1321</v>
      </c>
      <c r="J482">
        <v>0</v>
      </c>
      <c r="K482">
        <v>2</v>
      </c>
      <c r="L482" t="s">
        <v>1321</v>
      </c>
      <c r="M482" t="s">
        <v>1323</v>
      </c>
      <c r="N482">
        <v>0</v>
      </c>
    </row>
    <row r="483" spans="1:14" x14ac:dyDescent="0.15">
      <c r="A483" t="s">
        <v>605</v>
      </c>
      <c r="B483" t="s">
        <v>601</v>
      </c>
      <c r="C483" t="s">
        <v>1321</v>
      </c>
      <c r="D483" t="s">
        <v>2012</v>
      </c>
      <c r="E483" t="s">
        <v>1323</v>
      </c>
      <c r="F483" t="s">
        <v>1321</v>
      </c>
      <c r="G483">
        <v>30</v>
      </c>
      <c r="H483">
        <v>30</v>
      </c>
      <c r="I483" t="s">
        <v>1321</v>
      </c>
      <c r="J483">
        <v>0</v>
      </c>
      <c r="K483">
        <v>5</v>
      </c>
      <c r="L483" t="s">
        <v>1321</v>
      </c>
      <c r="M483" t="s">
        <v>1323</v>
      </c>
      <c r="N483">
        <v>0</v>
      </c>
    </row>
    <row r="484" spans="1:14" x14ac:dyDescent="0.15">
      <c r="A484" t="s">
        <v>603</v>
      </c>
      <c r="B484" t="s">
        <v>601</v>
      </c>
      <c r="C484" t="s">
        <v>1321</v>
      </c>
      <c r="D484" t="s">
        <v>2013</v>
      </c>
      <c r="E484" t="s">
        <v>1323</v>
      </c>
      <c r="F484" t="s">
        <v>1321</v>
      </c>
      <c r="G484">
        <v>7</v>
      </c>
      <c r="H484">
        <v>7</v>
      </c>
      <c r="I484" t="s">
        <v>1321</v>
      </c>
      <c r="J484">
        <v>0</v>
      </c>
      <c r="K484">
        <v>1</v>
      </c>
      <c r="L484" t="s">
        <v>1321</v>
      </c>
      <c r="M484" t="s">
        <v>1323</v>
      </c>
      <c r="N484">
        <v>0</v>
      </c>
    </row>
    <row r="485" spans="1:14" x14ac:dyDescent="0.15">
      <c r="A485" t="s">
        <v>602</v>
      </c>
      <c r="B485" t="s">
        <v>601</v>
      </c>
      <c r="C485" t="s">
        <v>1321</v>
      </c>
      <c r="D485" t="s">
        <v>2014</v>
      </c>
      <c r="E485" t="s">
        <v>1323</v>
      </c>
      <c r="F485" t="s">
        <v>1321</v>
      </c>
      <c r="G485">
        <v>7</v>
      </c>
      <c r="H485">
        <v>7</v>
      </c>
      <c r="I485" t="s">
        <v>1321</v>
      </c>
      <c r="J485">
        <v>0</v>
      </c>
      <c r="K485">
        <v>1</v>
      </c>
      <c r="L485" t="s">
        <v>1321</v>
      </c>
      <c r="M485" t="s">
        <v>1323</v>
      </c>
      <c r="N485">
        <v>0</v>
      </c>
    </row>
    <row r="486" spans="1:14" x14ac:dyDescent="0.15">
      <c r="A486" t="s">
        <v>604</v>
      </c>
      <c r="B486" t="s">
        <v>601</v>
      </c>
      <c r="C486" t="s">
        <v>1321</v>
      </c>
      <c r="D486" t="s">
        <v>2015</v>
      </c>
      <c r="E486" t="s">
        <v>1323</v>
      </c>
      <c r="F486" t="s">
        <v>1321</v>
      </c>
      <c r="G486">
        <v>10</v>
      </c>
      <c r="H486">
        <v>10</v>
      </c>
      <c r="I486" t="s">
        <v>1321</v>
      </c>
      <c r="J486">
        <v>0</v>
      </c>
      <c r="K486">
        <v>2</v>
      </c>
      <c r="L486" t="s">
        <v>1321</v>
      </c>
      <c r="M486" t="s">
        <v>1323</v>
      </c>
      <c r="N486">
        <v>0</v>
      </c>
    </row>
    <row r="487" spans="1:14" x14ac:dyDescent="0.15">
      <c r="A487" t="s">
        <v>600</v>
      </c>
      <c r="B487" t="s">
        <v>601</v>
      </c>
      <c r="C487" t="s">
        <v>1321</v>
      </c>
      <c r="D487" t="s">
        <v>2016</v>
      </c>
      <c r="E487" t="s">
        <v>1321</v>
      </c>
      <c r="F487" t="s">
        <v>1323</v>
      </c>
      <c r="G487">
        <v>15</v>
      </c>
      <c r="H487">
        <v>15</v>
      </c>
      <c r="I487" t="s">
        <v>1321</v>
      </c>
      <c r="J487">
        <v>0</v>
      </c>
      <c r="K487">
        <v>2</v>
      </c>
      <c r="L487" t="s">
        <v>1321</v>
      </c>
      <c r="M487" t="s">
        <v>1321</v>
      </c>
      <c r="N487">
        <v>0</v>
      </c>
    </row>
    <row r="488" spans="1:14" x14ac:dyDescent="0.15">
      <c r="A488" t="s">
        <v>606</v>
      </c>
      <c r="B488" t="s">
        <v>607</v>
      </c>
      <c r="C488" t="s">
        <v>1321</v>
      </c>
      <c r="D488" t="s">
        <v>2017</v>
      </c>
      <c r="E488" t="s">
        <v>1321</v>
      </c>
      <c r="F488" t="s">
        <v>1323</v>
      </c>
      <c r="G488">
        <v>158</v>
      </c>
      <c r="H488">
        <v>158</v>
      </c>
      <c r="I488" t="s">
        <v>1321</v>
      </c>
      <c r="J488">
        <v>0</v>
      </c>
      <c r="K488">
        <v>20</v>
      </c>
      <c r="L488" t="s">
        <v>1321</v>
      </c>
      <c r="M488" t="s">
        <v>1321</v>
      </c>
      <c r="N488">
        <v>0</v>
      </c>
    </row>
    <row r="489" spans="1:14" x14ac:dyDescent="0.15">
      <c r="A489" t="s">
        <v>2018</v>
      </c>
      <c r="B489" t="s">
        <v>2019</v>
      </c>
      <c r="C489" t="s">
        <v>1321</v>
      </c>
      <c r="D489" t="s">
        <v>2020</v>
      </c>
      <c r="E489" t="s">
        <v>1321</v>
      </c>
      <c r="F489" t="s">
        <v>1323</v>
      </c>
      <c r="G489">
        <v>2</v>
      </c>
      <c r="H489">
        <v>3</v>
      </c>
      <c r="I489" t="s">
        <v>1321</v>
      </c>
      <c r="J489">
        <v>2</v>
      </c>
      <c r="K489">
        <v>0</v>
      </c>
      <c r="L489" t="s">
        <v>1321</v>
      </c>
      <c r="M489" t="s">
        <v>1321</v>
      </c>
      <c r="N489">
        <v>0</v>
      </c>
    </row>
    <row r="490" spans="1:14" x14ac:dyDescent="0.15">
      <c r="A490" t="s">
        <v>625</v>
      </c>
      <c r="B490" t="s">
        <v>623</v>
      </c>
      <c r="C490" t="s">
        <v>1321</v>
      </c>
      <c r="D490" t="s">
        <v>2021</v>
      </c>
      <c r="E490" t="s">
        <v>1323</v>
      </c>
      <c r="F490" t="s">
        <v>1321</v>
      </c>
      <c r="G490">
        <v>17</v>
      </c>
      <c r="H490">
        <v>17</v>
      </c>
      <c r="I490" t="s">
        <v>1321</v>
      </c>
      <c r="J490">
        <v>0</v>
      </c>
      <c r="K490">
        <v>3</v>
      </c>
      <c r="L490" t="s">
        <v>1321</v>
      </c>
      <c r="M490" t="s">
        <v>1323</v>
      </c>
      <c r="N490">
        <v>0</v>
      </c>
    </row>
    <row r="491" spans="1:14" x14ac:dyDescent="0.15">
      <c r="A491" t="s">
        <v>626</v>
      </c>
      <c r="B491" t="s">
        <v>623</v>
      </c>
      <c r="C491" t="s">
        <v>1321</v>
      </c>
      <c r="D491" t="s">
        <v>2022</v>
      </c>
      <c r="E491" t="s">
        <v>1323</v>
      </c>
      <c r="F491" t="s">
        <v>1321</v>
      </c>
      <c r="G491">
        <v>8</v>
      </c>
      <c r="H491">
        <v>8</v>
      </c>
      <c r="I491" t="s">
        <v>1321</v>
      </c>
      <c r="J491">
        <v>0</v>
      </c>
      <c r="K491">
        <v>1</v>
      </c>
      <c r="L491" t="s">
        <v>1321</v>
      </c>
      <c r="M491" t="s">
        <v>1323</v>
      </c>
      <c r="N491">
        <v>0</v>
      </c>
    </row>
    <row r="492" spans="1:14" x14ac:dyDescent="0.15">
      <c r="A492" t="s">
        <v>627</v>
      </c>
      <c r="B492" t="s">
        <v>623</v>
      </c>
      <c r="C492" t="s">
        <v>1321</v>
      </c>
      <c r="D492" t="s">
        <v>2023</v>
      </c>
      <c r="E492" t="s">
        <v>1323</v>
      </c>
      <c r="F492" t="s">
        <v>1321</v>
      </c>
      <c r="G492">
        <v>9</v>
      </c>
      <c r="H492">
        <v>9</v>
      </c>
      <c r="I492" t="s">
        <v>1321</v>
      </c>
      <c r="J492">
        <v>0</v>
      </c>
      <c r="K492">
        <v>1</v>
      </c>
      <c r="L492" t="s">
        <v>1321</v>
      </c>
      <c r="M492" t="s">
        <v>1323</v>
      </c>
      <c r="N492">
        <v>0</v>
      </c>
    </row>
    <row r="493" spans="1:14" x14ac:dyDescent="0.15">
      <c r="A493" t="s">
        <v>628</v>
      </c>
      <c r="B493" t="s">
        <v>623</v>
      </c>
      <c r="C493" t="s">
        <v>1321</v>
      </c>
      <c r="D493" t="s">
        <v>2024</v>
      </c>
      <c r="E493" t="s">
        <v>1323</v>
      </c>
      <c r="F493" t="s">
        <v>1321</v>
      </c>
      <c r="G493">
        <v>18</v>
      </c>
      <c r="H493">
        <v>18</v>
      </c>
      <c r="I493" t="s">
        <v>1321</v>
      </c>
      <c r="J493">
        <v>0</v>
      </c>
      <c r="K493">
        <v>3</v>
      </c>
      <c r="L493" t="s">
        <v>1321</v>
      </c>
      <c r="M493" t="s">
        <v>1323</v>
      </c>
      <c r="N493">
        <v>0</v>
      </c>
    </row>
    <row r="494" spans="1:14" x14ac:dyDescent="0.15">
      <c r="A494" t="s">
        <v>622</v>
      </c>
      <c r="B494" t="s">
        <v>623</v>
      </c>
      <c r="C494" t="s">
        <v>1321</v>
      </c>
      <c r="D494" t="s">
        <v>2025</v>
      </c>
      <c r="E494" t="s">
        <v>1321</v>
      </c>
      <c r="F494" t="s">
        <v>1323</v>
      </c>
      <c r="G494">
        <v>63</v>
      </c>
      <c r="H494">
        <v>63</v>
      </c>
      <c r="I494" t="s">
        <v>1321</v>
      </c>
      <c r="J494">
        <v>0</v>
      </c>
      <c r="K494">
        <v>8</v>
      </c>
      <c r="L494" t="s">
        <v>1321</v>
      </c>
      <c r="M494" t="s">
        <v>1321</v>
      </c>
      <c r="N494">
        <v>0</v>
      </c>
    </row>
    <row r="495" spans="1:14" x14ac:dyDescent="0.15">
      <c r="A495" t="s">
        <v>624</v>
      </c>
      <c r="B495" t="s">
        <v>623</v>
      </c>
      <c r="C495" t="s">
        <v>1321</v>
      </c>
      <c r="D495" t="s">
        <v>2026</v>
      </c>
      <c r="E495" t="s">
        <v>1321</v>
      </c>
      <c r="F495" t="s">
        <v>1323</v>
      </c>
      <c r="G495">
        <v>0</v>
      </c>
      <c r="H495">
        <v>0</v>
      </c>
      <c r="I495" t="s">
        <v>1321</v>
      </c>
      <c r="J495">
        <v>0</v>
      </c>
      <c r="K495">
        <v>0</v>
      </c>
      <c r="L495" t="s">
        <v>1321</v>
      </c>
      <c r="M495" t="s">
        <v>1321</v>
      </c>
      <c r="N495">
        <v>0</v>
      </c>
    </row>
    <row r="496" spans="1:14" x14ac:dyDescent="0.15">
      <c r="A496" t="s">
        <v>470</v>
      </c>
      <c r="B496" t="s">
        <v>619</v>
      </c>
      <c r="C496" t="s">
        <v>1321</v>
      </c>
      <c r="D496" t="s">
        <v>2027</v>
      </c>
      <c r="E496" t="s">
        <v>1323</v>
      </c>
      <c r="F496" t="s">
        <v>1321</v>
      </c>
      <c r="G496">
        <v>12</v>
      </c>
      <c r="H496">
        <v>32</v>
      </c>
      <c r="I496" t="s">
        <v>1321</v>
      </c>
      <c r="J496">
        <v>30</v>
      </c>
      <c r="K496">
        <v>11</v>
      </c>
      <c r="L496" t="s">
        <v>1321</v>
      </c>
      <c r="M496" t="s">
        <v>1321</v>
      </c>
      <c r="N496">
        <v>0</v>
      </c>
    </row>
    <row r="497" spans="1:14" x14ac:dyDescent="0.15">
      <c r="A497" t="s">
        <v>629</v>
      </c>
      <c r="B497" t="s">
        <v>630</v>
      </c>
      <c r="C497" t="s">
        <v>1321</v>
      </c>
      <c r="D497" t="s">
        <v>2028</v>
      </c>
      <c r="E497" t="s">
        <v>1323</v>
      </c>
      <c r="F497" t="s">
        <v>1321</v>
      </c>
      <c r="G497">
        <v>21</v>
      </c>
      <c r="H497">
        <v>21</v>
      </c>
      <c r="I497" t="s">
        <v>1321</v>
      </c>
      <c r="J497">
        <v>0</v>
      </c>
      <c r="K497">
        <v>3</v>
      </c>
      <c r="L497" t="s">
        <v>1321</v>
      </c>
      <c r="M497" t="s">
        <v>1323</v>
      </c>
      <c r="N497">
        <v>0</v>
      </c>
    </row>
    <row r="498" spans="1:14" x14ac:dyDescent="0.15">
      <c r="A498" t="s">
        <v>631</v>
      </c>
      <c r="B498" t="s">
        <v>632</v>
      </c>
      <c r="C498" t="s">
        <v>1321</v>
      </c>
      <c r="D498" t="s">
        <v>2029</v>
      </c>
      <c r="E498" t="s">
        <v>1323</v>
      </c>
      <c r="F498" t="s">
        <v>1321</v>
      </c>
      <c r="G498">
        <v>15</v>
      </c>
      <c r="H498">
        <v>15</v>
      </c>
      <c r="I498" t="s">
        <v>1321</v>
      </c>
      <c r="J498">
        <v>0</v>
      </c>
      <c r="K498">
        <v>2</v>
      </c>
      <c r="L498" t="s">
        <v>1321</v>
      </c>
      <c r="M498" t="s">
        <v>1323</v>
      </c>
      <c r="N498">
        <v>0</v>
      </c>
    </row>
    <row r="499" spans="1:14" x14ac:dyDescent="0.15">
      <c r="A499" t="s">
        <v>633</v>
      </c>
      <c r="B499" t="s">
        <v>634</v>
      </c>
      <c r="C499" t="s">
        <v>1321</v>
      </c>
      <c r="D499" t="s">
        <v>2030</v>
      </c>
      <c r="E499" t="s">
        <v>1323</v>
      </c>
      <c r="F499" t="s">
        <v>1321</v>
      </c>
      <c r="G499">
        <v>15</v>
      </c>
      <c r="H499">
        <v>15</v>
      </c>
      <c r="I499" t="s">
        <v>1321</v>
      </c>
      <c r="J499">
        <v>0</v>
      </c>
      <c r="K499">
        <v>2</v>
      </c>
      <c r="L499" t="s">
        <v>1321</v>
      </c>
      <c r="M499" t="s">
        <v>1323</v>
      </c>
      <c r="N499">
        <v>0</v>
      </c>
    </row>
    <row r="500" spans="1:14" x14ac:dyDescent="0.15">
      <c r="A500" t="s">
        <v>635</v>
      </c>
      <c r="B500" t="s">
        <v>636</v>
      </c>
      <c r="C500" t="s">
        <v>1321</v>
      </c>
      <c r="D500" t="s">
        <v>2031</v>
      </c>
      <c r="E500" t="s">
        <v>1323</v>
      </c>
      <c r="F500" t="s">
        <v>1321</v>
      </c>
      <c r="G500">
        <v>6</v>
      </c>
      <c r="H500">
        <v>6</v>
      </c>
      <c r="I500" t="s">
        <v>1321</v>
      </c>
      <c r="J500">
        <v>0</v>
      </c>
      <c r="K500">
        <v>1</v>
      </c>
      <c r="L500" t="s">
        <v>1321</v>
      </c>
      <c r="M500" t="s">
        <v>1323</v>
      </c>
      <c r="N500">
        <v>0</v>
      </c>
    </row>
    <row r="501" spans="1:14" x14ac:dyDescent="0.15">
      <c r="A501" t="s">
        <v>637</v>
      </c>
      <c r="B501" t="s">
        <v>638</v>
      </c>
      <c r="C501" t="s">
        <v>1321</v>
      </c>
      <c r="D501" t="s">
        <v>2032</v>
      </c>
      <c r="E501" t="s">
        <v>1323</v>
      </c>
      <c r="F501" t="s">
        <v>1321</v>
      </c>
      <c r="G501">
        <v>61</v>
      </c>
      <c r="H501">
        <v>61</v>
      </c>
      <c r="I501" t="s">
        <v>1321</v>
      </c>
      <c r="J501">
        <v>0</v>
      </c>
      <c r="K501">
        <v>8</v>
      </c>
      <c r="L501" t="s">
        <v>1321</v>
      </c>
      <c r="M501" t="s">
        <v>1323</v>
      </c>
      <c r="N501">
        <v>0</v>
      </c>
    </row>
    <row r="502" spans="1:14" x14ac:dyDescent="0.15">
      <c r="A502" t="s">
        <v>617</v>
      </c>
      <c r="B502" t="s">
        <v>618</v>
      </c>
      <c r="C502" t="s">
        <v>1321</v>
      </c>
      <c r="D502" t="s">
        <v>2033</v>
      </c>
      <c r="E502" t="s">
        <v>1323</v>
      </c>
      <c r="F502" t="s">
        <v>1321</v>
      </c>
      <c r="G502">
        <v>15</v>
      </c>
      <c r="H502">
        <v>15</v>
      </c>
      <c r="I502" t="s">
        <v>1321</v>
      </c>
      <c r="J502">
        <v>6</v>
      </c>
      <c r="K502">
        <v>3</v>
      </c>
      <c r="L502" t="s">
        <v>1321</v>
      </c>
      <c r="M502" t="s">
        <v>1321</v>
      </c>
      <c r="N502">
        <v>0</v>
      </c>
    </row>
    <row r="503" spans="1:14" x14ac:dyDescent="0.15">
      <c r="A503" t="s">
        <v>639</v>
      </c>
      <c r="B503" t="s">
        <v>640</v>
      </c>
      <c r="C503" t="s">
        <v>1321</v>
      </c>
      <c r="D503" t="s">
        <v>2034</v>
      </c>
      <c r="E503" t="s">
        <v>1323</v>
      </c>
      <c r="F503" t="s">
        <v>1321</v>
      </c>
      <c r="G503">
        <v>7</v>
      </c>
      <c r="H503">
        <v>7</v>
      </c>
      <c r="I503" t="s">
        <v>1321</v>
      </c>
      <c r="J503">
        <v>0</v>
      </c>
      <c r="K503">
        <v>1</v>
      </c>
      <c r="L503" t="s">
        <v>1321</v>
      </c>
      <c r="M503" t="s">
        <v>1323</v>
      </c>
      <c r="N503">
        <v>0</v>
      </c>
    </row>
    <row r="504" spans="1:14" x14ac:dyDescent="0.15">
      <c r="A504" t="s">
        <v>654</v>
      </c>
      <c r="B504" t="s">
        <v>642</v>
      </c>
      <c r="C504" t="s">
        <v>1321</v>
      </c>
      <c r="D504" t="s">
        <v>2035</v>
      </c>
      <c r="E504" t="s">
        <v>1323</v>
      </c>
      <c r="F504" t="s">
        <v>1321</v>
      </c>
      <c r="G504">
        <v>41</v>
      </c>
      <c r="H504">
        <v>41</v>
      </c>
      <c r="I504" t="s">
        <v>1321</v>
      </c>
      <c r="J504">
        <v>0</v>
      </c>
      <c r="K504">
        <v>11</v>
      </c>
      <c r="L504" t="s">
        <v>1321</v>
      </c>
      <c r="M504" t="s">
        <v>1323</v>
      </c>
      <c r="N504">
        <v>0</v>
      </c>
    </row>
    <row r="505" spans="1:14" x14ac:dyDescent="0.15">
      <c r="A505" t="s">
        <v>641</v>
      </c>
      <c r="B505" t="s">
        <v>642</v>
      </c>
      <c r="C505" t="s">
        <v>1321</v>
      </c>
      <c r="D505" t="s">
        <v>2036</v>
      </c>
      <c r="E505" t="s">
        <v>1321</v>
      </c>
      <c r="F505" t="s">
        <v>1323</v>
      </c>
      <c r="G505">
        <v>1</v>
      </c>
      <c r="H505">
        <v>1</v>
      </c>
      <c r="I505" t="s">
        <v>1321</v>
      </c>
      <c r="J505">
        <v>0</v>
      </c>
      <c r="K505">
        <v>0</v>
      </c>
      <c r="L505" t="s">
        <v>1321</v>
      </c>
      <c r="M505" t="s">
        <v>1321</v>
      </c>
      <c r="N505">
        <v>0</v>
      </c>
    </row>
    <row r="506" spans="1:14" x14ac:dyDescent="0.15">
      <c r="A506" t="s">
        <v>643</v>
      </c>
      <c r="B506" t="s">
        <v>644</v>
      </c>
      <c r="C506" t="s">
        <v>1321</v>
      </c>
      <c r="D506" t="s">
        <v>2037</v>
      </c>
      <c r="E506" t="s">
        <v>1323</v>
      </c>
      <c r="F506" t="s">
        <v>1321</v>
      </c>
      <c r="G506">
        <v>1</v>
      </c>
      <c r="H506">
        <v>1</v>
      </c>
      <c r="I506" t="s">
        <v>1321</v>
      </c>
      <c r="J506">
        <v>0</v>
      </c>
      <c r="K506">
        <v>0</v>
      </c>
      <c r="L506" t="s">
        <v>1321</v>
      </c>
      <c r="M506" t="s">
        <v>1323</v>
      </c>
      <c r="N506">
        <v>0</v>
      </c>
    </row>
    <row r="507" spans="1:14" x14ac:dyDescent="0.15">
      <c r="A507" t="s">
        <v>647</v>
      </c>
      <c r="B507" t="s">
        <v>648</v>
      </c>
      <c r="C507" t="s">
        <v>1321</v>
      </c>
      <c r="D507" t="s">
        <v>2038</v>
      </c>
      <c r="E507" t="s">
        <v>1323</v>
      </c>
      <c r="F507" t="s">
        <v>1321</v>
      </c>
      <c r="G507">
        <v>75</v>
      </c>
      <c r="H507">
        <v>75</v>
      </c>
      <c r="I507" t="s">
        <v>1321</v>
      </c>
      <c r="J507">
        <v>0</v>
      </c>
      <c r="K507">
        <v>15</v>
      </c>
      <c r="L507" t="s">
        <v>1321</v>
      </c>
      <c r="M507" t="s">
        <v>1323</v>
      </c>
      <c r="N507">
        <v>0</v>
      </c>
    </row>
    <row r="508" spans="1:14" x14ac:dyDescent="0.15">
      <c r="A508" t="s">
        <v>649</v>
      </c>
      <c r="B508" t="s">
        <v>648</v>
      </c>
      <c r="C508" t="s">
        <v>1321</v>
      </c>
      <c r="D508" t="s">
        <v>2039</v>
      </c>
      <c r="E508" t="s">
        <v>1321</v>
      </c>
      <c r="F508" t="s">
        <v>1323</v>
      </c>
      <c r="G508">
        <v>10</v>
      </c>
      <c r="H508">
        <v>10</v>
      </c>
      <c r="I508" t="s">
        <v>1321</v>
      </c>
      <c r="J508">
        <v>0</v>
      </c>
      <c r="K508">
        <v>3</v>
      </c>
      <c r="L508" t="s">
        <v>1321</v>
      </c>
      <c r="M508" t="s">
        <v>1321</v>
      </c>
      <c r="N508">
        <v>0</v>
      </c>
    </row>
    <row r="509" spans="1:14" x14ac:dyDescent="0.15">
      <c r="A509" t="s">
        <v>652</v>
      </c>
      <c r="B509" t="s">
        <v>651</v>
      </c>
      <c r="C509" t="s">
        <v>1321</v>
      </c>
      <c r="D509" t="s">
        <v>2040</v>
      </c>
      <c r="E509" t="s">
        <v>1323</v>
      </c>
      <c r="F509" t="s">
        <v>1321</v>
      </c>
      <c r="G509">
        <v>55</v>
      </c>
      <c r="H509">
        <v>55</v>
      </c>
      <c r="I509" t="s">
        <v>1321</v>
      </c>
      <c r="J509">
        <v>0</v>
      </c>
      <c r="K509">
        <v>8</v>
      </c>
      <c r="L509" t="s">
        <v>1321</v>
      </c>
      <c r="M509" t="s">
        <v>1323</v>
      </c>
      <c r="N509">
        <v>0</v>
      </c>
    </row>
    <row r="510" spans="1:14" x14ac:dyDescent="0.15">
      <c r="A510" t="s">
        <v>653</v>
      </c>
      <c r="B510" t="s">
        <v>651</v>
      </c>
      <c r="C510" t="s">
        <v>1321</v>
      </c>
      <c r="D510" t="s">
        <v>2041</v>
      </c>
      <c r="E510" t="s">
        <v>1323</v>
      </c>
      <c r="F510" t="s">
        <v>1321</v>
      </c>
      <c r="G510">
        <v>18</v>
      </c>
      <c r="H510">
        <v>18</v>
      </c>
      <c r="I510" t="s">
        <v>1321</v>
      </c>
      <c r="J510">
        <v>0</v>
      </c>
      <c r="K510">
        <v>4</v>
      </c>
      <c r="L510" t="s">
        <v>1321</v>
      </c>
      <c r="M510" t="s">
        <v>1323</v>
      </c>
      <c r="N510">
        <v>0</v>
      </c>
    </row>
    <row r="511" spans="1:14" x14ac:dyDescent="0.15">
      <c r="A511" t="s">
        <v>650</v>
      </c>
      <c r="B511" t="s">
        <v>651</v>
      </c>
      <c r="C511" t="s">
        <v>1321</v>
      </c>
      <c r="D511" t="s">
        <v>2042</v>
      </c>
      <c r="E511" t="s">
        <v>1321</v>
      </c>
      <c r="F511" t="s">
        <v>1323</v>
      </c>
      <c r="G511">
        <v>29</v>
      </c>
      <c r="H511">
        <v>29</v>
      </c>
      <c r="I511" t="s">
        <v>1321</v>
      </c>
      <c r="J511">
        <v>0</v>
      </c>
      <c r="K511">
        <v>4</v>
      </c>
      <c r="L511" t="s">
        <v>1321</v>
      </c>
      <c r="M511" t="s">
        <v>1321</v>
      </c>
      <c r="N511">
        <v>0</v>
      </c>
    </row>
    <row r="512" spans="1:14" x14ac:dyDescent="0.15">
      <c r="A512" t="s">
        <v>655</v>
      </c>
      <c r="B512" t="s">
        <v>656</v>
      </c>
      <c r="C512" t="s">
        <v>1321</v>
      </c>
      <c r="D512" t="s">
        <v>2043</v>
      </c>
      <c r="E512" t="s">
        <v>1323</v>
      </c>
      <c r="F512" t="s">
        <v>1321</v>
      </c>
      <c r="G512">
        <v>23</v>
      </c>
      <c r="H512">
        <v>23</v>
      </c>
      <c r="I512" t="s">
        <v>1321</v>
      </c>
      <c r="J512">
        <v>0</v>
      </c>
      <c r="K512">
        <v>2</v>
      </c>
      <c r="L512" t="s">
        <v>1321</v>
      </c>
      <c r="M512" t="s">
        <v>1323</v>
      </c>
      <c r="N512">
        <v>0</v>
      </c>
    </row>
    <row r="513" spans="1:14" x14ac:dyDescent="0.15">
      <c r="A513" t="s">
        <v>657</v>
      </c>
      <c r="B513" t="s">
        <v>656</v>
      </c>
      <c r="C513" t="s">
        <v>1321</v>
      </c>
      <c r="D513" t="s">
        <v>2044</v>
      </c>
      <c r="E513" t="s">
        <v>1323</v>
      </c>
      <c r="F513" t="s">
        <v>1321</v>
      </c>
      <c r="G513">
        <v>7</v>
      </c>
      <c r="H513">
        <v>7</v>
      </c>
      <c r="I513" t="s">
        <v>1321</v>
      </c>
      <c r="J513">
        <v>0</v>
      </c>
      <c r="K513">
        <v>1</v>
      </c>
      <c r="L513" t="s">
        <v>1321</v>
      </c>
      <c r="M513" t="s">
        <v>1323</v>
      </c>
      <c r="N513">
        <v>0</v>
      </c>
    </row>
    <row r="514" spans="1:14" x14ac:dyDescent="0.15">
      <c r="A514" t="s">
        <v>658</v>
      </c>
      <c r="B514" t="s">
        <v>659</v>
      </c>
      <c r="C514" t="s">
        <v>1321</v>
      </c>
      <c r="D514" t="s">
        <v>2045</v>
      </c>
      <c r="E514" t="s">
        <v>1321</v>
      </c>
      <c r="F514" t="s">
        <v>1323</v>
      </c>
      <c r="G514">
        <v>41</v>
      </c>
      <c r="H514">
        <v>41</v>
      </c>
      <c r="I514" t="s">
        <v>1321</v>
      </c>
      <c r="J514">
        <v>0</v>
      </c>
      <c r="K514">
        <v>5</v>
      </c>
      <c r="L514" t="s">
        <v>1321</v>
      </c>
      <c r="M514" t="s">
        <v>1321</v>
      </c>
      <c r="N514">
        <v>0</v>
      </c>
    </row>
    <row r="515" spans="1:14" x14ac:dyDescent="0.15">
      <c r="A515" t="s">
        <v>660</v>
      </c>
      <c r="B515" t="s">
        <v>661</v>
      </c>
      <c r="C515" t="s">
        <v>1321</v>
      </c>
      <c r="D515" t="s">
        <v>2046</v>
      </c>
      <c r="E515" t="s">
        <v>1321</v>
      </c>
      <c r="F515" t="s">
        <v>1323</v>
      </c>
      <c r="G515">
        <v>37</v>
      </c>
      <c r="H515">
        <v>37</v>
      </c>
      <c r="I515" t="s">
        <v>1321</v>
      </c>
      <c r="J515">
        <v>0</v>
      </c>
      <c r="K515">
        <v>4</v>
      </c>
      <c r="L515" t="s">
        <v>1321</v>
      </c>
      <c r="M515" t="s">
        <v>1321</v>
      </c>
      <c r="N515">
        <v>0</v>
      </c>
    </row>
    <row r="516" spans="1:14" x14ac:dyDescent="0.15">
      <c r="A516" t="s">
        <v>664</v>
      </c>
      <c r="B516" t="s">
        <v>663</v>
      </c>
      <c r="C516" t="s">
        <v>1321</v>
      </c>
      <c r="D516" t="s">
        <v>2047</v>
      </c>
      <c r="E516" t="s">
        <v>1323</v>
      </c>
      <c r="F516" t="s">
        <v>1321</v>
      </c>
      <c r="G516">
        <v>50</v>
      </c>
      <c r="H516">
        <v>50</v>
      </c>
      <c r="I516" t="s">
        <v>1321</v>
      </c>
      <c r="J516">
        <v>0</v>
      </c>
      <c r="K516">
        <v>0</v>
      </c>
      <c r="L516" t="s">
        <v>1321</v>
      </c>
      <c r="M516" t="s">
        <v>1323</v>
      </c>
      <c r="N516">
        <v>0</v>
      </c>
    </row>
    <row r="517" spans="1:14" x14ac:dyDescent="0.15">
      <c r="A517" t="s">
        <v>662</v>
      </c>
      <c r="B517" t="s">
        <v>663</v>
      </c>
      <c r="C517" t="s">
        <v>1321</v>
      </c>
      <c r="D517" t="s">
        <v>2048</v>
      </c>
      <c r="E517" t="s">
        <v>1323</v>
      </c>
      <c r="F517" t="s">
        <v>1321</v>
      </c>
      <c r="G517">
        <v>30</v>
      </c>
      <c r="H517">
        <v>30</v>
      </c>
      <c r="I517" t="s">
        <v>1321</v>
      </c>
      <c r="J517">
        <v>0</v>
      </c>
      <c r="K517">
        <v>0</v>
      </c>
      <c r="L517" t="s">
        <v>1321</v>
      </c>
      <c r="M517" t="s">
        <v>1323</v>
      </c>
      <c r="N517">
        <v>0</v>
      </c>
    </row>
    <row r="518" spans="1:14" x14ac:dyDescent="0.15">
      <c r="A518" t="s">
        <v>2049</v>
      </c>
      <c r="B518" t="s">
        <v>663</v>
      </c>
      <c r="C518" t="s">
        <v>1321</v>
      </c>
      <c r="D518" t="s">
        <v>2050</v>
      </c>
      <c r="E518" t="s">
        <v>1321</v>
      </c>
      <c r="F518" t="s">
        <v>1323</v>
      </c>
      <c r="G518">
        <v>14</v>
      </c>
      <c r="H518">
        <v>14</v>
      </c>
      <c r="I518" t="s">
        <v>1321</v>
      </c>
      <c r="J518">
        <v>0</v>
      </c>
      <c r="K518">
        <v>2</v>
      </c>
      <c r="L518" t="s">
        <v>1321</v>
      </c>
      <c r="M518" t="s">
        <v>1321</v>
      </c>
      <c r="N518">
        <v>0</v>
      </c>
    </row>
    <row r="519" spans="1:14" x14ac:dyDescent="0.15">
      <c r="A519" t="s">
        <v>665</v>
      </c>
      <c r="B519" t="s">
        <v>666</v>
      </c>
      <c r="C519" t="s">
        <v>1321</v>
      </c>
      <c r="D519" t="s">
        <v>2051</v>
      </c>
      <c r="E519" t="s">
        <v>1323</v>
      </c>
      <c r="F519" t="s">
        <v>1321</v>
      </c>
      <c r="G519">
        <v>12</v>
      </c>
      <c r="H519">
        <v>12</v>
      </c>
      <c r="I519" t="s">
        <v>1321</v>
      </c>
      <c r="J519">
        <v>0</v>
      </c>
      <c r="K519">
        <v>1</v>
      </c>
      <c r="L519" t="s">
        <v>1321</v>
      </c>
      <c r="M519" t="s">
        <v>1323</v>
      </c>
      <c r="N519">
        <v>0</v>
      </c>
    </row>
    <row r="520" spans="1:14" x14ac:dyDescent="0.15">
      <c r="A520" t="s">
        <v>667</v>
      </c>
      <c r="B520" t="s">
        <v>668</v>
      </c>
      <c r="C520" t="s">
        <v>1321</v>
      </c>
      <c r="D520" t="s">
        <v>2052</v>
      </c>
      <c r="E520" t="s">
        <v>1321</v>
      </c>
      <c r="F520" t="s">
        <v>1323</v>
      </c>
      <c r="G520">
        <v>32</v>
      </c>
      <c r="H520">
        <v>32</v>
      </c>
      <c r="I520" t="s">
        <v>1321</v>
      </c>
      <c r="J520">
        <v>0</v>
      </c>
      <c r="K520">
        <v>4</v>
      </c>
      <c r="L520" t="s">
        <v>1321</v>
      </c>
      <c r="M520" t="s">
        <v>1321</v>
      </c>
      <c r="N520">
        <v>0</v>
      </c>
    </row>
    <row r="521" spans="1:14" x14ac:dyDescent="0.15">
      <c r="A521" t="s">
        <v>2053</v>
      </c>
      <c r="B521" t="s">
        <v>2054</v>
      </c>
      <c r="C521" t="s">
        <v>1321</v>
      </c>
      <c r="D521" t="s">
        <v>2055</v>
      </c>
      <c r="E521" t="s">
        <v>1321</v>
      </c>
      <c r="F521" t="s">
        <v>1323</v>
      </c>
      <c r="G521">
        <v>9</v>
      </c>
      <c r="H521">
        <v>9</v>
      </c>
      <c r="I521" t="s">
        <v>1321</v>
      </c>
      <c r="J521">
        <v>0</v>
      </c>
      <c r="K521">
        <v>1</v>
      </c>
      <c r="L521" t="s">
        <v>1321</v>
      </c>
      <c r="M521" t="s">
        <v>1321</v>
      </c>
      <c r="N521">
        <v>0</v>
      </c>
    </row>
    <row r="522" spans="1:14" x14ac:dyDescent="0.15">
      <c r="A522" t="s">
        <v>2056</v>
      </c>
      <c r="B522" t="s">
        <v>2057</v>
      </c>
      <c r="C522" t="s">
        <v>1321</v>
      </c>
      <c r="D522" t="s">
        <v>2058</v>
      </c>
      <c r="E522" t="s">
        <v>1321</v>
      </c>
      <c r="F522" t="s">
        <v>1323</v>
      </c>
      <c r="G522">
        <v>34</v>
      </c>
      <c r="H522">
        <v>34</v>
      </c>
      <c r="I522" t="s">
        <v>1321</v>
      </c>
      <c r="J522">
        <v>0</v>
      </c>
      <c r="K522">
        <v>2</v>
      </c>
      <c r="L522" t="s">
        <v>1321</v>
      </c>
      <c r="M522" t="s">
        <v>1321</v>
      </c>
      <c r="N522">
        <v>0</v>
      </c>
    </row>
    <row r="523" spans="1:14" x14ac:dyDescent="0.15">
      <c r="A523" t="s">
        <v>669</v>
      </c>
      <c r="B523" t="s">
        <v>670</v>
      </c>
      <c r="C523" t="s">
        <v>1321</v>
      </c>
      <c r="D523" t="s">
        <v>2059</v>
      </c>
      <c r="E523" t="s">
        <v>1321</v>
      </c>
      <c r="F523" t="s">
        <v>1323</v>
      </c>
      <c r="G523">
        <v>31</v>
      </c>
      <c r="H523">
        <v>31</v>
      </c>
      <c r="I523" t="s">
        <v>1321</v>
      </c>
      <c r="J523">
        <v>0</v>
      </c>
      <c r="K523">
        <v>3</v>
      </c>
      <c r="L523" t="s">
        <v>1321</v>
      </c>
      <c r="M523" t="s">
        <v>1321</v>
      </c>
      <c r="N523">
        <v>0</v>
      </c>
    </row>
    <row r="524" spans="1:14" x14ac:dyDescent="0.15">
      <c r="A524" t="s">
        <v>608</v>
      </c>
      <c r="B524" t="s">
        <v>609</v>
      </c>
      <c r="C524" t="s">
        <v>1321</v>
      </c>
      <c r="D524" t="s">
        <v>2060</v>
      </c>
      <c r="E524" t="s">
        <v>1323</v>
      </c>
      <c r="F524" t="s">
        <v>1321</v>
      </c>
      <c r="G524">
        <v>1</v>
      </c>
      <c r="H524">
        <v>7</v>
      </c>
      <c r="I524" t="s">
        <v>1321</v>
      </c>
      <c r="J524">
        <v>6</v>
      </c>
      <c r="K524">
        <v>1</v>
      </c>
      <c r="L524" t="s">
        <v>1321</v>
      </c>
      <c r="M524" t="s">
        <v>1321</v>
      </c>
      <c r="N524">
        <v>0</v>
      </c>
    </row>
    <row r="525" spans="1:14" x14ac:dyDescent="0.15">
      <c r="A525" t="s">
        <v>671</v>
      </c>
      <c r="B525" t="s">
        <v>672</v>
      </c>
      <c r="C525" t="s">
        <v>1321</v>
      </c>
      <c r="D525" t="s">
        <v>2061</v>
      </c>
      <c r="E525" t="s">
        <v>1321</v>
      </c>
      <c r="F525" t="s">
        <v>1323</v>
      </c>
      <c r="G525">
        <v>65</v>
      </c>
      <c r="H525">
        <v>65</v>
      </c>
      <c r="I525" t="s">
        <v>1321</v>
      </c>
      <c r="J525">
        <v>0</v>
      </c>
      <c r="K525">
        <v>11</v>
      </c>
      <c r="L525" t="s">
        <v>1321</v>
      </c>
      <c r="M525" t="s">
        <v>1321</v>
      </c>
      <c r="N525">
        <v>0</v>
      </c>
    </row>
    <row r="526" spans="1:14" x14ac:dyDescent="0.15">
      <c r="A526" t="s">
        <v>2062</v>
      </c>
      <c r="B526" t="s">
        <v>2063</v>
      </c>
      <c r="C526" t="s">
        <v>1321</v>
      </c>
      <c r="D526" t="s">
        <v>2064</v>
      </c>
      <c r="E526" t="s">
        <v>1321</v>
      </c>
      <c r="F526" t="s">
        <v>1323</v>
      </c>
      <c r="G526">
        <v>1</v>
      </c>
      <c r="H526">
        <v>1</v>
      </c>
      <c r="I526" t="s">
        <v>1321</v>
      </c>
      <c r="J526">
        <v>0</v>
      </c>
      <c r="K526">
        <v>0</v>
      </c>
      <c r="L526" t="s">
        <v>1321</v>
      </c>
      <c r="M526" t="s">
        <v>1321</v>
      </c>
      <c r="N526">
        <v>0</v>
      </c>
    </row>
    <row r="527" spans="1:14" x14ac:dyDescent="0.15">
      <c r="A527" t="s">
        <v>673</v>
      </c>
      <c r="B527" t="s">
        <v>674</v>
      </c>
      <c r="C527" t="s">
        <v>1321</v>
      </c>
      <c r="D527" t="s">
        <v>2065</v>
      </c>
      <c r="E527" t="s">
        <v>1323</v>
      </c>
      <c r="F527" t="s">
        <v>1321</v>
      </c>
      <c r="G527">
        <v>30</v>
      </c>
      <c r="H527">
        <v>30</v>
      </c>
      <c r="I527" t="s">
        <v>1321</v>
      </c>
      <c r="J527">
        <v>0</v>
      </c>
      <c r="K527">
        <v>4</v>
      </c>
      <c r="L527" t="s">
        <v>1321</v>
      </c>
      <c r="M527" t="s">
        <v>1321</v>
      </c>
      <c r="N527">
        <v>0</v>
      </c>
    </row>
    <row r="528" spans="1:14" x14ac:dyDescent="0.15">
      <c r="A528" t="s">
        <v>620</v>
      </c>
      <c r="B528" t="s">
        <v>621</v>
      </c>
      <c r="C528" t="s">
        <v>1321</v>
      </c>
      <c r="D528" t="s">
        <v>2066</v>
      </c>
      <c r="E528" t="s">
        <v>1323</v>
      </c>
      <c r="F528" t="s">
        <v>1321</v>
      </c>
      <c r="G528">
        <v>16</v>
      </c>
      <c r="H528">
        <v>16</v>
      </c>
      <c r="I528" t="s">
        <v>1321</v>
      </c>
      <c r="J528">
        <v>5</v>
      </c>
      <c r="K528">
        <v>3</v>
      </c>
      <c r="L528" t="s">
        <v>1321</v>
      </c>
      <c r="M528" t="s">
        <v>1321</v>
      </c>
      <c r="N528">
        <v>0</v>
      </c>
    </row>
    <row r="529" spans="1:14" x14ac:dyDescent="0.15">
      <c r="A529" t="s">
        <v>675</v>
      </c>
      <c r="B529" t="s">
        <v>676</v>
      </c>
      <c r="C529" t="s">
        <v>1321</v>
      </c>
      <c r="D529" t="s">
        <v>2067</v>
      </c>
      <c r="E529" t="s">
        <v>1323</v>
      </c>
      <c r="F529" t="s">
        <v>1321</v>
      </c>
      <c r="G529">
        <v>61</v>
      </c>
      <c r="H529">
        <v>61</v>
      </c>
      <c r="I529" t="s">
        <v>1321</v>
      </c>
      <c r="J529">
        <v>0</v>
      </c>
      <c r="K529">
        <v>8</v>
      </c>
      <c r="L529" t="s">
        <v>1321</v>
      </c>
      <c r="M529" t="s">
        <v>1321</v>
      </c>
      <c r="N529">
        <v>0</v>
      </c>
    </row>
    <row r="530" spans="1:14" x14ac:dyDescent="0.15">
      <c r="A530" t="s">
        <v>680</v>
      </c>
      <c r="B530" t="s">
        <v>678</v>
      </c>
      <c r="C530" t="s">
        <v>1321</v>
      </c>
      <c r="D530" t="s">
        <v>2068</v>
      </c>
      <c r="E530" t="s">
        <v>1323</v>
      </c>
      <c r="F530" t="s">
        <v>1321</v>
      </c>
      <c r="G530">
        <v>8</v>
      </c>
      <c r="H530">
        <v>8</v>
      </c>
      <c r="I530" t="s">
        <v>1321</v>
      </c>
      <c r="J530">
        <v>0</v>
      </c>
      <c r="K530">
        <v>1</v>
      </c>
      <c r="L530" t="s">
        <v>1321</v>
      </c>
      <c r="M530" t="s">
        <v>1323</v>
      </c>
      <c r="N530">
        <v>0</v>
      </c>
    </row>
    <row r="531" spans="1:14" x14ac:dyDescent="0.15">
      <c r="A531" t="s">
        <v>679</v>
      </c>
      <c r="B531" t="s">
        <v>678</v>
      </c>
      <c r="C531" t="s">
        <v>1321</v>
      </c>
      <c r="D531" t="s">
        <v>2069</v>
      </c>
      <c r="E531" t="s">
        <v>1323</v>
      </c>
      <c r="F531" t="s">
        <v>1321</v>
      </c>
      <c r="G531">
        <v>8</v>
      </c>
      <c r="H531">
        <v>8</v>
      </c>
      <c r="I531" t="s">
        <v>1321</v>
      </c>
      <c r="J531">
        <v>0</v>
      </c>
      <c r="K531">
        <v>1</v>
      </c>
      <c r="L531" t="s">
        <v>1321</v>
      </c>
      <c r="M531" t="s">
        <v>1323</v>
      </c>
      <c r="N531">
        <v>0</v>
      </c>
    </row>
    <row r="532" spans="1:14" x14ac:dyDescent="0.15">
      <c r="A532" t="s">
        <v>677</v>
      </c>
      <c r="B532" t="s">
        <v>678</v>
      </c>
      <c r="C532" t="s">
        <v>1321</v>
      </c>
      <c r="D532" t="s">
        <v>2070</v>
      </c>
      <c r="E532" t="s">
        <v>1321</v>
      </c>
      <c r="F532" t="s">
        <v>1323</v>
      </c>
      <c r="G532">
        <v>28</v>
      </c>
      <c r="H532">
        <v>28</v>
      </c>
      <c r="I532" t="s">
        <v>1321</v>
      </c>
      <c r="J532">
        <v>0</v>
      </c>
      <c r="K532">
        <v>3</v>
      </c>
      <c r="L532" t="s">
        <v>1321</v>
      </c>
      <c r="M532" t="s">
        <v>1321</v>
      </c>
      <c r="N532">
        <v>0</v>
      </c>
    </row>
    <row r="533" spans="1:14" x14ac:dyDescent="0.15">
      <c r="A533" t="s">
        <v>2071</v>
      </c>
      <c r="B533" t="s">
        <v>2072</v>
      </c>
      <c r="C533" t="s">
        <v>1321</v>
      </c>
      <c r="D533" t="s">
        <v>2073</v>
      </c>
      <c r="E533" t="s">
        <v>1321</v>
      </c>
      <c r="F533" t="s">
        <v>1323</v>
      </c>
      <c r="G533">
        <v>3</v>
      </c>
      <c r="H533">
        <v>5</v>
      </c>
      <c r="I533" t="s">
        <v>1321</v>
      </c>
      <c r="J533">
        <v>4</v>
      </c>
      <c r="K533">
        <v>3</v>
      </c>
      <c r="L533" t="s">
        <v>1321</v>
      </c>
      <c r="M533" t="s">
        <v>1321</v>
      </c>
      <c r="N533">
        <v>0</v>
      </c>
    </row>
    <row r="534" spans="1:14" x14ac:dyDescent="0.15">
      <c r="A534" t="s">
        <v>681</v>
      </c>
      <c r="B534" t="s">
        <v>682</v>
      </c>
      <c r="C534" t="s">
        <v>1321</v>
      </c>
      <c r="D534" t="s">
        <v>2074</v>
      </c>
      <c r="E534" t="s">
        <v>1323</v>
      </c>
      <c r="F534" t="s">
        <v>1321</v>
      </c>
      <c r="G534">
        <v>15</v>
      </c>
      <c r="H534">
        <v>15</v>
      </c>
      <c r="I534" t="s">
        <v>1321</v>
      </c>
      <c r="J534">
        <v>0</v>
      </c>
      <c r="K534">
        <v>2</v>
      </c>
      <c r="L534" t="s">
        <v>1321</v>
      </c>
      <c r="M534" t="s">
        <v>1321</v>
      </c>
      <c r="N534">
        <v>0</v>
      </c>
    </row>
    <row r="535" spans="1:14" x14ac:dyDescent="0.15">
      <c r="A535" t="s">
        <v>683</v>
      </c>
      <c r="B535" t="s">
        <v>684</v>
      </c>
      <c r="C535" t="s">
        <v>1321</v>
      </c>
      <c r="D535" t="s">
        <v>2075</v>
      </c>
      <c r="E535" t="s">
        <v>1323</v>
      </c>
      <c r="F535" t="s">
        <v>1321</v>
      </c>
      <c r="G535">
        <v>147</v>
      </c>
      <c r="H535">
        <v>147</v>
      </c>
      <c r="I535" t="s">
        <v>1321</v>
      </c>
      <c r="J535">
        <v>0</v>
      </c>
      <c r="K535">
        <v>19</v>
      </c>
      <c r="L535" t="s">
        <v>1321</v>
      </c>
      <c r="M535" t="s">
        <v>1323</v>
      </c>
      <c r="N535">
        <v>0</v>
      </c>
    </row>
    <row r="536" spans="1:14" x14ac:dyDescent="0.15">
      <c r="A536" t="s">
        <v>611</v>
      </c>
      <c r="B536" t="s">
        <v>612</v>
      </c>
      <c r="C536" t="s">
        <v>1321</v>
      </c>
      <c r="D536" t="s">
        <v>2076</v>
      </c>
      <c r="E536" t="s">
        <v>1323</v>
      </c>
      <c r="F536" t="s">
        <v>1321</v>
      </c>
      <c r="G536">
        <v>11</v>
      </c>
      <c r="H536">
        <v>30</v>
      </c>
      <c r="I536" t="s">
        <v>1321</v>
      </c>
      <c r="J536">
        <v>10</v>
      </c>
      <c r="K536">
        <v>7</v>
      </c>
      <c r="L536" t="s">
        <v>1321</v>
      </c>
      <c r="M536" t="s">
        <v>1321</v>
      </c>
      <c r="N536">
        <v>0</v>
      </c>
    </row>
    <row r="537" spans="1:14" x14ac:dyDescent="0.15">
      <c r="A537" t="s">
        <v>2077</v>
      </c>
      <c r="B537" t="s">
        <v>612</v>
      </c>
      <c r="C537" t="s">
        <v>1321</v>
      </c>
      <c r="D537" t="s">
        <v>2078</v>
      </c>
      <c r="E537" t="s">
        <v>1323</v>
      </c>
      <c r="F537" t="s">
        <v>1321</v>
      </c>
      <c r="G537">
        <v>0</v>
      </c>
      <c r="H537">
        <v>0</v>
      </c>
      <c r="I537" t="s">
        <v>1321</v>
      </c>
      <c r="J537">
        <v>0</v>
      </c>
      <c r="K537">
        <v>0</v>
      </c>
      <c r="L537" t="s">
        <v>1321</v>
      </c>
      <c r="M537" t="s">
        <v>1321</v>
      </c>
      <c r="N537">
        <v>0</v>
      </c>
    </row>
    <row r="538" spans="1:14" x14ac:dyDescent="0.15">
      <c r="A538" t="s">
        <v>685</v>
      </c>
      <c r="B538" t="s">
        <v>686</v>
      </c>
      <c r="C538" t="s">
        <v>1321</v>
      </c>
      <c r="D538" t="s">
        <v>2079</v>
      </c>
      <c r="E538" t="s">
        <v>1323</v>
      </c>
      <c r="F538" t="s">
        <v>1321</v>
      </c>
      <c r="G538">
        <v>25</v>
      </c>
      <c r="H538">
        <v>25</v>
      </c>
      <c r="I538" t="s">
        <v>1321</v>
      </c>
      <c r="J538">
        <v>0</v>
      </c>
      <c r="K538">
        <v>2</v>
      </c>
      <c r="L538" t="s">
        <v>1321</v>
      </c>
      <c r="M538" t="s">
        <v>1323</v>
      </c>
      <c r="N538">
        <v>0</v>
      </c>
    </row>
    <row r="539" spans="1:14" x14ac:dyDescent="0.15">
      <c r="A539" t="s">
        <v>2080</v>
      </c>
      <c r="B539" t="s">
        <v>2081</v>
      </c>
      <c r="C539" t="s">
        <v>1321</v>
      </c>
      <c r="D539" t="s">
        <v>2082</v>
      </c>
      <c r="E539" t="s">
        <v>1321</v>
      </c>
      <c r="F539" t="s">
        <v>1323</v>
      </c>
      <c r="G539">
        <v>0</v>
      </c>
      <c r="H539">
        <v>0</v>
      </c>
      <c r="I539" t="s">
        <v>1321</v>
      </c>
      <c r="J539">
        <v>0</v>
      </c>
      <c r="K539">
        <v>0</v>
      </c>
      <c r="L539" t="s">
        <v>1321</v>
      </c>
      <c r="M539" t="s">
        <v>1321</v>
      </c>
      <c r="N539">
        <v>0</v>
      </c>
    </row>
    <row r="540" spans="1:14" x14ac:dyDescent="0.15">
      <c r="A540" t="s">
        <v>690</v>
      </c>
      <c r="B540" t="s">
        <v>688</v>
      </c>
      <c r="C540" t="s">
        <v>1321</v>
      </c>
      <c r="D540" t="s">
        <v>2083</v>
      </c>
      <c r="E540" t="s">
        <v>1323</v>
      </c>
      <c r="F540" t="s">
        <v>1321</v>
      </c>
      <c r="G540">
        <v>91</v>
      </c>
      <c r="H540">
        <v>91</v>
      </c>
      <c r="I540" t="s">
        <v>1321</v>
      </c>
      <c r="J540">
        <v>0</v>
      </c>
      <c r="K540">
        <v>13</v>
      </c>
      <c r="L540" t="s">
        <v>1321</v>
      </c>
      <c r="M540" t="s">
        <v>1323</v>
      </c>
      <c r="N540">
        <v>0</v>
      </c>
    </row>
    <row r="541" spans="1:14" x14ac:dyDescent="0.15">
      <c r="A541" t="s">
        <v>689</v>
      </c>
      <c r="B541" t="s">
        <v>688</v>
      </c>
      <c r="C541" t="s">
        <v>1321</v>
      </c>
      <c r="D541" t="s">
        <v>2084</v>
      </c>
      <c r="E541" t="s">
        <v>1323</v>
      </c>
      <c r="F541" t="s">
        <v>1321</v>
      </c>
      <c r="G541">
        <v>13</v>
      </c>
      <c r="H541">
        <v>13</v>
      </c>
      <c r="I541" t="s">
        <v>1321</v>
      </c>
      <c r="J541">
        <v>0</v>
      </c>
      <c r="K541">
        <v>2</v>
      </c>
      <c r="L541" t="s">
        <v>1321</v>
      </c>
      <c r="M541" t="s">
        <v>1323</v>
      </c>
      <c r="N541">
        <v>0</v>
      </c>
    </row>
    <row r="542" spans="1:14" x14ac:dyDescent="0.15">
      <c r="A542" t="s">
        <v>687</v>
      </c>
      <c r="B542" t="s">
        <v>688</v>
      </c>
      <c r="C542" t="s">
        <v>1321</v>
      </c>
      <c r="D542" t="s">
        <v>2085</v>
      </c>
      <c r="E542" t="s">
        <v>1321</v>
      </c>
      <c r="F542" t="s">
        <v>1323</v>
      </c>
      <c r="G542">
        <v>40</v>
      </c>
      <c r="H542">
        <v>40</v>
      </c>
      <c r="I542" t="s">
        <v>1321</v>
      </c>
      <c r="J542">
        <v>0</v>
      </c>
      <c r="K542">
        <v>5</v>
      </c>
      <c r="L542" t="s">
        <v>1321</v>
      </c>
      <c r="M542" t="s">
        <v>1321</v>
      </c>
      <c r="N542">
        <v>0</v>
      </c>
    </row>
    <row r="543" spans="1:14" x14ac:dyDescent="0.15">
      <c r="A543" t="s">
        <v>645</v>
      </c>
      <c r="B543" t="s">
        <v>646</v>
      </c>
      <c r="C543" t="s">
        <v>1321</v>
      </c>
      <c r="D543" t="s">
        <v>2086</v>
      </c>
      <c r="E543" t="s">
        <v>1323</v>
      </c>
      <c r="F543" t="s">
        <v>1321</v>
      </c>
      <c r="G543">
        <v>1</v>
      </c>
      <c r="H543">
        <v>1</v>
      </c>
      <c r="I543" t="s">
        <v>1321</v>
      </c>
      <c r="J543">
        <v>0</v>
      </c>
      <c r="K543">
        <v>0</v>
      </c>
      <c r="L543" t="s">
        <v>1321</v>
      </c>
      <c r="M543" t="s">
        <v>1323</v>
      </c>
      <c r="N543">
        <v>0</v>
      </c>
    </row>
    <row r="544" spans="1:14" x14ac:dyDescent="0.15">
      <c r="A544" t="s">
        <v>2087</v>
      </c>
      <c r="B544" t="s">
        <v>2088</v>
      </c>
      <c r="C544" t="s">
        <v>1321</v>
      </c>
      <c r="D544" t="s">
        <v>2089</v>
      </c>
      <c r="E544" t="s">
        <v>1321</v>
      </c>
      <c r="F544" t="s">
        <v>1323</v>
      </c>
      <c r="G544">
        <v>0</v>
      </c>
      <c r="H544">
        <v>0</v>
      </c>
      <c r="I544" t="s">
        <v>1321</v>
      </c>
      <c r="J544">
        <v>0</v>
      </c>
      <c r="K544">
        <v>0</v>
      </c>
      <c r="L544" t="s">
        <v>1321</v>
      </c>
      <c r="M544" t="s">
        <v>1321</v>
      </c>
      <c r="N544">
        <v>0</v>
      </c>
    </row>
    <row r="545" spans="1:14" x14ac:dyDescent="0.15">
      <c r="A545" t="s">
        <v>691</v>
      </c>
      <c r="B545" t="s">
        <v>692</v>
      </c>
      <c r="C545" t="s">
        <v>1321</v>
      </c>
      <c r="D545" t="s">
        <v>2090</v>
      </c>
      <c r="E545" t="s">
        <v>1323</v>
      </c>
      <c r="F545" t="s">
        <v>1321</v>
      </c>
      <c r="G545">
        <v>70</v>
      </c>
      <c r="H545">
        <v>70</v>
      </c>
      <c r="I545" t="s">
        <v>1321</v>
      </c>
      <c r="J545">
        <v>0</v>
      </c>
      <c r="K545">
        <v>5</v>
      </c>
      <c r="L545" t="s">
        <v>1321</v>
      </c>
      <c r="M545" t="s">
        <v>1323</v>
      </c>
      <c r="N545">
        <v>0</v>
      </c>
    </row>
    <row r="546" spans="1:14" x14ac:dyDescent="0.15">
      <c r="A546" t="s">
        <v>615</v>
      </c>
      <c r="B546" t="s">
        <v>616</v>
      </c>
      <c r="C546" t="s">
        <v>1321</v>
      </c>
      <c r="D546" t="s">
        <v>2091</v>
      </c>
      <c r="E546" t="s">
        <v>1323</v>
      </c>
      <c r="F546" t="s">
        <v>1321</v>
      </c>
      <c r="G546">
        <v>65</v>
      </c>
      <c r="H546">
        <v>301</v>
      </c>
      <c r="I546" t="s">
        <v>1321</v>
      </c>
      <c r="J546">
        <v>46</v>
      </c>
      <c r="K546">
        <v>9</v>
      </c>
      <c r="L546" t="s">
        <v>1321</v>
      </c>
      <c r="M546" t="s">
        <v>1321</v>
      </c>
      <c r="N546">
        <v>0</v>
      </c>
    </row>
    <row r="547" spans="1:14" x14ac:dyDescent="0.15">
      <c r="A547" t="s">
        <v>693</v>
      </c>
      <c r="B547" t="s">
        <v>614</v>
      </c>
      <c r="C547" t="s">
        <v>1321</v>
      </c>
      <c r="D547" t="s">
        <v>2092</v>
      </c>
      <c r="E547" t="s">
        <v>1323</v>
      </c>
      <c r="F547" t="s">
        <v>1321</v>
      </c>
      <c r="G547">
        <v>97</v>
      </c>
      <c r="H547">
        <v>97</v>
      </c>
      <c r="I547" t="s">
        <v>1321</v>
      </c>
      <c r="J547">
        <v>0</v>
      </c>
      <c r="K547">
        <v>11</v>
      </c>
      <c r="L547" t="s">
        <v>1321</v>
      </c>
      <c r="M547" t="s">
        <v>1323</v>
      </c>
      <c r="N547">
        <v>0</v>
      </c>
    </row>
    <row r="548" spans="1:14" x14ac:dyDescent="0.15">
      <c r="A548" t="s">
        <v>613</v>
      </c>
      <c r="B548" t="s">
        <v>614</v>
      </c>
      <c r="C548" t="s">
        <v>1321</v>
      </c>
      <c r="D548" t="s">
        <v>2093</v>
      </c>
      <c r="E548" t="s">
        <v>1323</v>
      </c>
      <c r="F548" t="s">
        <v>1321</v>
      </c>
      <c r="G548">
        <v>17</v>
      </c>
      <c r="H548">
        <v>17</v>
      </c>
      <c r="I548" t="s">
        <v>1321</v>
      </c>
      <c r="J548">
        <v>0</v>
      </c>
      <c r="K548">
        <v>3</v>
      </c>
      <c r="L548" t="s">
        <v>1321</v>
      </c>
      <c r="M548" t="s">
        <v>1321</v>
      </c>
      <c r="N548">
        <v>0</v>
      </c>
    </row>
    <row r="549" spans="1:14" x14ac:dyDescent="0.15">
      <c r="A549" t="s">
        <v>694</v>
      </c>
      <c r="B549" t="s">
        <v>695</v>
      </c>
      <c r="C549" t="s">
        <v>1321</v>
      </c>
      <c r="D549" t="s">
        <v>2094</v>
      </c>
      <c r="E549" t="s">
        <v>1323</v>
      </c>
      <c r="F549" t="s">
        <v>1321</v>
      </c>
      <c r="G549">
        <v>27</v>
      </c>
      <c r="H549">
        <v>27</v>
      </c>
      <c r="I549" t="s">
        <v>1321</v>
      </c>
      <c r="J549">
        <v>0</v>
      </c>
      <c r="K549">
        <v>3</v>
      </c>
      <c r="L549" t="s">
        <v>1321</v>
      </c>
      <c r="M549" t="s">
        <v>1323</v>
      </c>
      <c r="N549">
        <v>0</v>
      </c>
    </row>
    <row r="550" spans="1:14" x14ac:dyDescent="0.15">
      <c r="A550" t="s">
        <v>696</v>
      </c>
      <c r="B550" t="s">
        <v>697</v>
      </c>
      <c r="C550" t="s">
        <v>1321</v>
      </c>
      <c r="D550" t="s">
        <v>2095</v>
      </c>
      <c r="E550" t="s">
        <v>1323</v>
      </c>
      <c r="F550" t="s">
        <v>1321</v>
      </c>
      <c r="G550">
        <v>31</v>
      </c>
      <c r="H550">
        <v>31</v>
      </c>
      <c r="I550" t="s">
        <v>1321</v>
      </c>
      <c r="J550">
        <v>0</v>
      </c>
      <c r="K550">
        <v>4</v>
      </c>
      <c r="L550" t="s">
        <v>1321</v>
      </c>
      <c r="M550" t="s">
        <v>1323</v>
      </c>
      <c r="N550">
        <v>0</v>
      </c>
    </row>
    <row r="551" spans="1:14" x14ac:dyDescent="0.15">
      <c r="A551" t="s">
        <v>698</v>
      </c>
      <c r="B551" t="s">
        <v>697</v>
      </c>
      <c r="C551" t="s">
        <v>1321</v>
      </c>
      <c r="D551" t="s">
        <v>2096</v>
      </c>
      <c r="E551" t="s">
        <v>1323</v>
      </c>
      <c r="F551" t="s">
        <v>1321</v>
      </c>
      <c r="G551">
        <v>14</v>
      </c>
      <c r="H551">
        <v>14</v>
      </c>
      <c r="I551" t="s">
        <v>1321</v>
      </c>
      <c r="J551">
        <v>0</v>
      </c>
      <c r="K551">
        <v>4</v>
      </c>
      <c r="L551" t="s">
        <v>1321</v>
      </c>
      <c r="M551" t="s">
        <v>1323</v>
      </c>
      <c r="N551">
        <v>0</v>
      </c>
    </row>
    <row r="552" spans="1:14" x14ac:dyDescent="0.15">
      <c r="A552" t="s">
        <v>699</v>
      </c>
      <c r="B552" t="s">
        <v>697</v>
      </c>
      <c r="C552" t="s">
        <v>1321</v>
      </c>
      <c r="D552" t="s">
        <v>2097</v>
      </c>
      <c r="E552" t="s">
        <v>1323</v>
      </c>
      <c r="F552" t="s">
        <v>1321</v>
      </c>
      <c r="G552">
        <v>32</v>
      </c>
      <c r="H552">
        <v>32</v>
      </c>
      <c r="I552" t="s">
        <v>1321</v>
      </c>
      <c r="J552">
        <v>0</v>
      </c>
      <c r="K552">
        <v>3</v>
      </c>
      <c r="L552" t="s">
        <v>1321</v>
      </c>
      <c r="M552" t="s">
        <v>1323</v>
      </c>
      <c r="N552">
        <v>0</v>
      </c>
    </row>
    <row r="553" spans="1:14" x14ac:dyDescent="0.15">
      <c r="A553" t="s">
        <v>700</v>
      </c>
      <c r="B553" t="s">
        <v>701</v>
      </c>
      <c r="C553" t="s">
        <v>1321</v>
      </c>
      <c r="D553" t="s">
        <v>2098</v>
      </c>
      <c r="E553" t="s">
        <v>1323</v>
      </c>
      <c r="F553" t="s">
        <v>1321</v>
      </c>
      <c r="G553">
        <v>28</v>
      </c>
      <c r="H553">
        <v>28</v>
      </c>
      <c r="I553" t="s">
        <v>1321</v>
      </c>
      <c r="J553">
        <v>0</v>
      </c>
      <c r="K553">
        <v>3</v>
      </c>
      <c r="L553" t="s">
        <v>1321</v>
      </c>
      <c r="M553" t="s">
        <v>1323</v>
      </c>
      <c r="N553">
        <v>0</v>
      </c>
    </row>
    <row r="554" spans="1:14" x14ac:dyDescent="0.15">
      <c r="A554" t="s">
        <v>702</v>
      </c>
      <c r="B554" t="s">
        <v>703</v>
      </c>
      <c r="C554" t="s">
        <v>1321</v>
      </c>
      <c r="D554" t="s">
        <v>2099</v>
      </c>
      <c r="E554" t="s">
        <v>1323</v>
      </c>
      <c r="F554" t="s">
        <v>1321</v>
      </c>
      <c r="G554">
        <v>120</v>
      </c>
      <c r="H554">
        <v>120</v>
      </c>
      <c r="I554" t="s">
        <v>1321</v>
      </c>
      <c r="J554">
        <v>0</v>
      </c>
      <c r="K554">
        <v>11</v>
      </c>
      <c r="L554" t="s">
        <v>1321</v>
      </c>
      <c r="M554" t="s">
        <v>1323</v>
      </c>
      <c r="N554">
        <v>0</v>
      </c>
    </row>
    <row r="555" spans="1:14" x14ac:dyDescent="0.15">
      <c r="A555" t="s">
        <v>704</v>
      </c>
      <c r="B555" t="s">
        <v>705</v>
      </c>
      <c r="C555" t="s">
        <v>1321</v>
      </c>
      <c r="D555" t="s">
        <v>2100</v>
      </c>
      <c r="E555" t="s">
        <v>1323</v>
      </c>
      <c r="F555" t="s">
        <v>1321</v>
      </c>
      <c r="G555">
        <v>33</v>
      </c>
      <c r="H555">
        <v>33</v>
      </c>
      <c r="I555" t="s">
        <v>1321</v>
      </c>
      <c r="J555">
        <v>0</v>
      </c>
      <c r="K555">
        <v>5</v>
      </c>
      <c r="L555" t="s">
        <v>1321</v>
      </c>
      <c r="M555" t="s">
        <v>1323</v>
      </c>
      <c r="N555">
        <v>0</v>
      </c>
    </row>
    <row r="556" spans="1:14" x14ac:dyDescent="0.15">
      <c r="A556" t="s">
        <v>2101</v>
      </c>
      <c r="B556" t="s">
        <v>2102</v>
      </c>
      <c r="C556" t="s">
        <v>1321</v>
      </c>
      <c r="D556" t="s">
        <v>2103</v>
      </c>
      <c r="E556" t="s">
        <v>1321</v>
      </c>
      <c r="F556" t="s">
        <v>1323</v>
      </c>
      <c r="G556">
        <v>8</v>
      </c>
      <c r="H556">
        <v>8</v>
      </c>
      <c r="I556" t="s">
        <v>1321</v>
      </c>
      <c r="J556">
        <v>0</v>
      </c>
      <c r="K556">
        <v>1</v>
      </c>
      <c r="L556" t="s">
        <v>1321</v>
      </c>
      <c r="M556" t="s">
        <v>1321</v>
      </c>
      <c r="N556">
        <v>0</v>
      </c>
    </row>
    <row r="557" spans="1:14" x14ac:dyDescent="0.15">
      <c r="A557" t="s">
        <v>2104</v>
      </c>
      <c r="B557" t="s">
        <v>2105</v>
      </c>
      <c r="C557" t="s">
        <v>1321</v>
      </c>
      <c r="D557" t="s">
        <v>2106</v>
      </c>
      <c r="E557" t="s">
        <v>1321</v>
      </c>
      <c r="F557" t="s">
        <v>1323</v>
      </c>
      <c r="G557">
        <v>7</v>
      </c>
      <c r="H557">
        <v>7</v>
      </c>
      <c r="I557" t="s">
        <v>1321</v>
      </c>
      <c r="J557">
        <v>0</v>
      </c>
      <c r="K557">
        <v>1</v>
      </c>
      <c r="L557" t="s">
        <v>1321</v>
      </c>
      <c r="M557" t="s">
        <v>1321</v>
      </c>
      <c r="N557">
        <v>0</v>
      </c>
    </row>
    <row r="558" spans="1:14" x14ac:dyDescent="0.15">
      <c r="A558" t="s">
        <v>2107</v>
      </c>
      <c r="B558" t="s">
        <v>2108</v>
      </c>
      <c r="C558" t="s">
        <v>1321</v>
      </c>
      <c r="D558" t="s">
        <v>2109</v>
      </c>
      <c r="E558" t="s">
        <v>1321</v>
      </c>
      <c r="F558" t="s">
        <v>1323</v>
      </c>
      <c r="G558">
        <v>0</v>
      </c>
      <c r="H558">
        <v>0</v>
      </c>
      <c r="I558" t="s">
        <v>1321</v>
      </c>
      <c r="J558">
        <v>0</v>
      </c>
      <c r="K558">
        <v>0</v>
      </c>
      <c r="L558" t="s">
        <v>1321</v>
      </c>
      <c r="M558" t="s">
        <v>1321</v>
      </c>
      <c r="N558">
        <v>0</v>
      </c>
    </row>
    <row r="559" spans="1:14" x14ac:dyDescent="0.15">
      <c r="A559" t="s">
        <v>706</v>
      </c>
      <c r="B559" t="s">
        <v>707</v>
      </c>
      <c r="C559" t="s">
        <v>1321</v>
      </c>
      <c r="D559" t="s">
        <v>2110</v>
      </c>
      <c r="E559" t="s">
        <v>1321</v>
      </c>
      <c r="F559" t="s">
        <v>1323</v>
      </c>
      <c r="G559">
        <v>20</v>
      </c>
      <c r="H559">
        <v>20</v>
      </c>
      <c r="I559" t="s">
        <v>1321</v>
      </c>
      <c r="J559">
        <v>0</v>
      </c>
      <c r="K559">
        <v>3</v>
      </c>
      <c r="L559" t="s">
        <v>1321</v>
      </c>
      <c r="M559" t="s">
        <v>1321</v>
      </c>
      <c r="N559">
        <v>0</v>
      </c>
    </row>
    <row r="560" spans="1:14" x14ac:dyDescent="0.15">
      <c r="A560" t="s">
        <v>708</v>
      </c>
      <c r="B560" t="s">
        <v>709</v>
      </c>
      <c r="C560" t="s">
        <v>1321</v>
      </c>
      <c r="D560" t="s">
        <v>2111</v>
      </c>
      <c r="E560" t="s">
        <v>1321</v>
      </c>
      <c r="F560" t="s">
        <v>1323</v>
      </c>
      <c r="G560">
        <v>25</v>
      </c>
      <c r="H560">
        <v>25</v>
      </c>
      <c r="I560" t="s">
        <v>1321</v>
      </c>
      <c r="J560">
        <v>0</v>
      </c>
      <c r="K560">
        <v>2</v>
      </c>
      <c r="L560" t="s">
        <v>1321</v>
      </c>
      <c r="M560" t="s">
        <v>1321</v>
      </c>
      <c r="N560">
        <v>0</v>
      </c>
    </row>
    <row r="561" spans="1:14" x14ac:dyDescent="0.15">
      <c r="A561" t="s">
        <v>710</v>
      </c>
      <c r="B561" t="s">
        <v>711</v>
      </c>
      <c r="C561" t="s">
        <v>1321</v>
      </c>
      <c r="D561" t="s">
        <v>2112</v>
      </c>
      <c r="E561" t="s">
        <v>1321</v>
      </c>
      <c r="F561" t="s">
        <v>1323</v>
      </c>
      <c r="G561">
        <v>7</v>
      </c>
      <c r="H561">
        <v>7</v>
      </c>
      <c r="I561" t="s">
        <v>1321</v>
      </c>
      <c r="J561">
        <v>0</v>
      </c>
      <c r="K561">
        <v>1</v>
      </c>
      <c r="L561" t="s">
        <v>1321</v>
      </c>
      <c r="M561" t="s">
        <v>1321</v>
      </c>
      <c r="N561">
        <v>0</v>
      </c>
    </row>
    <row r="562" spans="1:14" x14ac:dyDescent="0.15">
      <c r="A562" t="s">
        <v>712</v>
      </c>
      <c r="B562" t="s">
        <v>713</v>
      </c>
      <c r="C562" t="s">
        <v>1321</v>
      </c>
      <c r="D562" t="s">
        <v>2113</v>
      </c>
      <c r="E562" t="s">
        <v>1323</v>
      </c>
      <c r="F562" t="s">
        <v>1321</v>
      </c>
      <c r="G562">
        <v>11</v>
      </c>
      <c r="H562">
        <v>11</v>
      </c>
      <c r="I562" t="s">
        <v>1321</v>
      </c>
      <c r="J562">
        <v>0</v>
      </c>
      <c r="K562">
        <v>0</v>
      </c>
      <c r="L562" t="s">
        <v>1321</v>
      </c>
      <c r="M562" t="s">
        <v>1321</v>
      </c>
      <c r="N562">
        <v>0</v>
      </c>
    </row>
    <row r="563" spans="1:14" x14ac:dyDescent="0.15">
      <c r="A563" t="s">
        <v>714</v>
      </c>
      <c r="B563" t="s">
        <v>715</v>
      </c>
      <c r="C563" t="s">
        <v>1321</v>
      </c>
      <c r="D563" t="s">
        <v>2114</v>
      </c>
      <c r="E563" t="s">
        <v>1321</v>
      </c>
      <c r="F563" t="s">
        <v>1323</v>
      </c>
      <c r="G563">
        <v>1</v>
      </c>
      <c r="H563">
        <v>1</v>
      </c>
      <c r="I563" t="s">
        <v>1321</v>
      </c>
      <c r="J563">
        <v>0</v>
      </c>
      <c r="K563">
        <v>0</v>
      </c>
      <c r="L563" t="s">
        <v>1321</v>
      </c>
      <c r="M563" t="s">
        <v>1321</v>
      </c>
      <c r="N563">
        <v>0</v>
      </c>
    </row>
    <row r="564" spans="1:14" x14ac:dyDescent="0.15">
      <c r="A564" t="s">
        <v>2115</v>
      </c>
      <c r="B564" t="s">
        <v>2116</v>
      </c>
      <c r="C564" t="s">
        <v>1321</v>
      </c>
      <c r="D564" t="s">
        <v>2117</v>
      </c>
      <c r="E564" t="s">
        <v>1321</v>
      </c>
      <c r="F564" t="s">
        <v>1323</v>
      </c>
      <c r="G564">
        <v>3</v>
      </c>
      <c r="H564">
        <v>3</v>
      </c>
      <c r="I564" t="s">
        <v>1321</v>
      </c>
      <c r="J564">
        <v>0</v>
      </c>
      <c r="K564">
        <v>1</v>
      </c>
      <c r="L564" t="s">
        <v>1321</v>
      </c>
      <c r="M564" t="s">
        <v>1321</v>
      </c>
      <c r="N564">
        <v>0</v>
      </c>
    </row>
    <row r="565" spans="1:14" x14ac:dyDescent="0.15">
      <c r="A565" t="s">
        <v>716</v>
      </c>
      <c r="B565" t="s">
        <v>717</v>
      </c>
      <c r="C565" t="s">
        <v>1321</v>
      </c>
      <c r="D565" t="s">
        <v>2118</v>
      </c>
      <c r="E565" t="s">
        <v>1323</v>
      </c>
      <c r="F565" t="s">
        <v>1321</v>
      </c>
      <c r="G565">
        <v>114</v>
      </c>
      <c r="H565">
        <v>114</v>
      </c>
      <c r="I565" t="s">
        <v>1321</v>
      </c>
      <c r="J565">
        <v>0</v>
      </c>
      <c r="K565">
        <v>10</v>
      </c>
      <c r="L565" t="s">
        <v>1321</v>
      </c>
      <c r="M565" t="s">
        <v>1321</v>
      </c>
      <c r="N565">
        <v>0</v>
      </c>
    </row>
    <row r="566" spans="1:14" x14ac:dyDescent="0.15">
      <c r="A566" t="s">
        <v>720</v>
      </c>
      <c r="B566" t="s">
        <v>717</v>
      </c>
      <c r="C566" t="s">
        <v>1321</v>
      </c>
      <c r="D566" t="s">
        <v>2119</v>
      </c>
      <c r="E566" t="s">
        <v>1323</v>
      </c>
      <c r="F566" t="s">
        <v>1321</v>
      </c>
      <c r="G566">
        <v>19</v>
      </c>
      <c r="H566">
        <v>19</v>
      </c>
      <c r="I566" t="s">
        <v>1321</v>
      </c>
      <c r="J566">
        <v>0</v>
      </c>
      <c r="K566">
        <v>6</v>
      </c>
      <c r="L566" t="s">
        <v>1321</v>
      </c>
      <c r="M566" t="s">
        <v>1323</v>
      </c>
      <c r="N566">
        <v>0</v>
      </c>
    </row>
    <row r="567" spans="1:14" x14ac:dyDescent="0.15">
      <c r="A567" t="s">
        <v>719</v>
      </c>
      <c r="B567" t="s">
        <v>717</v>
      </c>
      <c r="C567" t="s">
        <v>1321</v>
      </c>
      <c r="D567" t="s">
        <v>2120</v>
      </c>
      <c r="E567" t="s">
        <v>1323</v>
      </c>
      <c r="F567" t="s">
        <v>1321</v>
      </c>
      <c r="G567">
        <v>8</v>
      </c>
      <c r="H567">
        <v>8</v>
      </c>
      <c r="I567" t="s">
        <v>1321</v>
      </c>
      <c r="J567">
        <v>0</v>
      </c>
      <c r="K567">
        <v>3</v>
      </c>
      <c r="L567" t="s">
        <v>1321</v>
      </c>
      <c r="M567" t="s">
        <v>1323</v>
      </c>
      <c r="N567">
        <v>0</v>
      </c>
    </row>
    <row r="568" spans="1:14" x14ac:dyDescent="0.15">
      <c r="A568" t="s">
        <v>718</v>
      </c>
      <c r="B568" t="s">
        <v>717</v>
      </c>
      <c r="C568" t="s">
        <v>1321</v>
      </c>
      <c r="D568" t="s">
        <v>2121</v>
      </c>
      <c r="E568" t="s">
        <v>1323</v>
      </c>
      <c r="F568" t="s">
        <v>1321</v>
      </c>
      <c r="G568">
        <v>1</v>
      </c>
      <c r="H568">
        <v>1</v>
      </c>
      <c r="I568" t="s">
        <v>1321</v>
      </c>
      <c r="J568">
        <v>0</v>
      </c>
      <c r="K568">
        <v>0</v>
      </c>
      <c r="L568" t="s">
        <v>1321</v>
      </c>
      <c r="M568" t="s">
        <v>1323</v>
      </c>
      <c r="N568">
        <v>0</v>
      </c>
    </row>
    <row r="569" spans="1:14" x14ac:dyDescent="0.15">
      <c r="A569" t="s">
        <v>951</v>
      </c>
      <c r="B569" t="s">
        <v>2122</v>
      </c>
      <c r="C569" t="s">
        <v>1321</v>
      </c>
      <c r="D569" t="s">
        <v>2123</v>
      </c>
      <c r="E569" t="s">
        <v>1323</v>
      </c>
      <c r="F569" t="s">
        <v>1321</v>
      </c>
      <c r="G569">
        <v>0</v>
      </c>
      <c r="H569">
        <v>1</v>
      </c>
      <c r="I569" t="s">
        <v>1321</v>
      </c>
      <c r="J569">
        <v>2</v>
      </c>
      <c r="K569">
        <v>0</v>
      </c>
      <c r="L569" t="s">
        <v>1321</v>
      </c>
      <c r="M569" t="s">
        <v>1321</v>
      </c>
      <c r="N569">
        <v>0</v>
      </c>
    </row>
    <row r="570" spans="1:14" x14ac:dyDescent="0.15">
      <c r="A570" t="s">
        <v>1353</v>
      </c>
      <c r="B570" t="s">
        <v>2122</v>
      </c>
      <c r="C570" t="s">
        <v>1321</v>
      </c>
      <c r="D570" t="s">
        <v>2124</v>
      </c>
      <c r="E570" t="s">
        <v>1323</v>
      </c>
      <c r="F570" t="s">
        <v>1321</v>
      </c>
      <c r="G570">
        <v>0</v>
      </c>
      <c r="H570">
        <v>1</v>
      </c>
      <c r="I570" t="s">
        <v>1321</v>
      </c>
      <c r="J570">
        <v>2</v>
      </c>
      <c r="K570">
        <v>0</v>
      </c>
      <c r="L570" t="s">
        <v>1321</v>
      </c>
      <c r="M570" t="s">
        <v>1321</v>
      </c>
      <c r="N570">
        <v>0</v>
      </c>
    </row>
    <row r="571" spans="1:14" x14ac:dyDescent="0.15">
      <c r="A571" t="s">
        <v>2125</v>
      </c>
      <c r="B571" t="s">
        <v>2126</v>
      </c>
      <c r="C571" t="s">
        <v>1321</v>
      </c>
      <c r="D571" t="s">
        <v>2127</v>
      </c>
      <c r="E571" t="s">
        <v>1321</v>
      </c>
      <c r="F571" t="s">
        <v>1323</v>
      </c>
      <c r="G571">
        <v>0</v>
      </c>
      <c r="H571">
        <v>0</v>
      </c>
      <c r="I571" t="s">
        <v>1321</v>
      </c>
      <c r="J571">
        <v>0</v>
      </c>
      <c r="K571">
        <v>0</v>
      </c>
      <c r="L571" t="s">
        <v>1321</v>
      </c>
      <c r="M571" t="s">
        <v>1321</v>
      </c>
      <c r="N571">
        <v>0</v>
      </c>
    </row>
    <row r="572" spans="1:14" x14ac:dyDescent="0.15">
      <c r="A572" t="s">
        <v>721</v>
      </c>
      <c r="B572" t="s">
        <v>722</v>
      </c>
      <c r="C572" t="s">
        <v>1321</v>
      </c>
      <c r="D572" t="s">
        <v>2128</v>
      </c>
      <c r="E572" t="s">
        <v>1323</v>
      </c>
      <c r="F572" t="s">
        <v>1321</v>
      </c>
      <c r="G572">
        <v>1</v>
      </c>
      <c r="H572">
        <v>1</v>
      </c>
      <c r="I572" t="s">
        <v>1321</v>
      </c>
      <c r="J572">
        <v>0</v>
      </c>
      <c r="K572">
        <v>0</v>
      </c>
      <c r="L572" t="s">
        <v>1321</v>
      </c>
      <c r="M572" t="s">
        <v>1323</v>
      </c>
      <c r="N572">
        <v>0</v>
      </c>
    </row>
    <row r="573" spans="1:14" x14ac:dyDescent="0.15">
      <c r="A573" t="s">
        <v>723</v>
      </c>
      <c r="B573" t="s">
        <v>724</v>
      </c>
      <c r="C573" t="s">
        <v>1321</v>
      </c>
      <c r="D573" t="s">
        <v>2129</v>
      </c>
      <c r="E573" t="s">
        <v>1321</v>
      </c>
      <c r="F573" t="s">
        <v>1323</v>
      </c>
      <c r="G573">
        <v>36</v>
      </c>
      <c r="H573">
        <v>36</v>
      </c>
      <c r="I573" t="s">
        <v>1321</v>
      </c>
      <c r="J573">
        <v>0</v>
      </c>
      <c r="K573">
        <v>6</v>
      </c>
      <c r="L573" t="s">
        <v>1321</v>
      </c>
      <c r="M573" t="s">
        <v>1321</v>
      </c>
      <c r="N573">
        <v>0</v>
      </c>
    </row>
    <row r="574" spans="1:14" x14ac:dyDescent="0.15">
      <c r="A574" t="s">
        <v>2130</v>
      </c>
      <c r="B574" t="s">
        <v>2131</v>
      </c>
      <c r="C574" t="s">
        <v>1321</v>
      </c>
      <c r="D574" t="s">
        <v>2132</v>
      </c>
      <c r="E574" t="s">
        <v>1321</v>
      </c>
      <c r="F574" t="s">
        <v>1323</v>
      </c>
      <c r="G574">
        <v>0</v>
      </c>
      <c r="H574">
        <v>7</v>
      </c>
      <c r="I574" t="s">
        <v>1321</v>
      </c>
      <c r="J574">
        <v>2</v>
      </c>
      <c r="K574">
        <v>2</v>
      </c>
      <c r="L574" t="s">
        <v>1321</v>
      </c>
      <c r="M574" t="s">
        <v>1321</v>
      </c>
      <c r="N574">
        <v>0</v>
      </c>
    </row>
    <row r="575" spans="1:14" x14ac:dyDescent="0.15">
      <c r="A575" t="s">
        <v>725</v>
      </c>
      <c r="B575" t="s">
        <v>726</v>
      </c>
      <c r="C575" t="s">
        <v>1321</v>
      </c>
      <c r="D575" t="s">
        <v>2133</v>
      </c>
      <c r="E575" t="s">
        <v>1321</v>
      </c>
      <c r="F575" t="s">
        <v>1323</v>
      </c>
      <c r="G575">
        <v>92</v>
      </c>
      <c r="H575">
        <v>92</v>
      </c>
      <c r="I575" t="s">
        <v>1321</v>
      </c>
      <c r="J575">
        <v>0</v>
      </c>
      <c r="K575">
        <v>10</v>
      </c>
      <c r="L575" t="s">
        <v>1321</v>
      </c>
      <c r="M575" t="s">
        <v>1321</v>
      </c>
      <c r="N575">
        <v>0</v>
      </c>
    </row>
    <row r="576" spans="1:14" x14ac:dyDescent="0.15">
      <c r="A576" t="s">
        <v>2134</v>
      </c>
      <c r="B576" t="s">
        <v>2135</v>
      </c>
      <c r="C576" t="s">
        <v>1321</v>
      </c>
      <c r="D576" t="s">
        <v>1468</v>
      </c>
      <c r="E576" t="s">
        <v>1321</v>
      </c>
      <c r="F576" t="s">
        <v>1323</v>
      </c>
      <c r="G576">
        <v>0</v>
      </c>
      <c r="H576">
        <v>0</v>
      </c>
      <c r="I576" t="s">
        <v>1321</v>
      </c>
      <c r="J576">
        <v>0</v>
      </c>
      <c r="K576">
        <v>0</v>
      </c>
      <c r="L576" t="s">
        <v>1321</v>
      </c>
      <c r="M576" t="s">
        <v>1321</v>
      </c>
      <c r="N576">
        <v>0</v>
      </c>
    </row>
    <row r="577" spans="1:14" x14ac:dyDescent="0.15">
      <c r="A577" t="s">
        <v>2136</v>
      </c>
      <c r="B577" t="s">
        <v>2137</v>
      </c>
      <c r="C577" t="s">
        <v>1321</v>
      </c>
      <c r="D577" t="s">
        <v>2138</v>
      </c>
      <c r="E577" t="s">
        <v>1321</v>
      </c>
      <c r="F577" t="s">
        <v>1323</v>
      </c>
      <c r="G577">
        <v>28</v>
      </c>
      <c r="H577">
        <v>28</v>
      </c>
      <c r="I577" t="s">
        <v>1321</v>
      </c>
      <c r="J577">
        <v>0</v>
      </c>
      <c r="K577">
        <v>4</v>
      </c>
      <c r="L577" t="s">
        <v>1321</v>
      </c>
      <c r="M577" t="s">
        <v>1321</v>
      </c>
      <c r="N577">
        <v>0</v>
      </c>
    </row>
    <row r="578" spans="1:14" x14ac:dyDescent="0.15">
      <c r="A578" t="s">
        <v>727</v>
      </c>
      <c r="B578" t="s">
        <v>728</v>
      </c>
      <c r="C578" t="s">
        <v>1321</v>
      </c>
      <c r="D578" t="s">
        <v>2139</v>
      </c>
      <c r="E578" t="s">
        <v>1321</v>
      </c>
      <c r="F578" t="s">
        <v>1323</v>
      </c>
      <c r="G578">
        <v>1</v>
      </c>
      <c r="H578">
        <v>1</v>
      </c>
      <c r="I578" t="s">
        <v>1321</v>
      </c>
      <c r="J578">
        <v>0</v>
      </c>
      <c r="K578">
        <v>1</v>
      </c>
      <c r="L578" t="s">
        <v>1321</v>
      </c>
      <c r="M578" t="s">
        <v>1321</v>
      </c>
      <c r="N578">
        <v>0</v>
      </c>
    </row>
    <row r="579" spans="1:14" x14ac:dyDescent="0.15">
      <c r="A579" t="s">
        <v>729</v>
      </c>
      <c r="B579" t="s">
        <v>730</v>
      </c>
      <c r="C579" t="s">
        <v>1321</v>
      </c>
      <c r="D579" t="s">
        <v>2140</v>
      </c>
      <c r="E579" t="s">
        <v>1321</v>
      </c>
      <c r="F579" t="s">
        <v>1323</v>
      </c>
      <c r="G579">
        <v>1</v>
      </c>
      <c r="H579">
        <v>1</v>
      </c>
      <c r="I579" t="s">
        <v>1321</v>
      </c>
      <c r="J579">
        <v>0</v>
      </c>
      <c r="K579">
        <v>0</v>
      </c>
      <c r="L579" t="s">
        <v>1321</v>
      </c>
      <c r="M579" t="s">
        <v>1321</v>
      </c>
      <c r="N579">
        <v>0</v>
      </c>
    </row>
    <row r="580" spans="1:14" x14ac:dyDescent="0.15">
      <c r="A580" t="s">
        <v>731</v>
      </c>
      <c r="B580" t="s">
        <v>732</v>
      </c>
      <c r="C580" t="s">
        <v>1321</v>
      </c>
      <c r="D580" t="s">
        <v>2141</v>
      </c>
      <c r="E580" t="s">
        <v>1321</v>
      </c>
      <c r="F580" t="s">
        <v>1323</v>
      </c>
      <c r="G580">
        <v>0</v>
      </c>
      <c r="H580">
        <v>0</v>
      </c>
      <c r="I580" t="s">
        <v>1321</v>
      </c>
      <c r="J580">
        <v>0</v>
      </c>
      <c r="K580">
        <v>0</v>
      </c>
      <c r="L580" t="s">
        <v>1321</v>
      </c>
      <c r="M580" t="s">
        <v>1321</v>
      </c>
      <c r="N580">
        <v>0</v>
      </c>
    </row>
    <row r="581" spans="1:14" x14ac:dyDescent="0.15">
      <c r="A581" t="s">
        <v>2142</v>
      </c>
      <c r="B581" t="s">
        <v>2143</v>
      </c>
      <c r="C581" t="s">
        <v>1321</v>
      </c>
      <c r="D581" t="s">
        <v>2144</v>
      </c>
      <c r="E581" t="s">
        <v>1321</v>
      </c>
      <c r="F581" t="s">
        <v>1323</v>
      </c>
      <c r="G581">
        <v>0</v>
      </c>
      <c r="H581">
        <v>0</v>
      </c>
      <c r="I581" t="s">
        <v>1321</v>
      </c>
      <c r="J581">
        <v>0</v>
      </c>
      <c r="K581">
        <v>0</v>
      </c>
      <c r="L581" t="s">
        <v>1321</v>
      </c>
      <c r="M581" t="s">
        <v>1321</v>
      </c>
      <c r="N581">
        <v>0</v>
      </c>
    </row>
    <row r="582" spans="1:14" x14ac:dyDescent="0.15">
      <c r="A582" t="s">
        <v>733</v>
      </c>
      <c r="B582" t="s">
        <v>734</v>
      </c>
      <c r="C582" t="s">
        <v>1321</v>
      </c>
      <c r="D582" t="s">
        <v>2145</v>
      </c>
      <c r="E582" t="s">
        <v>1323</v>
      </c>
      <c r="F582" t="s">
        <v>1321</v>
      </c>
      <c r="G582">
        <v>1</v>
      </c>
      <c r="H582">
        <v>1</v>
      </c>
      <c r="I582" t="s">
        <v>1321</v>
      </c>
      <c r="J582">
        <v>0</v>
      </c>
      <c r="K582">
        <v>0</v>
      </c>
      <c r="L582" t="s">
        <v>1321</v>
      </c>
      <c r="M582" t="s">
        <v>1321</v>
      </c>
      <c r="N582">
        <v>0</v>
      </c>
    </row>
    <row r="583" spans="1:14" x14ac:dyDescent="0.15">
      <c r="A583" t="s">
        <v>735</v>
      </c>
      <c r="B583" t="s">
        <v>734</v>
      </c>
      <c r="C583" t="s">
        <v>1321</v>
      </c>
      <c r="D583" t="s">
        <v>2146</v>
      </c>
      <c r="E583" t="s">
        <v>1323</v>
      </c>
      <c r="F583" t="s">
        <v>1321</v>
      </c>
      <c r="G583">
        <v>1</v>
      </c>
      <c r="H583">
        <v>1</v>
      </c>
      <c r="I583" t="s">
        <v>1321</v>
      </c>
      <c r="J583">
        <v>0</v>
      </c>
      <c r="K583">
        <v>0</v>
      </c>
      <c r="L583" t="s">
        <v>1321</v>
      </c>
      <c r="M583" t="s">
        <v>1321</v>
      </c>
      <c r="N583">
        <v>0</v>
      </c>
    </row>
    <row r="584" spans="1:14" x14ac:dyDescent="0.15">
      <c r="A584" t="s">
        <v>736</v>
      </c>
      <c r="B584" t="s">
        <v>734</v>
      </c>
      <c r="C584" t="s">
        <v>1321</v>
      </c>
      <c r="D584" t="s">
        <v>2147</v>
      </c>
      <c r="E584" t="s">
        <v>1323</v>
      </c>
      <c r="F584" t="s">
        <v>1321</v>
      </c>
      <c r="G584">
        <v>1</v>
      </c>
      <c r="H584">
        <v>1</v>
      </c>
      <c r="I584" t="s">
        <v>1321</v>
      </c>
      <c r="J584">
        <v>0</v>
      </c>
      <c r="K584">
        <v>0</v>
      </c>
      <c r="L584" t="s">
        <v>1321</v>
      </c>
      <c r="M584" t="s">
        <v>1321</v>
      </c>
      <c r="N584">
        <v>0</v>
      </c>
    </row>
    <row r="585" spans="1:14" x14ac:dyDescent="0.15">
      <c r="A585" t="s">
        <v>737</v>
      </c>
      <c r="B585" t="s">
        <v>734</v>
      </c>
      <c r="C585" t="s">
        <v>1321</v>
      </c>
      <c r="D585" t="s">
        <v>2148</v>
      </c>
      <c r="E585" t="s">
        <v>1323</v>
      </c>
      <c r="F585" t="s">
        <v>1321</v>
      </c>
      <c r="G585">
        <v>1</v>
      </c>
      <c r="H585">
        <v>1</v>
      </c>
      <c r="I585" t="s">
        <v>1321</v>
      </c>
      <c r="J585">
        <v>0</v>
      </c>
      <c r="K585">
        <v>0</v>
      </c>
      <c r="L585" t="s">
        <v>1321</v>
      </c>
      <c r="M585" t="s">
        <v>1321</v>
      </c>
      <c r="N585">
        <v>0</v>
      </c>
    </row>
    <row r="586" spans="1:14" x14ac:dyDescent="0.15">
      <c r="A586" t="s">
        <v>738</v>
      </c>
      <c r="B586" t="s">
        <v>734</v>
      </c>
      <c r="C586" t="s">
        <v>1321</v>
      </c>
      <c r="D586" t="s">
        <v>2149</v>
      </c>
      <c r="E586" t="s">
        <v>1323</v>
      </c>
      <c r="F586" t="s">
        <v>1321</v>
      </c>
      <c r="G586">
        <v>1</v>
      </c>
      <c r="H586">
        <v>1</v>
      </c>
      <c r="I586" t="s">
        <v>1321</v>
      </c>
      <c r="J586">
        <v>0</v>
      </c>
      <c r="K586">
        <v>0</v>
      </c>
      <c r="L586" t="s">
        <v>1321</v>
      </c>
      <c r="M586" t="s">
        <v>1321</v>
      </c>
      <c r="N586">
        <v>0</v>
      </c>
    </row>
    <row r="587" spans="1:14" x14ac:dyDescent="0.15">
      <c r="A587" t="s">
        <v>2150</v>
      </c>
      <c r="B587" t="s">
        <v>734</v>
      </c>
      <c r="C587" t="s">
        <v>1321</v>
      </c>
      <c r="D587" t="s">
        <v>2151</v>
      </c>
      <c r="E587" t="s">
        <v>1321</v>
      </c>
      <c r="F587" t="s">
        <v>1323</v>
      </c>
      <c r="G587">
        <v>1</v>
      </c>
      <c r="H587">
        <v>1</v>
      </c>
      <c r="I587" t="s">
        <v>1321</v>
      </c>
      <c r="J587">
        <v>0</v>
      </c>
      <c r="K587">
        <v>0</v>
      </c>
      <c r="L587" t="s">
        <v>1321</v>
      </c>
      <c r="M587" t="s">
        <v>1321</v>
      </c>
      <c r="N587">
        <v>0</v>
      </c>
    </row>
    <row r="588" spans="1:14" x14ac:dyDescent="0.15">
      <c r="A588" t="s">
        <v>743</v>
      </c>
      <c r="B588" t="s">
        <v>740</v>
      </c>
      <c r="C588" t="s">
        <v>1321</v>
      </c>
      <c r="D588" t="s">
        <v>2152</v>
      </c>
      <c r="E588" t="s">
        <v>1323</v>
      </c>
      <c r="F588" t="s">
        <v>1321</v>
      </c>
      <c r="G588">
        <v>20</v>
      </c>
      <c r="H588">
        <v>20</v>
      </c>
      <c r="I588" t="s">
        <v>1321</v>
      </c>
      <c r="J588">
        <v>0</v>
      </c>
      <c r="K588">
        <v>3</v>
      </c>
      <c r="L588" t="s">
        <v>1321</v>
      </c>
      <c r="M588" t="s">
        <v>1323</v>
      </c>
      <c r="N588">
        <v>0</v>
      </c>
    </row>
    <row r="589" spans="1:14" x14ac:dyDescent="0.15">
      <c r="A589" t="s">
        <v>741</v>
      </c>
      <c r="B589" t="s">
        <v>740</v>
      </c>
      <c r="C589" t="s">
        <v>1321</v>
      </c>
      <c r="D589" t="s">
        <v>2153</v>
      </c>
      <c r="E589" t="s">
        <v>1323</v>
      </c>
      <c r="F589" t="s">
        <v>1321</v>
      </c>
      <c r="G589">
        <v>20</v>
      </c>
      <c r="H589">
        <v>20</v>
      </c>
      <c r="I589" t="s">
        <v>1321</v>
      </c>
      <c r="J589">
        <v>0</v>
      </c>
      <c r="K589">
        <v>3</v>
      </c>
      <c r="L589" t="s">
        <v>1321</v>
      </c>
      <c r="M589" t="s">
        <v>1323</v>
      </c>
      <c r="N589">
        <v>0</v>
      </c>
    </row>
    <row r="590" spans="1:14" x14ac:dyDescent="0.15">
      <c r="A590" t="s">
        <v>742</v>
      </c>
      <c r="B590" t="s">
        <v>740</v>
      </c>
      <c r="C590" t="s">
        <v>1321</v>
      </c>
      <c r="D590" t="s">
        <v>2154</v>
      </c>
      <c r="E590" t="s">
        <v>1323</v>
      </c>
      <c r="F590" t="s">
        <v>1321</v>
      </c>
      <c r="G590">
        <v>40</v>
      </c>
      <c r="H590">
        <v>40</v>
      </c>
      <c r="I590" t="s">
        <v>1321</v>
      </c>
      <c r="J590">
        <v>0</v>
      </c>
      <c r="K590">
        <v>6</v>
      </c>
      <c r="L590" t="s">
        <v>1321</v>
      </c>
      <c r="M590" t="s">
        <v>1323</v>
      </c>
      <c r="N590">
        <v>0</v>
      </c>
    </row>
    <row r="591" spans="1:14" x14ac:dyDescent="0.15">
      <c r="A591" t="s">
        <v>739</v>
      </c>
      <c r="B591" t="s">
        <v>740</v>
      </c>
      <c r="C591" t="s">
        <v>1321</v>
      </c>
      <c r="D591" t="s">
        <v>2155</v>
      </c>
      <c r="E591" t="s">
        <v>1321</v>
      </c>
      <c r="F591" t="s">
        <v>1323</v>
      </c>
      <c r="G591">
        <v>16</v>
      </c>
      <c r="H591">
        <v>16</v>
      </c>
      <c r="I591" t="s">
        <v>1321</v>
      </c>
      <c r="J591">
        <v>0</v>
      </c>
      <c r="K591">
        <v>2</v>
      </c>
      <c r="L591" t="s">
        <v>1321</v>
      </c>
      <c r="M591" t="s">
        <v>1321</v>
      </c>
      <c r="N591">
        <v>0</v>
      </c>
    </row>
    <row r="592" spans="1:14" x14ac:dyDescent="0.15">
      <c r="A592" t="s">
        <v>744</v>
      </c>
      <c r="B592" t="s">
        <v>745</v>
      </c>
      <c r="C592" t="s">
        <v>1321</v>
      </c>
      <c r="D592" t="s">
        <v>2156</v>
      </c>
      <c r="E592" t="s">
        <v>1323</v>
      </c>
      <c r="F592" t="s">
        <v>1321</v>
      </c>
      <c r="G592">
        <v>57</v>
      </c>
      <c r="H592">
        <v>57</v>
      </c>
      <c r="I592" t="s">
        <v>1321</v>
      </c>
      <c r="J592">
        <v>0</v>
      </c>
      <c r="K592">
        <v>6</v>
      </c>
      <c r="L592" t="s">
        <v>1321</v>
      </c>
      <c r="M592" t="s">
        <v>1323</v>
      </c>
      <c r="N592">
        <v>0</v>
      </c>
    </row>
    <row r="593" spans="1:14" x14ac:dyDescent="0.15">
      <c r="A593" t="s">
        <v>746</v>
      </c>
      <c r="B593" t="s">
        <v>747</v>
      </c>
      <c r="C593" t="s">
        <v>1321</v>
      </c>
      <c r="D593" t="s">
        <v>2157</v>
      </c>
      <c r="E593" t="s">
        <v>1321</v>
      </c>
      <c r="F593" t="s">
        <v>1323</v>
      </c>
      <c r="G593">
        <v>5</v>
      </c>
      <c r="H593">
        <v>5</v>
      </c>
      <c r="I593" t="s">
        <v>1321</v>
      </c>
      <c r="J593">
        <v>0</v>
      </c>
      <c r="K593">
        <v>1</v>
      </c>
      <c r="L593" t="s">
        <v>1321</v>
      </c>
      <c r="M593" t="s">
        <v>1321</v>
      </c>
      <c r="N593">
        <v>0</v>
      </c>
    </row>
    <row r="594" spans="1:14" x14ac:dyDescent="0.15">
      <c r="A594" t="s">
        <v>748</v>
      </c>
      <c r="B594" t="s">
        <v>749</v>
      </c>
      <c r="C594" t="s">
        <v>1321</v>
      </c>
      <c r="D594" t="s">
        <v>2158</v>
      </c>
      <c r="E594" t="s">
        <v>1321</v>
      </c>
      <c r="F594" t="s">
        <v>1323</v>
      </c>
      <c r="G594">
        <v>4</v>
      </c>
      <c r="H594">
        <v>4</v>
      </c>
      <c r="I594" t="s">
        <v>1321</v>
      </c>
      <c r="J594">
        <v>0</v>
      </c>
      <c r="K594">
        <v>1</v>
      </c>
      <c r="L594" t="s">
        <v>1321</v>
      </c>
      <c r="M594" t="s">
        <v>1321</v>
      </c>
      <c r="N594">
        <v>0</v>
      </c>
    </row>
    <row r="595" spans="1:14" x14ac:dyDescent="0.15">
      <c r="A595" t="s">
        <v>2159</v>
      </c>
      <c r="B595" t="s">
        <v>2160</v>
      </c>
      <c r="C595" t="s">
        <v>1321</v>
      </c>
      <c r="D595" t="s">
        <v>2161</v>
      </c>
      <c r="E595" t="s">
        <v>1321</v>
      </c>
      <c r="F595" t="s">
        <v>1323</v>
      </c>
      <c r="G595">
        <v>0</v>
      </c>
      <c r="H595">
        <v>0</v>
      </c>
      <c r="I595" t="s">
        <v>1321</v>
      </c>
      <c r="J595">
        <v>0</v>
      </c>
      <c r="K595">
        <v>0</v>
      </c>
      <c r="L595" t="s">
        <v>1321</v>
      </c>
      <c r="M595" t="s">
        <v>1321</v>
      </c>
      <c r="N595">
        <v>0</v>
      </c>
    </row>
    <row r="596" spans="1:14" x14ac:dyDescent="0.15">
      <c r="A596" t="s">
        <v>2162</v>
      </c>
      <c r="B596" t="s">
        <v>751</v>
      </c>
      <c r="C596" t="s">
        <v>1321</v>
      </c>
      <c r="D596" t="s">
        <v>2163</v>
      </c>
      <c r="E596" t="s">
        <v>1321</v>
      </c>
      <c r="F596" t="s">
        <v>1323</v>
      </c>
      <c r="G596">
        <v>0</v>
      </c>
      <c r="H596">
        <v>0</v>
      </c>
      <c r="I596" t="s">
        <v>1321</v>
      </c>
      <c r="J596">
        <v>0</v>
      </c>
      <c r="K596">
        <v>0</v>
      </c>
      <c r="L596" t="s">
        <v>1321</v>
      </c>
      <c r="M596" t="s">
        <v>1321</v>
      </c>
      <c r="N596">
        <v>0</v>
      </c>
    </row>
    <row r="597" spans="1:14" x14ac:dyDescent="0.15">
      <c r="A597" t="s">
        <v>752</v>
      </c>
      <c r="B597" t="s">
        <v>753</v>
      </c>
      <c r="C597" t="s">
        <v>1321</v>
      </c>
      <c r="D597" t="s">
        <v>2164</v>
      </c>
      <c r="E597" t="s">
        <v>1323</v>
      </c>
      <c r="F597" t="s">
        <v>1321</v>
      </c>
      <c r="G597">
        <v>7</v>
      </c>
      <c r="H597">
        <v>7</v>
      </c>
      <c r="I597" t="s">
        <v>1321</v>
      </c>
      <c r="J597">
        <v>0</v>
      </c>
      <c r="K597">
        <v>1</v>
      </c>
      <c r="L597" t="s">
        <v>1321</v>
      </c>
      <c r="M597" t="s">
        <v>1323</v>
      </c>
      <c r="N597">
        <v>0</v>
      </c>
    </row>
    <row r="598" spans="1:14" x14ac:dyDescent="0.15">
      <c r="A598" t="s">
        <v>754</v>
      </c>
      <c r="B598" t="s">
        <v>755</v>
      </c>
      <c r="C598" t="s">
        <v>1321</v>
      </c>
      <c r="D598" t="s">
        <v>2165</v>
      </c>
      <c r="E598" t="s">
        <v>1323</v>
      </c>
      <c r="F598" t="s">
        <v>1321</v>
      </c>
      <c r="G598">
        <v>31</v>
      </c>
      <c r="H598">
        <v>31</v>
      </c>
      <c r="I598" t="s">
        <v>1321</v>
      </c>
      <c r="J598">
        <v>0</v>
      </c>
      <c r="K598">
        <v>4</v>
      </c>
      <c r="L598" t="s">
        <v>1321</v>
      </c>
      <c r="M598" t="s">
        <v>1323</v>
      </c>
      <c r="N598">
        <v>0</v>
      </c>
    </row>
    <row r="599" spans="1:14" x14ac:dyDescent="0.15">
      <c r="A599" t="s">
        <v>756</v>
      </c>
      <c r="B599" t="s">
        <v>755</v>
      </c>
      <c r="C599" t="s">
        <v>1321</v>
      </c>
      <c r="D599" t="s">
        <v>2166</v>
      </c>
      <c r="E599" t="s">
        <v>1323</v>
      </c>
      <c r="F599" t="s">
        <v>1321</v>
      </c>
      <c r="G599">
        <v>2</v>
      </c>
      <c r="H599">
        <v>2</v>
      </c>
      <c r="I599" t="s">
        <v>1321</v>
      </c>
      <c r="J599">
        <v>0</v>
      </c>
      <c r="K599">
        <v>0</v>
      </c>
      <c r="L599" t="s">
        <v>1321</v>
      </c>
      <c r="M599" t="s">
        <v>1323</v>
      </c>
      <c r="N599">
        <v>0</v>
      </c>
    </row>
    <row r="600" spans="1:14" x14ac:dyDescent="0.15">
      <c r="A600" t="s">
        <v>2167</v>
      </c>
      <c r="B600" t="s">
        <v>2168</v>
      </c>
      <c r="C600" t="s">
        <v>1321</v>
      </c>
      <c r="D600" t="s">
        <v>2169</v>
      </c>
      <c r="E600" t="s">
        <v>1321</v>
      </c>
      <c r="F600" t="s">
        <v>1323</v>
      </c>
      <c r="G600">
        <v>1</v>
      </c>
      <c r="H600">
        <v>1</v>
      </c>
      <c r="I600" t="s">
        <v>1321</v>
      </c>
      <c r="J600">
        <v>0</v>
      </c>
      <c r="K600">
        <v>0</v>
      </c>
      <c r="L600" t="s">
        <v>1321</v>
      </c>
      <c r="M600" t="s">
        <v>1321</v>
      </c>
      <c r="N600">
        <v>0</v>
      </c>
    </row>
    <row r="601" spans="1:14" x14ac:dyDescent="0.15">
      <c r="A601" t="s">
        <v>757</v>
      </c>
      <c r="B601" t="s">
        <v>758</v>
      </c>
      <c r="C601" t="s">
        <v>1321</v>
      </c>
      <c r="D601" t="s">
        <v>2170</v>
      </c>
      <c r="E601" t="s">
        <v>1321</v>
      </c>
      <c r="F601" t="s">
        <v>1323</v>
      </c>
      <c r="G601">
        <v>18</v>
      </c>
      <c r="H601">
        <v>18</v>
      </c>
      <c r="I601" t="s">
        <v>1321</v>
      </c>
      <c r="J601">
        <v>0</v>
      </c>
      <c r="K601">
        <v>3</v>
      </c>
      <c r="L601" t="s">
        <v>1321</v>
      </c>
      <c r="M601" t="s">
        <v>1321</v>
      </c>
      <c r="N601">
        <v>0</v>
      </c>
    </row>
    <row r="602" spans="1:14" x14ac:dyDescent="0.15">
      <c r="A602" t="s">
        <v>2171</v>
      </c>
      <c r="B602" t="s">
        <v>758</v>
      </c>
      <c r="C602" t="s">
        <v>1321</v>
      </c>
      <c r="D602" t="s">
        <v>2172</v>
      </c>
      <c r="E602" t="s">
        <v>1321</v>
      </c>
      <c r="F602" t="s">
        <v>1323</v>
      </c>
      <c r="G602">
        <v>0</v>
      </c>
      <c r="H602">
        <v>0</v>
      </c>
      <c r="I602" t="s">
        <v>1321</v>
      </c>
      <c r="J602">
        <v>0</v>
      </c>
      <c r="K602">
        <v>0</v>
      </c>
      <c r="L602" t="s">
        <v>1321</v>
      </c>
      <c r="M602" t="s">
        <v>1321</v>
      </c>
      <c r="N602">
        <v>0</v>
      </c>
    </row>
    <row r="603" spans="1:14" x14ac:dyDescent="0.15">
      <c r="A603" t="s">
        <v>759</v>
      </c>
      <c r="B603" t="s">
        <v>760</v>
      </c>
      <c r="C603" t="s">
        <v>1321</v>
      </c>
      <c r="D603" t="s">
        <v>2173</v>
      </c>
      <c r="E603" t="s">
        <v>1323</v>
      </c>
      <c r="F603" t="s">
        <v>1321</v>
      </c>
      <c r="G603">
        <v>3</v>
      </c>
      <c r="H603">
        <v>3</v>
      </c>
      <c r="I603" t="s">
        <v>1321</v>
      </c>
      <c r="J603">
        <v>0</v>
      </c>
      <c r="K603">
        <v>2</v>
      </c>
      <c r="L603" t="s">
        <v>1321</v>
      </c>
      <c r="M603" t="s">
        <v>1321</v>
      </c>
      <c r="N603">
        <v>0</v>
      </c>
    </row>
    <row r="604" spans="1:14" x14ac:dyDescent="0.15">
      <c r="A604" t="s">
        <v>763</v>
      </c>
      <c r="B604" t="s">
        <v>762</v>
      </c>
      <c r="C604" t="s">
        <v>1321</v>
      </c>
      <c r="D604" t="s">
        <v>2174</v>
      </c>
      <c r="E604" t="s">
        <v>1323</v>
      </c>
      <c r="F604" t="s">
        <v>1321</v>
      </c>
      <c r="G604">
        <v>14</v>
      </c>
      <c r="H604">
        <v>14</v>
      </c>
      <c r="I604" t="s">
        <v>1321</v>
      </c>
      <c r="J604">
        <v>0</v>
      </c>
      <c r="K604">
        <v>2</v>
      </c>
      <c r="L604" t="s">
        <v>1321</v>
      </c>
      <c r="M604" t="s">
        <v>1323</v>
      </c>
      <c r="N604">
        <v>0</v>
      </c>
    </row>
    <row r="605" spans="1:14" x14ac:dyDescent="0.15">
      <c r="A605" t="s">
        <v>761</v>
      </c>
      <c r="B605" t="s">
        <v>762</v>
      </c>
      <c r="C605" t="s">
        <v>1321</v>
      </c>
      <c r="D605" t="s">
        <v>2175</v>
      </c>
      <c r="E605" t="s">
        <v>1321</v>
      </c>
      <c r="F605" t="s">
        <v>1323</v>
      </c>
      <c r="G605">
        <v>17</v>
      </c>
      <c r="H605">
        <v>17</v>
      </c>
      <c r="I605" t="s">
        <v>1321</v>
      </c>
      <c r="J605">
        <v>0</v>
      </c>
      <c r="K605">
        <v>2</v>
      </c>
      <c r="L605" t="s">
        <v>1321</v>
      </c>
      <c r="M605" t="s">
        <v>1321</v>
      </c>
      <c r="N605">
        <v>0</v>
      </c>
    </row>
    <row r="606" spans="1:14" x14ac:dyDescent="0.15">
      <c r="A606" t="s">
        <v>766</v>
      </c>
      <c r="B606" t="s">
        <v>765</v>
      </c>
      <c r="C606" t="s">
        <v>1321</v>
      </c>
      <c r="D606" t="s">
        <v>2176</v>
      </c>
      <c r="E606" t="s">
        <v>1323</v>
      </c>
      <c r="F606" t="s">
        <v>1321</v>
      </c>
      <c r="G606">
        <v>5</v>
      </c>
      <c r="H606">
        <v>5</v>
      </c>
      <c r="I606" t="s">
        <v>1321</v>
      </c>
      <c r="J606">
        <v>0</v>
      </c>
      <c r="K606">
        <v>1</v>
      </c>
      <c r="L606" t="s">
        <v>1321</v>
      </c>
      <c r="M606" t="s">
        <v>1323</v>
      </c>
      <c r="N606">
        <v>0</v>
      </c>
    </row>
    <row r="607" spans="1:14" x14ac:dyDescent="0.15">
      <c r="A607" t="s">
        <v>764</v>
      </c>
      <c r="B607" t="s">
        <v>765</v>
      </c>
      <c r="C607" t="s">
        <v>1321</v>
      </c>
      <c r="D607" t="s">
        <v>2177</v>
      </c>
      <c r="E607" t="s">
        <v>1321</v>
      </c>
      <c r="F607" t="s">
        <v>1323</v>
      </c>
      <c r="G607">
        <v>23</v>
      </c>
      <c r="H607">
        <v>23</v>
      </c>
      <c r="I607" t="s">
        <v>1321</v>
      </c>
      <c r="J607">
        <v>0</v>
      </c>
      <c r="K607">
        <v>3</v>
      </c>
      <c r="L607" t="s">
        <v>1321</v>
      </c>
      <c r="M607" t="s">
        <v>1321</v>
      </c>
      <c r="N607">
        <v>0</v>
      </c>
    </row>
    <row r="608" spans="1:14" x14ac:dyDescent="0.15">
      <c r="A608" t="s">
        <v>767</v>
      </c>
      <c r="B608" t="s">
        <v>768</v>
      </c>
      <c r="C608" t="s">
        <v>1321</v>
      </c>
      <c r="D608" t="s">
        <v>2178</v>
      </c>
      <c r="E608" t="s">
        <v>1323</v>
      </c>
      <c r="F608" t="s">
        <v>1321</v>
      </c>
      <c r="G608">
        <v>3</v>
      </c>
      <c r="H608">
        <v>18</v>
      </c>
      <c r="I608" t="s">
        <v>1321</v>
      </c>
      <c r="J608">
        <v>4</v>
      </c>
      <c r="K608">
        <v>3</v>
      </c>
      <c r="L608" t="s">
        <v>1321</v>
      </c>
      <c r="M608" t="s">
        <v>1321</v>
      </c>
      <c r="N608">
        <v>0</v>
      </c>
    </row>
    <row r="609" spans="1:14" x14ac:dyDescent="0.15">
      <c r="A609" t="s">
        <v>771</v>
      </c>
      <c r="B609" t="s">
        <v>772</v>
      </c>
      <c r="C609" t="s">
        <v>1321</v>
      </c>
      <c r="D609" t="s">
        <v>2179</v>
      </c>
      <c r="E609" t="s">
        <v>1321</v>
      </c>
      <c r="F609" t="s">
        <v>1323</v>
      </c>
      <c r="G609">
        <v>1</v>
      </c>
      <c r="H609">
        <v>1</v>
      </c>
      <c r="I609" t="s">
        <v>1321</v>
      </c>
      <c r="J609">
        <v>0</v>
      </c>
      <c r="K609">
        <v>0</v>
      </c>
      <c r="L609" t="s">
        <v>1321</v>
      </c>
      <c r="M609" t="s">
        <v>1321</v>
      </c>
      <c r="N609">
        <v>0</v>
      </c>
    </row>
    <row r="610" spans="1:14" x14ac:dyDescent="0.15">
      <c r="A610" t="s">
        <v>773</v>
      </c>
      <c r="B610" t="s">
        <v>774</v>
      </c>
      <c r="C610" t="s">
        <v>1321</v>
      </c>
      <c r="D610" t="s">
        <v>2180</v>
      </c>
      <c r="E610" t="s">
        <v>1321</v>
      </c>
      <c r="F610" t="s">
        <v>1323</v>
      </c>
      <c r="G610">
        <v>16</v>
      </c>
      <c r="H610">
        <v>16</v>
      </c>
      <c r="I610" t="s">
        <v>1321</v>
      </c>
      <c r="J610">
        <v>0</v>
      </c>
      <c r="K610">
        <v>2</v>
      </c>
      <c r="L610" t="s">
        <v>1321</v>
      </c>
      <c r="M610" t="s">
        <v>1321</v>
      </c>
      <c r="N610">
        <v>0</v>
      </c>
    </row>
    <row r="611" spans="1:14" x14ac:dyDescent="0.15">
      <c r="A611" t="s">
        <v>775</v>
      </c>
      <c r="B611" t="s">
        <v>776</v>
      </c>
      <c r="C611" t="s">
        <v>1321</v>
      </c>
      <c r="D611" t="s">
        <v>2181</v>
      </c>
      <c r="E611" t="s">
        <v>1321</v>
      </c>
      <c r="F611" t="s">
        <v>1323</v>
      </c>
      <c r="G611">
        <v>1</v>
      </c>
      <c r="H611">
        <v>1</v>
      </c>
      <c r="I611" t="s">
        <v>1321</v>
      </c>
      <c r="J611">
        <v>0</v>
      </c>
      <c r="K611">
        <v>0</v>
      </c>
      <c r="L611" t="s">
        <v>1321</v>
      </c>
      <c r="M611" t="s">
        <v>1321</v>
      </c>
      <c r="N611">
        <v>0</v>
      </c>
    </row>
    <row r="612" spans="1:14" x14ac:dyDescent="0.15">
      <c r="A612" t="s">
        <v>777</v>
      </c>
      <c r="B612" t="s">
        <v>778</v>
      </c>
      <c r="C612" t="s">
        <v>1321</v>
      </c>
      <c r="D612" t="s">
        <v>2182</v>
      </c>
      <c r="E612" t="s">
        <v>1321</v>
      </c>
      <c r="F612" t="s">
        <v>1323</v>
      </c>
      <c r="G612">
        <v>16</v>
      </c>
      <c r="H612">
        <v>16</v>
      </c>
      <c r="I612" t="s">
        <v>1321</v>
      </c>
      <c r="J612">
        <v>0</v>
      </c>
      <c r="K612">
        <v>2</v>
      </c>
      <c r="L612" t="s">
        <v>1321</v>
      </c>
      <c r="M612" t="s">
        <v>1321</v>
      </c>
      <c r="N612">
        <v>0</v>
      </c>
    </row>
    <row r="613" spans="1:14" x14ac:dyDescent="0.15">
      <c r="A613" t="s">
        <v>779</v>
      </c>
      <c r="B613" t="s">
        <v>780</v>
      </c>
      <c r="C613" t="s">
        <v>1321</v>
      </c>
      <c r="D613" t="s">
        <v>2183</v>
      </c>
      <c r="E613" t="s">
        <v>1323</v>
      </c>
      <c r="F613" t="s">
        <v>1321</v>
      </c>
      <c r="G613">
        <v>9</v>
      </c>
      <c r="H613">
        <v>9</v>
      </c>
      <c r="I613" t="s">
        <v>1321</v>
      </c>
      <c r="J613">
        <v>0</v>
      </c>
      <c r="K613">
        <v>0</v>
      </c>
      <c r="L613" t="s">
        <v>1321</v>
      </c>
      <c r="M613" t="s">
        <v>1323</v>
      </c>
      <c r="N613">
        <v>0</v>
      </c>
    </row>
    <row r="614" spans="1:14" x14ac:dyDescent="0.15">
      <c r="A614" t="s">
        <v>781</v>
      </c>
      <c r="B614" t="s">
        <v>782</v>
      </c>
      <c r="C614" t="s">
        <v>1321</v>
      </c>
      <c r="D614" t="s">
        <v>2184</v>
      </c>
      <c r="E614" t="s">
        <v>1323</v>
      </c>
      <c r="F614" t="s">
        <v>1321</v>
      </c>
      <c r="G614">
        <v>10</v>
      </c>
      <c r="H614">
        <v>10</v>
      </c>
      <c r="I614" t="s">
        <v>1321</v>
      </c>
      <c r="J614">
        <v>0</v>
      </c>
      <c r="K614">
        <v>0</v>
      </c>
      <c r="L614" t="s">
        <v>1321</v>
      </c>
      <c r="M614" t="s">
        <v>1321</v>
      </c>
      <c r="N614">
        <v>0</v>
      </c>
    </row>
    <row r="615" spans="1:14" x14ac:dyDescent="0.15">
      <c r="A615" t="s">
        <v>2185</v>
      </c>
      <c r="B615" t="s">
        <v>2186</v>
      </c>
      <c r="C615" t="s">
        <v>1321</v>
      </c>
      <c r="D615" t="s">
        <v>2187</v>
      </c>
      <c r="E615" t="s">
        <v>1321</v>
      </c>
      <c r="F615" t="s">
        <v>1323</v>
      </c>
      <c r="G615">
        <v>7</v>
      </c>
      <c r="H615">
        <v>7</v>
      </c>
      <c r="I615" t="s">
        <v>1321</v>
      </c>
      <c r="J615">
        <v>0</v>
      </c>
      <c r="K615">
        <v>1</v>
      </c>
      <c r="L615" t="s">
        <v>1321</v>
      </c>
      <c r="M615" t="s">
        <v>1321</v>
      </c>
      <c r="N615">
        <v>0</v>
      </c>
    </row>
    <row r="616" spans="1:14" x14ac:dyDescent="0.15">
      <c r="A616" t="s">
        <v>783</v>
      </c>
      <c r="B616" t="s">
        <v>784</v>
      </c>
      <c r="C616" t="s">
        <v>1321</v>
      </c>
      <c r="D616" t="s">
        <v>2188</v>
      </c>
      <c r="E616" t="s">
        <v>1323</v>
      </c>
      <c r="F616" t="s">
        <v>1321</v>
      </c>
      <c r="G616">
        <v>2</v>
      </c>
      <c r="H616">
        <v>2</v>
      </c>
      <c r="I616" t="s">
        <v>1321</v>
      </c>
      <c r="J616">
        <v>0</v>
      </c>
      <c r="K616">
        <v>2</v>
      </c>
      <c r="L616" t="s">
        <v>1321</v>
      </c>
      <c r="M616" t="s">
        <v>1323</v>
      </c>
      <c r="N616">
        <v>0</v>
      </c>
    </row>
    <row r="617" spans="1:14" x14ac:dyDescent="0.15">
      <c r="A617" t="s">
        <v>785</v>
      </c>
      <c r="B617" t="s">
        <v>784</v>
      </c>
      <c r="C617" t="s">
        <v>1321</v>
      </c>
      <c r="D617" t="s">
        <v>2189</v>
      </c>
      <c r="E617" t="s">
        <v>1323</v>
      </c>
      <c r="F617" t="s">
        <v>1321</v>
      </c>
      <c r="G617">
        <v>3</v>
      </c>
      <c r="H617">
        <v>3</v>
      </c>
      <c r="I617" t="s">
        <v>1321</v>
      </c>
      <c r="J617">
        <v>0</v>
      </c>
      <c r="K617">
        <v>0</v>
      </c>
      <c r="L617" t="s">
        <v>1321</v>
      </c>
      <c r="M617" t="s">
        <v>1323</v>
      </c>
      <c r="N617">
        <v>0</v>
      </c>
    </row>
    <row r="618" spans="1:14" x14ac:dyDescent="0.15">
      <c r="A618" t="s">
        <v>786</v>
      </c>
      <c r="B618" t="s">
        <v>787</v>
      </c>
      <c r="C618" t="s">
        <v>1321</v>
      </c>
      <c r="D618" t="s">
        <v>2190</v>
      </c>
      <c r="E618" t="s">
        <v>1321</v>
      </c>
      <c r="F618" t="s">
        <v>1323</v>
      </c>
      <c r="G618">
        <v>46</v>
      </c>
      <c r="H618">
        <v>46</v>
      </c>
      <c r="I618" t="s">
        <v>1321</v>
      </c>
      <c r="J618">
        <v>0</v>
      </c>
      <c r="K618">
        <v>2</v>
      </c>
      <c r="L618" t="s">
        <v>1321</v>
      </c>
      <c r="M618" t="s">
        <v>1321</v>
      </c>
      <c r="N618">
        <v>0</v>
      </c>
    </row>
    <row r="619" spans="1:14" x14ac:dyDescent="0.15">
      <c r="A619" t="s">
        <v>2191</v>
      </c>
      <c r="B619" t="s">
        <v>2192</v>
      </c>
      <c r="C619" t="s">
        <v>1321</v>
      </c>
      <c r="D619" t="s">
        <v>2193</v>
      </c>
      <c r="E619" t="s">
        <v>1321</v>
      </c>
      <c r="F619" t="s">
        <v>1323</v>
      </c>
      <c r="G619">
        <v>1</v>
      </c>
      <c r="H619">
        <v>1</v>
      </c>
      <c r="I619" t="s">
        <v>1321</v>
      </c>
      <c r="J619">
        <v>0</v>
      </c>
      <c r="K619">
        <v>0</v>
      </c>
      <c r="L619" t="s">
        <v>1321</v>
      </c>
      <c r="M619" t="s">
        <v>1321</v>
      </c>
      <c r="N619">
        <v>0</v>
      </c>
    </row>
    <row r="620" spans="1:14" x14ac:dyDescent="0.15">
      <c r="A620" t="s">
        <v>788</v>
      </c>
      <c r="B620" t="s">
        <v>789</v>
      </c>
      <c r="C620" t="s">
        <v>1321</v>
      </c>
      <c r="D620" t="s">
        <v>2194</v>
      </c>
      <c r="E620" t="s">
        <v>1323</v>
      </c>
      <c r="F620" t="s">
        <v>1321</v>
      </c>
      <c r="G620">
        <v>14</v>
      </c>
      <c r="H620">
        <v>14</v>
      </c>
      <c r="I620" t="s">
        <v>1321</v>
      </c>
      <c r="J620">
        <v>0</v>
      </c>
      <c r="K620">
        <v>2</v>
      </c>
      <c r="L620" t="s">
        <v>1321</v>
      </c>
      <c r="M620" t="s">
        <v>1323</v>
      </c>
      <c r="N620">
        <v>0</v>
      </c>
    </row>
    <row r="621" spans="1:14" x14ac:dyDescent="0.15">
      <c r="A621" t="s">
        <v>791</v>
      </c>
      <c r="B621" t="s">
        <v>770</v>
      </c>
      <c r="C621" t="s">
        <v>1321</v>
      </c>
      <c r="D621" t="s">
        <v>2195</v>
      </c>
      <c r="E621" t="s">
        <v>1323</v>
      </c>
      <c r="F621" t="s">
        <v>1321</v>
      </c>
      <c r="G621">
        <v>1</v>
      </c>
      <c r="H621">
        <v>1</v>
      </c>
      <c r="I621" t="s">
        <v>1321</v>
      </c>
      <c r="J621">
        <v>0</v>
      </c>
      <c r="K621">
        <v>1</v>
      </c>
      <c r="L621" t="s">
        <v>1321</v>
      </c>
      <c r="M621" t="s">
        <v>1323</v>
      </c>
      <c r="N621">
        <v>0</v>
      </c>
    </row>
    <row r="622" spans="1:14" x14ac:dyDescent="0.15">
      <c r="A622" t="s">
        <v>790</v>
      </c>
      <c r="B622" t="s">
        <v>770</v>
      </c>
      <c r="C622" t="s">
        <v>1321</v>
      </c>
      <c r="D622" t="s">
        <v>2196</v>
      </c>
      <c r="E622" t="s">
        <v>1321</v>
      </c>
      <c r="F622" t="s">
        <v>1323</v>
      </c>
      <c r="G622">
        <v>1</v>
      </c>
      <c r="H622">
        <v>1</v>
      </c>
      <c r="I622" t="s">
        <v>1321</v>
      </c>
      <c r="J622">
        <v>0</v>
      </c>
      <c r="K622">
        <v>0</v>
      </c>
      <c r="L622" t="s">
        <v>1321</v>
      </c>
      <c r="M622" t="s">
        <v>1321</v>
      </c>
      <c r="N622">
        <v>0</v>
      </c>
    </row>
    <row r="623" spans="1:14" x14ac:dyDescent="0.15">
      <c r="A623" t="s">
        <v>2197</v>
      </c>
      <c r="B623" t="s">
        <v>2198</v>
      </c>
      <c r="C623" t="s">
        <v>1321</v>
      </c>
      <c r="D623" t="s">
        <v>2199</v>
      </c>
      <c r="E623" t="s">
        <v>1323</v>
      </c>
      <c r="F623" t="s">
        <v>1321</v>
      </c>
      <c r="G623">
        <v>6</v>
      </c>
      <c r="H623">
        <v>6</v>
      </c>
      <c r="I623" t="s">
        <v>1321</v>
      </c>
      <c r="J623">
        <v>0</v>
      </c>
      <c r="K623">
        <v>1</v>
      </c>
      <c r="L623" t="s">
        <v>1321</v>
      </c>
      <c r="M623" t="s">
        <v>1323</v>
      </c>
      <c r="N623">
        <v>0</v>
      </c>
    </row>
    <row r="624" spans="1:14" x14ac:dyDescent="0.15">
      <c r="A624" t="s">
        <v>792</v>
      </c>
      <c r="B624" t="s">
        <v>793</v>
      </c>
      <c r="C624" t="s">
        <v>1321</v>
      </c>
      <c r="D624" t="s">
        <v>2200</v>
      </c>
      <c r="E624" t="s">
        <v>1323</v>
      </c>
      <c r="F624" t="s">
        <v>1321</v>
      </c>
      <c r="G624">
        <v>16</v>
      </c>
      <c r="H624">
        <v>16</v>
      </c>
      <c r="I624" t="s">
        <v>1321</v>
      </c>
      <c r="J624">
        <v>0</v>
      </c>
      <c r="K624">
        <v>2</v>
      </c>
      <c r="L624" t="s">
        <v>1321</v>
      </c>
      <c r="M624" t="s">
        <v>1323</v>
      </c>
      <c r="N624">
        <v>0</v>
      </c>
    </row>
    <row r="625" spans="1:14" x14ac:dyDescent="0.15">
      <c r="A625" t="s">
        <v>794</v>
      </c>
      <c r="B625" t="s">
        <v>795</v>
      </c>
      <c r="C625" t="s">
        <v>1321</v>
      </c>
      <c r="D625" t="s">
        <v>2201</v>
      </c>
      <c r="E625" t="s">
        <v>1323</v>
      </c>
      <c r="F625" t="s">
        <v>1321</v>
      </c>
      <c r="G625">
        <v>29</v>
      </c>
      <c r="H625">
        <v>29</v>
      </c>
      <c r="I625" t="s">
        <v>1321</v>
      </c>
      <c r="J625">
        <v>0</v>
      </c>
      <c r="K625">
        <v>4</v>
      </c>
      <c r="L625" t="s">
        <v>1321</v>
      </c>
      <c r="M625" t="s">
        <v>1323</v>
      </c>
      <c r="N625">
        <v>0</v>
      </c>
    </row>
    <row r="626" spans="1:14" x14ac:dyDescent="0.15">
      <c r="A626" t="s">
        <v>796</v>
      </c>
      <c r="B626" t="s">
        <v>797</v>
      </c>
      <c r="C626" t="s">
        <v>1321</v>
      </c>
      <c r="D626" t="s">
        <v>2202</v>
      </c>
      <c r="E626" t="s">
        <v>1323</v>
      </c>
      <c r="F626" t="s">
        <v>1321</v>
      </c>
      <c r="G626">
        <v>3</v>
      </c>
      <c r="H626">
        <v>3</v>
      </c>
      <c r="I626" t="s">
        <v>1321</v>
      </c>
      <c r="J626">
        <v>0</v>
      </c>
      <c r="K626">
        <v>0</v>
      </c>
      <c r="L626" t="s">
        <v>1321</v>
      </c>
      <c r="M626" t="s">
        <v>1323</v>
      </c>
      <c r="N626">
        <v>0</v>
      </c>
    </row>
    <row r="627" spans="1:14" x14ac:dyDescent="0.15">
      <c r="A627" t="s">
        <v>804</v>
      </c>
      <c r="B627" t="s">
        <v>803</v>
      </c>
      <c r="C627" t="s">
        <v>1321</v>
      </c>
      <c r="D627" t="s">
        <v>2203</v>
      </c>
      <c r="E627" t="s">
        <v>1323</v>
      </c>
      <c r="F627" t="s">
        <v>1321</v>
      </c>
      <c r="G627">
        <v>20</v>
      </c>
      <c r="H627">
        <v>20</v>
      </c>
      <c r="I627" t="s">
        <v>1321</v>
      </c>
      <c r="J627">
        <v>0</v>
      </c>
      <c r="K627">
        <v>3</v>
      </c>
      <c r="L627" t="s">
        <v>1321</v>
      </c>
      <c r="M627" t="s">
        <v>1323</v>
      </c>
      <c r="N627">
        <v>0</v>
      </c>
    </row>
    <row r="628" spans="1:14" x14ac:dyDescent="0.15">
      <c r="A628" t="s">
        <v>802</v>
      </c>
      <c r="B628" t="s">
        <v>803</v>
      </c>
      <c r="C628" t="s">
        <v>1321</v>
      </c>
      <c r="D628" t="s">
        <v>2204</v>
      </c>
      <c r="E628" t="s">
        <v>1321</v>
      </c>
      <c r="F628" t="s">
        <v>1323</v>
      </c>
      <c r="G628">
        <v>1</v>
      </c>
      <c r="H628">
        <v>1</v>
      </c>
      <c r="I628" t="s">
        <v>1321</v>
      </c>
      <c r="J628">
        <v>0</v>
      </c>
      <c r="K628">
        <v>1</v>
      </c>
      <c r="L628" t="s">
        <v>1321</v>
      </c>
      <c r="M628" t="s">
        <v>1321</v>
      </c>
      <c r="N628">
        <v>0</v>
      </c>
    </row>
    <row r="629" spans="1:14" x14ac:dyDescent="0.15">
      <c r="A629" t="s">
        <v>805</v>
      </c>
      <c r="B629" t="s">
        <v>806</v>
      </c>
      <c r="C629" t="s">
        <v>1321</v>
      </c>
      <c r="D629" t="s">
        <v>2205</v>
      </c>
      <c r="E629" t="s">
        <v>1323</v>
      </c>
      <c r="F629" t="s">
        <v>1321</v>
      </c>
      <c r="G629">
        <v>17</v>
      </c>
      <c r="H629">
        <v>17</v>
      </c>
      <c r="I629" t="s">
        <v>1321</v>
      </c>
      <c r="J629">
        <v>0</v>
      </c>
      <c r="K629">
        <v>3</v>
      </c>
      <c r="L629" t="s">
        <v>1321</v>
      </c>
      <c r="M629" t="s">
        <v>1323</v>
      </c>
      <c r="N629">
        <v>0</v>
      </c>
    </row>
    <row r="630" spans="1:14" x14ac:dyDescent="0.15">
      <c r="A630" t="s">
        <v>807</v>
      </c>
      <c r="B630" t="s">
        <v>808</v>
      </c>
      <c r="C630" t="s">
        <v>1321</v>
      </c>
      <c r="D630" t="s">
        <v>2206</v>
      </c>
      <c r="E630" t="s">
        <v>1323</v>
      </c>
      <c r="F630" t="s">
        <v>1321</v>
      </c>
      <c r="G630">
        <v>10</v>
      </c>
      <c r="H630">
        <v>10</v>
      </c>
      <c r="I630" t="s">
        <v>1321</v>
      </c>
      <c r="J630">
        <v>0</v>
      </c>
      <c r="K630">
        <v>1</v>
      </c>
      <c r="L630" t="s">
        <v>1321</v>
      </c>
      <c r="M630" t="s">
        <v>1323</v>
      </c>
      <c r="N630">
        <v>0</v>
      </c>
    </row>
    <row r="631" spans="1:14" x14ac:dyDescent="0.15">
      <c r="A631" t="s">
        <v>809</v>
      </c>
      <c r="B631" t="s">
        <v>810</v>
      </c>
      <c r="C631" t="s">
        <v>1321</v>
      </c>
      <c r="D631" t="s">
        <v>2207</v>
      </c>
      <c r="E631" t="s">
        <v>1323</v>
      </c>
      <c r="F631" t="s">
        <v>1321</v>
      </c>
      <c r="G631">
        <v>13</v>
      </c>
      <c r="H631">
        <v>13</v>
      </c>
      <c r="I631" t="s">
        <v>1321</v>
      </c>
      <c r="J631">
        <v>0</v>
      </c>
      <c r="K631">
        <v>2</v>
      </c>
      <c r="L631" t="s">
        <v>1321</v>
      </c>
      <c r="M631" t="s">
        <v>1323</v>
      </c>
      <c r="N631">
        <v>0</v>
      </c>
    </row>
    <row r="632" spans="1:14" x14ac:dyDescent="0.15">
      <c r="A632" t="s">
        <v>813</v>
      </c>
      <c r="B632" t="s">
        <v>812</v>
      </c>
      <c r="C632" t="s">
        <v>1321</v>
      </c>
      <c r="D632" t="s">
        <v>2208</v>
      </c>
      <c r="E632" t="s">
        <v>1323</v>
      </c>
      <c r="F632" t="s">
        <v>1321</v>
      </c>
      <c r="G632">
        <v>5</v>
      </c>
      <c r="H632">
        <v>5</v>
      </c>
      <c r="I632" t="s">
        <v>1321</v>
      </c>
      <c r="J632">
        <v>0</v>
      </c>
      <c r="K632">
        <v>2</v>
      </c>
      <c r="L632" t="s">
        <v>1321</v>
      </c>
      <c r="M632" t="s">
        <v>1323</v>
      </c>
      <c r="N632">
        <v>0</v>
      </c>
    </row>
    <row r="633" spans="1:14" x14ac:dyDescent="0.15">
      <c r="A633" t="s">
        <v>811</v>
      </c>
      <c r="B633" t="s">
        <v>812</v>
      </c>
      <c r="C633" t="s">
        <v>1321</v>
      </c>
      <c r="D633" t="s">
        <v>2209</v>
      </c>
      <c r="E633" t="s">
        <v>1321</v>
      </c>
      <c r="F633" t="s">
        <v>1323</v>
      </c>
      <c r="G633">
        <v>21</v>
      </c>
      <c r="H633">
        <v>21</v>
      </c>
      <c r="I633" t="s">
        <v>1321</v>
      </c>
      <c r="J633">
        <v>0</v>
      </c>
      <c r="K633">
        <v>7</v>
      </c>
      <c r="L633" t="s">
        <v>1321</v>
      </c>
      <c r="M633" t="s">
        <v>1321</v>
      </c>
      <c r="N633">
        <v>0</v>
      </c>
    </row>
    <row r="634" spans="1:14" x14ac:dyDescent="0.15">
      <c r="A634" t="s">
        <v>814</v>
      </c>
      <c r="B634" t="s">
        <v>815</v>
      </c>
      <c r="C634" t="s">
        <v>1321</v>
      </c>
      <c r="D634" t="s">
        <v>2210</v>
      </c>
      <c r="E634" t="s">
        <v>1323</v>
      </c>
      <c r="F634" t="s">
        <v>1321</v>
      </c>
      <c r="G634">
        <v>46</v>
      </c>
      <c r="H634">
        <v>46</v>
      </c>
      <c r="I634" t="s">
        <v>1321</v>
      </c>
      <c r="J634">
        <v>0</v>
      </c>
      <c r="K634">
        <v>4</v>
      </c>
      <c r="L634" t="s">
        <v>1321</v>
      </c>
      <c r="M634" t="s">
        <v>1323</v>
      </c>
      <c r="N634">
        <v>0</v>
      </c>
    </row>
    <row r="635" spans="1:14" x14ac:dyDescent="0.15">
      <c r="A635" t="s">
        <v>816</v>
      </c>
      <c r="B635" t="s">
        <v>817</v>
      </c>
      <c r="C635" t="s">
        <v>1321</v>
      </c>
      <c r="D635" t="s">
        <v>2211</v>
      </c>
      <c r="E635" t="s">
        <v>1323</v>
      </c>
      <c r="F635" t="s">
        <v>1321</v>
      </c>
      <c r="G635">
        <v>11</v>
      </c>
      <c r="H635">
        <v>11</v>
      </c>
      <c r="I635" t="s">
        <v>1321</v>
      </c>
      <c r="J635">
        <v>0</v>
      </c>
      <c r="K635">
        <v>2</v>
      </c>
      <c r="L635" t="s">
        <v>1321</v>
      </c>
      <c r="M635" t="s">
        <v>1323</v>
      </c>
      <c r="N635">
        <v>0</v>
      </c>
    </row>
    <row r="636" spans="1:14" x14ac:dyDescent="0.15">
      <c r="A636" t="s">
        <v>818</v>
      </c>
      <c r="B636" t="s">
        <v>819</v>
      </c>
      <c r="C636" t="s">
        <v>1321</v>
      </c>
      <c r="D636" t="s">
        <v>2212</v>
      </c>
      <c r="E636" t="s">
        <v>1321</v>
      </c>
      <c r="F636" t="s">
        <v>1323</v>
      </c>
      <c r="G636">
        <v>54</v>
      </c>
      <c r="H636">
        <v>54</v>
      </c>
      <c r="I636" t="s">
        <v>1321</v>
      </c>
      <c r="J636">
        <v>0</v>
      </c>
      <c r="K636">
        <v>6</v>
      </c>
      <c r="L636" t="s">
        <v>1321</v>
      </c>
      <c r="M636" t="s">
        <v>1321</v>
      </c>
      <c r="N636">
        <v>0</v>
      </c>
    </row>
    <row r="637" spans="1:14" x14ac:dyDescent="0.15">
      <c r="A637" t="s">
        <v>798</v>
      </c>
      <c r="B637" t="s">
        <v>799</v>
      </c>
      <c r="C637" t="s">
        <v>1321</v>
      </c>
      <c r="D637" t="s">
        <v>2213</v>
      </c>
      <c r="E637" t="s">
        <v>1323</v>
      </c>
      <c r="F637" t="s">
        <v>1321</v>
      </c>
      <c r="G637">
        <v>1</v>
      </c>
      <c r="H637">
        <v>2</v>
      </c>
      <c r="I637" t="s">
        <v>1321</v>
      </c>
      <c r="J637">
        <v>2</v>
      </c>
      <c r="K637">
        <v>0</v>
      </c>
      <c r="L637" t="s">
        <v>1321</v>
      </c>
      <c r="M637" t="s">
        <v>1321</v>
      </c>
      <c r="N637">
        <v>0</v>
      </c>
    </row>
    <row r="638" spans="1:14" x14ac:dyDescent="0.15">
      <c r="A638" t="s">
        <v>820</v>
      </c>
      <c r="B638" t="s">
        <v>821</v>
      </c>
      <c r="C638" t="s">
        <v>1321</v>
      </c>
      <c r="D638" t="s">
        <v>2214</v>
      </c>
      <c r="E638" t="s">
        <v>1321</v>
      </c>
      <c r="F638" t="s">
        <v>1323</v>
      </c>
      <c r="G638">
        <v>17</v>
      </c>
      <c r="H638">
        <v>17</v>
      </c>
      <c r="I638" t="s">
        <v>1321</v>
      </c>
      <c r="J638">
        <v>0</v>
      </c>
      <c r="K638">
        <v>2</v>
      </c>
      <c r="L638" t="s">
        <v>1321</v>
      </c>
      <c r="M638" t="s">
        <v>1321</v>
      </c>
      <c r="N638">
        <v>0</v>
      </c>
    </row>
    <row r="639" spans="1:14" x14ac:dyDescent="0.15">
      <c r="A639" t="s">
        <v>800</v>
      </c>
      <c r="B639" t="s">
        <v>801</v>
      </c>
      <c r="C639" t="s">
        <v>1321</v>
      </c>
      <c r="D639" t="s">
        <v>2213</v>
      </c>
      <c r="E639" t="s">
        <v>1323</v>
      </c>
      <c r="F639" t="s">
        <v>1321</v>
      </c>
      <c r="G639">
        <v>1</v>
      </c>
      <c r="H639">
        <v>2</v>
      </c>
      <c r="I639" t="s">
        <v>1321</v>
      </c>
      <c r="J639">
        <v>2</v>
      </c>
      <c r="K639">
        <v>0</v>
      </c>
      <c r="L639" t="s">
        <v>1321</v>
      </c>
      <c r="M639" t="s">
        <v>1321</v>
      </c>
      <c r="N639">
        <v>0</v>
      </c>
    </row>
    <row r="640" spans="1:14" x14ac:dyDescent="0.15">
      <c r="A640" t="s">
        <v>822</v>
      </c>
      <c r="B640" t="s">
        <v>823</v>
      </c>
      <c r="C640" t="s">
        <v>1321</v>
      </c>
      <c r="D640" t="s">
        <v>2215</v>
      </c>
      <c r="E640" t="s">
        <v>1323</v>
      </c>
      <c r="F640" t="s">
        <v>1321</v>
      </c>
      <c r="G640">
        <v>1</v>
      </c>
      <c r="H640">
        <v>1</v>
      </c>
      <c r="I640" t="s">
        <v>1321</v>
      </c>
      <c r="J640">
        <v>0</v>
      </c>
      <c r="K640">
        <v>0</v>
      </c>
      <c r="L640" t="s">
        <v>1321</v>
      </c>
      <c r="M640" t="s">
        <v>1323</v>
      </c>
      <c r="N640">
        <v>0</v>
      </c>
    </row>
    <row r="641" spans="1:14" x14ac:dyDescent="0.15">
      <c r="A641" t="s">
        <v>826</v>
      </c>
      <c r="B641" t="s">
        <v>825</v>
      </c>
      <c r="C641" t="s">
        <v>1321</v>
      </c>
      <c r="D641" t="s">
        <v>2216</v>
      </c>
      <c r="E641" t="s">
        <v>1323</v>
      </c>
      <c r="F641" t="s">
        <v>1321</v>
      </c>
      <c r="G641">
        <v>29</v>
      </c>
      <c r="H641">
        <v>29</v>
      </c>
      <c r="I641" t="s">
        <v>1321</v>
      </c>
      <c r="J641">
        <v>0</v>
      </c>
      <c r="K641">
        <v>5</v>
      </c>
      <c r="L641" t="s">
        <v>1321</v>
      </c>
      <c r="M641" t="s">
        <v>1323</v>
      </c>
      <c r="N641">
        <v>0</v>
      </c>
    </row>
    <row r="642" spans="1:14" x14ac:dyDescent="0.15">
      <c r="A642" t="s">
        <v>827</v>
      </c>
      <c r="B642" t="s">
        <v>825</v>
      </c>
      <c r="C642" t="s">
        <v>1321</v>
      </c>
      <c r="D642" t="s">
        <v>2217</v>
      </c>
      <c r="E642" t="s">
        <v>1323</v>
      </c>
      <c r="F642" t="s">
        <v>1321</v>
      </c>
      <c r="G642">
        <v>17</v>
      </c>
      <c r="H642">
        <v>17</v>
      </c>
      <c r="I642" t="s">
        <v>1321</v>
      </c>
      <c r="J642">
        <v>0</v>
      </c>
      <c r="K642">
        <v>3</v>
      </c>
      <c r="L642" t="s">
        <v>1321</v>
      </c>
      <c r="M642" t="s">
        <v>1323</v>
      </c>
      <c r="N642">
        <v>0</v>
      </c>
    </row>
    <row r="643" spans="1:14" x14ac:dyDescent="0.15">
      <c r="A643" t="s">
        <v>824</v>
      </c>
      <c r="B643" t="s">
        <v>825</v>
      </c>
      <c r="C643" t="s">
        <v>1321</v>
      </c>
      <c r="D643" t="s">
        <v>2218</v>
      </c>
      <c r="E643" t="s">
        <v>1323</v>
      </c>
      <c r="F643" t="s">
        <v>1321</v>
      </c>
      <c r="G643">
        <v>12</v>
      </c>
      <c r="H643">
        <v>12</v>
      </c>
      <c r="I643" t="s">
        <v>1321</v>
      </c>
      <c r="J643">
        <v>0</v>
      </c>
      <c r="K643">
        <v>2</v>
      </c>
      <c r="L643" t="s">
        <v>1321</v>
      </c>
      <c r="M643" t="s">
        <v>1323</v>
      </c>
      <c r="N643">
        <v>0</v>
      </c>
    </row>
    <row r="644" spans="1:14" x14ac:dyDescent="0.15">
      <c r="A644" t="s">
        <v>828</v>
      </c>
      <c r="B644" t="s">
        <v>829</v>
      </c>
      <c r="C644" t="s">
        <v>1321</v>
      </c>
      <c r="D644" t="s">
        <v>2219</v>
      </c>
      <c r="E644" t="s">
        <v>1323</v>
      </c>
      <c r="F644" t="s">
        <v>1321</v>
      </c>
      <c r="G644">
        <v>8</v>
      </c>
      <c r="H644">
        <v>8</v>
      </c>
      <c r="I644" t="s">
        <v>1321</v>
      </c>
      <c r="J644">
        <v>0</v>
      </c>
      <c r="K644">
        <v>2</v>
      </c>
      <c r="L644" t="s">
        <v>1321</v>
      </c>
      <c r="M644" t="s">
        <v>1323</v>
      </c>
      <c r="N644">
        <v>0</v>
      </c>
    </row>
    <row r="645" spans="1:14" x14ac:dyDescent="0.15">
      <c r="A645" t="s">
        <v>830</v>
      </c>
      <c r="B645" t="s">
        <v>831</v>
      </c>
      <c r="C645" t="s">
        <v>1321</v>
      </c>
      <c r="D645" t="s">
        <v>2220</v>
      </c>
      <c r="E645" t="s">
        <v>1323</v>
      </c>
      <c r="F645" t="s">
        <v>1321</v>
      </c>
      <c r="G645">
        <v>4</v>
      </c>
      <c r="H645">
        <v>4</v>
      </c>
      <c r="I645" t="s">
        <v>1321</v>
      </c>
      <c r="J645">
        <v>0</v>
      </c>
      <c r="K645">
        <v>1</v>
      </c>
      <c r="L645" t="s">
        <v>1321</v>
      </c>
      <c r="M645" t="s">
        <v>1323</v>
      </c>
      <c r="N645">
        <v>0</v>
      </c>
    </row>
    <row r="646" spans="1:14" x14ac:dyDescent="0.15">
      <c r="A646" t="s">
        <v>2221</v>
      </c>
      <c r="B646" t="s">
        <v>2222</v>
      </c>
      <c r="C646" t="s">
        <v>1321</v>
      </c>
      <c r="D646" t="s">
        <v>2223</v>
      </c>
      <c r="E646" t="s">
        <v>1323</v>
      </c>
      <c r="F646" t="s">
        <v>1321</v>
      </c>
      <c r="G646">
        <v>30</v>
      </c>
      <c r="H646">
        <v>30</v>
      </c>
      <c r="I646" t="s">
        <v>1321</v>
      </c>
      <c r="J646">
        <v>0</v>
      </c>
      <c r="K646">
        <v>4</v>
      </c>
      <c r="L646" t="s">
        <v>1321</v>
      </c>
      <c r="M646" t="s">
        <v>1323</v>
      </c>
      <c r="N646">
        <v>0</v>
      </c>
    </row>
    <row r="647" spans="1:14" x14ac:dyDescent="0.15">
      <c r="A647" t="s">
        <v>832</v>
      </c>
      <c r="B647" t="s">
        <v>833</v>
      </c>
      <c r="C647" t="s">
        <v>1321</v>
      </c>
      <c r="D647" t="s">
        <v>2224</v>
      </c>
      <c r="E647" t="s">
        <v>1323</v>
      </c>
      <c r="F647" t="s">
        <v>1321</v>
      </c>
      <c r="G647">
        <v>14</v>
      </c>
      <c r="H647">
        <v>14</v>
      </c>
      <c r="I647" t="s">
        <v>1321</v>
      </c>
      <c r="J647">
        <v>0</v>
      </c>
      <c r="K647">
        <v>2</v>
      </c>
      <c r="L647" t="s">
        <v>1321</v>
      </c>
      <c r="M647" t="s">
        <v>1323</v>
      </c>
      <c r="N647">
        <v>0</v>
      </c>
    </row>
    <row r="648" spans="1:14" x14ac:dyDescent="0.15">
      <c r="A648" t="s">
        <v>834</v>
      </c>
      <c r="B648" t="s">
        <v>835</v>
      </c>
      <c r="C648" t="s">
        <v>1321</v>
      </c>
      <c r="D648" t="s">
        <v>2225</v>
      </c>
      <c r="E648" t="s">
        <v>1323</v>
      </c>
      <c r="F648" t="s">
        <v>1321</v>
      </c>
      <c r="G648">
        <v>13</v>
      </c>
      <c r="H648">
        <v>13</v>
      </c>
      <c r="I648" t="s">
        <v>1321</v>
      </c>
      <c r="J648">
        <v>0</v>
      </c>
      <c r="K648">
        <v>2</v>
      </c>
      <c r="L648" t="s">
        <v>1321</v>
      </c>
      <c r="M648" t="s">
        <v>1323</v>
      </c>
      <c r="N648">
        <v>0</v>
      </c>
    </row>
    <row r="649" spans="1:14" x14ac:dyDescent="0.15">
      <c r="A649" t="s">
        <v>836</v>
      </c>
      <c r="B649" t="s">
        <v>837</v>
      </c>
      <c r="C649" t="s">
        <v>1321</v>
      </c>
      <c r="D649" t="s">
        <v>2226</v>
      </c>
      <c r="E649" t="s">
        <v>1323</v>
      </c>
      <c r="F649" t="s">
        <v>1321</v>
      </c>
      <c r="G649">
        <v>16</v>
      </c>
      <c r="H649">
        <v>16</v>
      </c>
      <c r="I649" t="s">
        <v>1321</v>
      </c>
      <c r="J649">
        <v>0</v>
      </c>
      <c r="K649">
        <v>2</v>
      </c>
      <c r="L649" t="s">
        <v>1321</v>
      </c>
      <c r="M649" t="s">
        <v>1323</v>
      </c>
      <c r="N649">
        <v>0</v>
      </c>
    </row>
    <row r="650" spans="1:14" x14ac:dyDescent="0.15">
      <c r="A650" t="s">
        <v>894</v>
      </c>
      <c r="B650" t="s">
        <v>895</v>
      </c>
      <c r="C650" t="s">
        <v>1321</v>
      </c>
      <c r="D650" t="s">
        <v>2227</v>
      </c>
      <c r="E650" t="s">
        <v>1323</v>
      </c>
      <c r="F650" t="s">
        <v>1321</v>
      </c>
      <c r="G650">
        <v>14</v>
      </c>
      <c r="H650">
        <v>14</v>
      </c>
      <c r="I650" t="s">
        <v>1321</v>
      </c>
      <c r="J650">
        <v>0</v>
      </c>
      <c r="K650">
        <v>6</v>
      </c>
      <c r="L650" t="s">
        <v>1321</v>
      </c>
      <c r="M650" t="s">
        <v>1321</v>
      </c>
      <c r="N650">
        <v>0</v>
      </c>
    </row>
    <row r="651" spans="1:14" x14ac:dyDescent="0.15">
      <c r="A651" t="s">
        <v>2228</v>
      </c>
      <c r="B651" t="s">
        <v>2229</v>
      </c>
      <c r="C651" t="s">
        <v>1321</v>
      </c>
      <c r="D651" t="s">
        <v>2230</v>
      </c>
      <c r="E651" t="s">
        <v>1323</v>
      </c>
      <c r="F651" t="s">
        <v>1321</v>
      </c>
      <c r="G651">
        <v>0</v>
      </c>
      <c r="H651">
        <v>20</v>
      </c>
      <c r="I651" t="s">
        <v>1321</v>
      </c>
      <c r="J651">
        <v>6</v>
      </c>
      <c r="K651">
        <v>1</v>
      </c>
      <c r="L651" t="s">
        <v>1321</v>
      </c>
      <c r="M651" t="s">
        <v>1321</v>
      </c>
      <c r="N651">
        <v>0</v>
      </c>
    </row>
    <row r="652" spans="1:14" x14ac:dyDescent="0.15">
      <c r="A652" t="s">
        <v>854</v>
      </c>
      <c r="B652" t="s">
        <v>855</v>
      </c>
      <c r="C652" t="s">
        <v>1321</v>
      </c>
      <c r="D652" t="s">
        <v>2231</v>
      </c>
      <c r="E652" t="s">
        <v>1323</v>
      </c>
      <c r="F652" t="s">
        <v>1321</v>
      </c>
      <c r="G652">
        <v>6</v>
      </c>
      <c r="H652">
        <v>6</v>
      </c>
      <c r="I652" t="s">
        <v>1321</v>
      </c>
      <c r="J652">
        <v>0</v>
      </c>
      <c r="K652">
        <v>1</v>
      </c>
      <c r="L652" t="s">
        <v>1321</v>
      </c>
      <c r="M652" t="s">
        <v>1321</v>
      </c>
      <c r="N652">
        <v>0</v>
      </c>
    </row>
    <row r="653" spans="1:14" x14ac:dyDescent="0.15">
      <c r="A653" t="s">
        <v>856</v>
      </c>
      <c r="B653" t="s">
        <v>857</v>
      </c>
      <c r="C653" t="s">
        <v>1321</v>
      </c>
      <c r="D653" t="s">
        <v>2232</v>
      </c>
      <c r="E653" t="s">
        <v>1323</v>
      </c>
      <c r="F653" t="s">
        <v>1321</v>
      </c>
      <c r="G653">
        <v>1</v>
      </c>
      <c r="H653">
        <v>1</v>
      </c>
      <c r="I653" t="s">
        <v>1321</v>
      </c>
      <c r="J653">
        <v>0</v>
      </c>
      <c r="K653">
        <v>0</v>
      </c>
      <c r="L653" t="s">
        <v>1321</v>
      </c>
      <c r="M653" t="s">
        <v>1323</v>
      </c>
      <c r="N653">
        <v>0</v>
      </c>
    </row>
    <row r="654" spans="1:14" x14ac:dyDescent="0.15">
      <c r="A654" t="s">
        <v>858</v>
      </c>
      <c r="B654" t="s">
        <v>857</v>
      </c>
      <c r="C654" t="s">
        <v>1321</v>
      </c>
      <c r="D654" t="s">
        <v>2233</v>
      </c>
      <c r="E654" t="s">
        <v>1323</v>
      </c>
      <c r="F654" t="s">
        <v>1321</v>
      </c>
      <c r="G654">
        <v>8</v>
      </c>
      <c r="H654">
        <v>8</v>
      </c>
      <c r="I654" t="s">
        <v>1321</v>
      </c>
      <c r="J654">
        <v>0</v>
      </c>
      <c r="K654">
        <v>1</v>
      </c>
      <c r="L654" t="s">
        <v>1321</v>
      </c>
      <c r="M654" t="s">
        <v>1323</v>
      </c>
      <c r="N654">
        <v>0</v>
      </c>
    </row>
    <row r="655" spans="1:14" x14ac:dyDescent="0.15">
      <c r="A655" t="s">
        <v>861</v>
      </c>
      <c r="B655" t="s">
        <v>860</v>
      </c>
      <c r="C655" t="s">
        <v>1321</v>
      </c>
      <c r="D655" t="s">
        <v>2234</v>
      </c>
      <c r="E655" t="s">
        <v>1323</v>
      </c>
      <c r="F655" t="s">
        <v>1321</v>
      </c>
      <c r="G655">
        <v>24</v>
      </c>
      <c r="H655">
        <v>24</v>
      </c>
      <c r="I655" t="s">
        <v>1321</v>
      </c>
      <c r="J655">
        <v>0</v>
      </c>
      <c r="K655">
        <v>3</v>
      </c>
      <c r="L655" t="s">
        <v>1321</v>
      </c>
      <c r="M655" t="s">
        <v>1323</v>
      </c>
      <c r="N655">
        <v>0</v>
      </c>
    </row>
    <row r="656" spans="1:14" x14ac:dyDescent="0.15">
      <c r="A656" t="s">
        <v>862</v>
      </c>
      <c r="B656" t="s">
        <v>860</v>
      </c>
      <c r="C656" t="s">
        <v>1321</v>
      </c>
      <c r="D656" t="s">
        <v>2235</v>
      </c>
      <c r="E656" t="s">
        <v>1323</v>
      </c>
      <c r="F656" t="s">
        <v>1321</v>
      </c>
      <c r="G656">
        <v>1</v>
      </c>
      <c r="H656">
        <v>1</v>
      </c>
      <c r="I656" t="s">
        <v>1321</v>
      </c>
      <c r="J656">
        <v>0</v>
      </c>
      <c r="K656">
        <v>0</v>
      </c>
      <c r="L656" t="s">
        <v>1321</v>
      </c>
      <c r="M656" t="s">
        <v>1323</v>
      </c>
      <c r="N656">
        <v>0</v>
      </c>
    </row>
    <row r="657" spans="1:14" x14ac:dyDescent="0.15">
      <c r="A657" t="s">
        <v>859</v>
      </c>
      <c r="B657" t="s">
        <v>860</v>
      </c>
      <c r="C657" t="s">
        <v>1321</v>
      </c>
      <c r="D657" t="s">
        <v>2236</v>
      </c>
      <c r="E657" t="s">
        <v>1321</v>
      </c>
      <c r="F657" t="s">
        <v>1323</v>
      </c>
      <c r="G657">
        <v>8</v>
      </c>
      <c r="H657">
        <v>8</v>
      </c>
      <c r="I657" t="s">
        <v>1321</v>
      </c>
      <c r="J657">
        <v>0</v>
      </c>
      <c r="K657">
        <v>1</v>
      </c>
      <c r="L657" t="s">
        <v>1321</v>
      </c>
      <c r="M657" t="s">
        <v>1321</v>
      </c>
      <c r="N657">
        <v>0</v>
      </c>
    </row>
    <row r="658" spans="1:14" x14ac:dyDescent="0.15">
      <c r="A658" t="s">
        <v>863</v>
      </c>
      <c r="B658" t="s">
        <v>864</v>
      </c>
      <c r="C658" t="s">
        <v>1321</v>
      </c>
      <c r="D658" t="s">
        <v>2237</v>
      </c>
      <c r="E658" t="s">
        <v>1323</v>
      </c>
      <c r="F658" t="s">
        <v>1321</v>
      </c>
      <c r="G658">
        <v>1</v>
      </c>
      <c r="H658">
        <v>1</v>
      </c>
      <c r="I658" t="s">
        <v>1321</v>
      </c>
      <c r="J658">
        <v>0</v>
      </c>
      <c r="K658">
        <v>0</v>
      </c>
      <c r="L658" t="s">
        <v>1321</v>
      </c>
      <c r="M658" t="s">
        <v>1323</v>
      </c>
      <c r="N658">
        <v>0</v>
      </c>
    </row>
    <row r="659" spans="1:14" x14ac:dyDescent="0.15">
      <c r="A659" t="s">
        <v>2238</v>
      </c>
      <c r="B659" t="s">
        <v>2239</v>
      </c>
      <c r="C659" t="s">
        <v>1321</v>
      </c>
      <c r="D659" t="s">
        <v>2240</v>
      </c>
      <c r="E659" t="s">
        <v>1323</v>
      </c>
      <c r="F659" t="s">
        <v>1321</v>
      </c>
      <c r="G659">
        <v>59</v>
      </c>
      <c r="H659">
        <v>59</v>
      </c>
      <c r="I659" t="s">
        <v>1321</v>
      </c>
      <c r="J659">
        <v>4</v>
      </c>
      <c r="K659">
        <v>0</v>
      </c>
      <c r="L659" t="s">
        <v>1321</v>
      </c>
      <c r="M659" t="s">
        <v>1321</v>
      </c>
      <c r="N659">
        <v>0</v>
      </c>
    </row>
    <row r="660" spans="1:14" x14ac:dyDescent="0.15">
      <c r="A660" t="s">
        <v>865</v>
      </c>
      <c r="B660" t="s">
        <v>866</v>
      </c>
      <c r="C660" t="s">
        <v>1321</v>
      </c>
      <c r="D660" t="s">
        <v>2241</v>
      </c>
      <c r="E660" t="s">
        <v>1323</v>
      </c>
      <c r="F660" t="s">
        <v>1321</v>
      </c>
      <c r="G660">
        <v>18</v>
      </c>
      <c r="H660">
        <v>18</v>
      </c>
      <c r="I660" t="s">
        <v>1321</v>
      </c>
      <c r="J660">
        <v>0</v>
      </c>
      <c r="K660">
        <v>2</v>
      </c>
      <c r="L660" t="s">
        <v>1321</v>
      </c>
      <c r="M660" t="s">
        <v>1321</v>
      </c>
      <c r="N660">
        <v>0</v>
      </c>
    </row>
    <row r="661" spans="1:14" x14ac:dyDescent="0.15">
      <c r="A661" t="s">
        <v>871</v>
      </c>
      <c r="B661" t="s">
        <v>872</v>
      </c>
      <c r="C661" t="s">
        <v>1321</v>
      </c>
      <c r="D661" t="s">
        <v>2242</v>
      </c>
      <c r="E661" t="s">
        <v>1323</v>
      </c>
      <c r="F661" t="s">
        <v>1321</v>
      </c>
      <c r="G661">
        <v>8</v>
      </c>
      <c r="H661">
        <v>8</v>
      </c>
      <c r="I661" t="s">
        <v>1321</v>
      </c>
      <c r="J661">
        <v>0</v>
      </c>
      <c r="K661">
        <v>1</v>
      </c>
      <c r="L661" t="s">
        <v>1321</v>
      </c>
      <c r="M661" t="s">
        <v>1321</v>
      </c>
      <c r="N661">
        <v>0</v>
      </c>
    </row>
    <row r="662" spans="1:14" x14ac:dyDescent="0.15">
      <c r="A662" t="s">
        <v>867</v>
      </c>
      <c r="B662" t="s">
        <v>868</v>
      </c>
      <c r="C662" t="s">
        <v>1321</v>
      </c>
      <c r="D662" t="s">
        <v>2243</v>
      </c>
      <c r="E662" t="s">
        <v>1323</v>
      </c>
      <c r="F662" t="s">
        <v>1321</v>
      </c>
      <c r="G662">
        <v>5</v>
      </c>
      <c r="H662">
        <v>5</v>
      </c>
      <c r="I662" t="s">
        <v>1321</v>
      </c>
      <c r="J662">
        <v>0</v>
      </c>
      <c r="K662">
        <v>3</v>
      </c>
      <c r="L662" t="s">
        <v>1321</v>
      </c>
      <c r="M662" t="s">
        <v>1321</v>
      </c>
      <c r="N662">
        <v>0</v>
      </c>
    </row>
    <row r="663" spans="1:14" x14ac:dyDescent="0.15">
      <c r="A663" t="s">
        <v>869</v>
      </c>
      <c r="B663" t="s">
        <v>870</v>
      </c>
      <c r="C663" t="s">
        <v>1321</v>
      </c>
      <c r="D663" t="s">
        <v>2244</v>
      </c>
      <c r="E663" t="s">
        <v>1323</v>
      </c>
      <c r="F663" t="s">
        <v>1321</v>
      </c>
      <c r="G663">
        <v>3</v>
      </c>
      <c r="H663">
        <v>3</v>
      </c>
      <c r="I663" t="s">
        <v>1321</v>
      </c>
      <c r="J663">
        <v>0</v>
      </c>
      <c r="K663">
        <v>0</v>
      </c>
      <c r="L663" t="s">
        <v>1321</v>
      </c>
      <c r="M663" t="s">
        <v>1321</v>
      </c>
      <c r="N663">
        <v>0</v>
      </c>
    </row>
    <row r="664" spans="1:14" x14ac:dyDescent="0.15">
      <c r="A664" t="s">
        <v>2245</v>
      </c>
      <c r="B664" t="s">
        <v>2246</v>
      </c>
      <c r="C664" t="s">
        <v>1321</v>
      </c>
      <c r="D664" t="s">
        <v>2247</v>
      </c>
      <c r="E664" t="s">
        <v>1323</v>
      </c>
      <c r="F664" t="s">
        <v>1321</v>
      </c>
      <c r="G664">
        <v>0</v>
      </c>
      <c r="H664">
        <v>0</v>
      </c>
      <c r="I664" t="s">
        <v>1321</v>
      </c>
      <c r="J664">
        <v>0</v>
      </c>
      <c r="K664">
        <v>0</v>
      </c>
      <c r="L664" t="s">
        <v>1321</v>
      </c>
      <c r="M664" t="s">
        <v>1321</v>
      </c>
      <c r="N664">
        <v>0</v>
      </c>
    </row>
    <row r="665" spans="1:14" x14ac:dyDescent="0.15">
      <c r="A665" t="s">
        <v>873</v>
      </c>
      <c r="B665" t="s">
        <v>874</v>
      </c>
      <c r="C665" t="s">
        <v>1321</v>
      </c>
      <c r="D665" t="s">
        <v>2248</v>
      </c>
      <c r="E665" t="s">
        <v>1321</v>
      </c>
      <c r="F665" t="s">
        <v>1323</v>
      </c>
      <c r="G665">
        <v>7</v>
      </c>
      <c r="H665">
        <v>7</v>
      </c>
      <c r="I665" t="s">
        <v>1321</v>
      </c>
      <c r="J665">
        <v>0</v>
      </c>
      <c r="K665">
        <v>1</v>
      </c>
      <c r="L665" t="s">
        <v>1321</v>
      </c>
      <c r="M665" t="s">
        <v>1321</v>
      </c>
      <c r="N665">
        <v>0</v>
      </c>
    </row>
    <row r="666" spans="1:14" x14ac:dyDescent="0.15">
      <c r="A666" t="s">
        <v>875</v>
      </c>
      <c r="B666" t="s">
        <v>876</v>
      </c>
      <c r="C666" t="s">
        <v>1321</v>
      </c>
      <c r="D666" t="s">
        <v>2249</v>
      </c>
      <c r="E666" t="s">
        <v>1323</v>
      </c>
      <c r="F666" t="s">
        <v>1321</v>
      </c>
      <c r="G666">
        <v>2</v>
      </c>
      <c r="H666">
        <v>2</v>
      </c>
      <c r="I666" t="s">
        <v>1321</v>
      </c>
      <c r="J666">
        <v>0</v>
      </c>
      <c r="K666">
        <v>0</v>
      </c>
      <c r="L666" t="s">
        <v>1321</v>
      </c>
      <c r="M666" t="s">
        <v>1321</v>
      </c>
      <c r="N666">
        <v>0</v>
      </c>
    </row>
    <row r="667" spans="1:14" x14ac:dyDescent="0.15">
      <c r="A667" t="s">
        <v>877</v>
      </c>
      <c r="B667" t="s">
        <v>878</v>
      </c>
      <c r="C667" t="s">
        <v>1321</v>
      </c>
      <c r="D667" t="s">
        <v>2250</v>
      </c>
      <c r="E667" t="s">
        <v>1323</v>
      </c>
      <c r="F667" t="s">
        <v>1321</v>
      </c>
      <c r="G667">
        <v>20</v>
      </c>
      <c r="H667">
        <v>20</v>
      </c>
      <c r="I667" t="s">
        <v>1321</v>
      </c>
      <c r="J667">
        <v>0</v>
      </c>
      <c r="K667">
        <v>3</v>
      </c>
      <c r="L667" t="s">
        <v>1321</v>
      </c>
      <c r="M667" t="s">
        <v>1323</v>
      </c>
      <c r="N667">
        <v>0</v>
      </c>
    </row>
    <row r="668" spans="1:14" x14ac:dyDescent="0.15">
      <c r="A668" t="s">
        <v>879</v>
      </c>
      <c r="B668" t="s">
        <v>880</v>
      </c>
      <c r="C668" t="s">
        <v>1321</v>
      </c>
      <c r="D668" t="s">
        <v>2251</v>
      </c>
      <c r="E668" t="s">
        <v>1323</v>
      </c>
      <c r="F668" t="s">
        <v>1321</v>
      </c>
      <c r="G668">
        <v>16</v>
      </c>
      <c r="H668">
        <v>16</v>
      </c>
      <c r="I668" t="s">
        <v>1321</v>
      </c>
      <c r="J668">
        <v>0</v>
      </c>
      <c r="K668">
        <v>2</v>
      </c>
      <c r="L668" t="s">
        <v>1321</v>
      </c>
      <c r="M668" t="s">
        <v>1323</v>
      </c>
      <c r="N668">
        <v>0</v>
      </c>
    </row>
    <row r="669" spans="1:14" x14ac:dyDescent="0.15">
      <c r="A669" t="s">
        <v>883</v>
      </c>
      <c r="B669" t="s">
        <v>880</v>
      </c>
      <c r="C669" t="s">
        <v>1321</v>
      </c>
      <c r="D669" t="s">
        <v>2252</v>
      </c>
      <c r="E669" t="s">
        <v>1323</v>
      </c>
      <c r="F669" t="s">
        <v>1321</v>
      </c>
      <c r="G669">
        <v>16</v>
      </c>
      <c r="H669">
        <v>16</v>
      </c>
      <c r="I669" t="s">
        <v>1321</v>
      </c>
      <c r="J669">
        <v>0</v>
      </c>
      <c r="K669">
        <v>2</v>
      </c>
      <c r="L669" t="s">
        <v>1321</v>
      </c>
      <c r="M669" t="s">
        <v>1323</v>
      </c>
      <c r="N669">
        <v>0</v>
      </c>
    </row>
    <row r="670" spans="1:14" x14ac:dyDescent="0.15">
      <c r="A670" t="s">
        <v>2253</v>
      </c>
      <c r="B670" t="s">
        <v>880</v>
      </c>
      <c r="C670" t="s">
        <v>1321</v>
      </c>
      <c r="D670" t="s">
        <v>2254</v>
      </c>
      <c r="E670" t="s">
        <v>1321</v>
      </c>
      <c r="F670" t="s">
        <v>1323</v>
      </c>
      <c r="G670">
        <v>19</v>
      </c>
      <c r="H670">
        <v>19</v>
      </c>
      <c r="I670" t="s">
        <v>1321</v>
      </c>
      <c r="J670">
        <v>0</v>
      </c>
      <c r="K670">
        <v>3</v>
      </c>
      <c r="L670" t="s">
        <v>1321</v>
      </c>
      <c r="M670" t="s">
        <v>1321</v>
      </c>
      <c r="N670">
        <v>0</v>
      </c>
    </row>
    <row r="671" spans="1:14" x14ac:dyDescent="0.15">
      <c r="A671" t="s">
        <v>881</v>
      </c>
      <c r="B671" t="s">
        <v>882</v>
      </c>
      <c r="C671" t="s">
        <v>1321</v>
      </c>
      <c r="D671" t="s">
        <v>2255</v>
      </c>
      <c r="E671" t="s">
        <v>1323</v>
      </c>
      <c r="F671" t="s">
        <v>1321</v>
      </c>
      <c r="G671">
        <v>13</v>
      </c>
      <c r="H671">
        <v>13</v>
      </c>
      <c r="I671" t="s">
        <v>1321</v>
      </c>
      <c r="J671">
        <v>0</v>
      </c>
      <c r="K671">
        <v>2</v>
      </c>
      <c r="L671" t="s">
        <v>1321</v>
      </c>
      <c r="M671" t="s">
        <v>1323</v>
      </c>
      <c r="N671">
        <v>0</v>
      </c>
    </row>
    <row r="672" spans="1:14" x14ac:dyDescent="0.15">
      <c r="A672" t="s">
        <v>884</v>
      </c>
      <c r="B672" t="s">
        <v>885</v>
      </c>
      <c r="C672" t="s">
        <v>1321</v>
      </c>
      <c r="D672" t="s">
        <v>2256</v>
      </c>
      <c r="E672" t="s">
        <v>1321</v>
      </c>
      <c r="F672" t="s">
        <v>1323</v>
      </c>
      <c r="G672">
        <v>8</v>
      </c>
      <c r="H672">
        <v>8</v>
      </c>
      <c r="I672" t="s">
        <v>1321</v>
      </c>
      <c r="J672">
        <v>0</v>
      </c>
      <c r="K672">
        <v>1</v>
      </c>
      <c r="L672" t="s">
        <v>1321</v>
      </c>
      <c r="M672" t="s">
        <v>1321</v>
      </c>
      <c r="N672">
        <v>0</v>
      </c>
    </row>
    <row r="673" spans="1:14" x14ac:dyDescent="0.15">
      <c r="A673" t="s">
        <v>886</v>
      </c>
      <c r="B673" t="s">
        <v>887</v>
      </c>
      <c r="C673" t="s">
        <v>1321</v>
      </c>
      <c r="D673" t="s">
        <v>2257</v>
      </c>
      <c r="E673" t="s">
        <v>1323</v>
      </c>
      <c r="F673" t="s">
        <v>1321</v>
      </c>
      <c r="G673">
        <v>13</v>
      </c>
      <c r="H673">
        <v>13</v>
      </c>
      <c r="I673" t="s">
        <v>1321</v>
      </c>
      <c r="J673">
        <v>0</v>
      </c>
      <c r="K673">
        <v>2</v>
      </c>
      <c r="L673" t="s">
        <v>1321</v>
      </c>
      <c r="M673" t="s">
        <v>1321</v>
      </c>
      <c r="N673">
        <v>0</v>
      </c>
    </row>
    <row r="674" spans="1:14" x14ac:dyDescent="0.15">
      <c r="A674" t="s">
        <v>888</v>
      </c>
      <c r="B674" t="s">
        <v>889</v>
      </c>
      <c r="C674" t="s">
        <v>1321</v>
      </c>
      <c r="D674" t="s">
        <v>2258</v>
      </c>
      <c r="E674" t="s">
        <v>1323</v>
      </c>
      <c r="F674" t="s">
        <v>1321</v>
      </c>
      <c r="G674">
        <v>22</v>
      </c>
      <c r="H674">
        <v>22</v>
      </c>
      <c r="I674" t="s">
        <v>1321</v>
      </c>
      <c r="J674">
        <v>0</v>
      </c>
      <c r="K674">
        <v>3</v>
      </c>
      <c r="L674" t="s">
        <v>1321</v>
      </c>
      <c r="M674" t="s">
        <v>1323</v>
      </c>
      <c r="N674">
        <v>0</v>
      </c>
    </row>
    <row r="675" spans="1:14" x14ac:dyDescent="0.15">
      <c r="A675" t="s">
        <v>890</v>
      </c>
      <c r="B675" t="s">
        <v>891</v>
      </c>
      <c r="C675" t="s">
        <v>1321</v>
      </c>
      <c r="D675" t="s">
        <v>2259</v>
      </c>
      <c r="E675" t="s">
        <v>1323</v>
      </c>
      <c r="F675" t="s">
        <v>1321</v>
      </c>
      <c r="G675">
        <v>16</v>
      </c>
      <c r="H675">
        <v>16</v>
      </c>
      <c r="I675" t="s">
        <v>1321</v>
      </c>
      <c r="J675">
        <v>0</v>
      </c>
      <c r="K675">
        <v>2</v>
      </c>
      <c r="L675" t="s">
        <v>1321</v>
      </c>
      <c r="M675" t="s">
        <v>1323</v>
      </c>
      <c r="N675">
        <v>0</v>
      </c>
    </row>
    <row r="676" spans="1:14" x14ac:dyDescent="0.15">
      <c r="A676" t="s">
        <v>2260</v>
      </c>
      <c r="B676" t="s">
        <v>2261</v>
      </c>
      <c r="C676" t="s">
        <v>1321</v>
      </c>
      <c r="D676" t="s">
        <v>2262</v>
      </c>
      <c r="E676" t="s">
        <v>1323</v>
      </c>
      <c r="F676" t="s">
        <v>1321</v>
      </c>
      <c r="G676">
        <v>11</v>
      </c>
      <c r="H676">
        <v>11</v>
      </c>
      <c r="I676" t="s">
        <v>1321</v>
      </c>
      <c r="J676">
        <v>0</v>
      </c>
      <c r="K676">
        <v>0</v>
      </c>
      <c r="L676" t="s">
        <v>1321</v>
      </c>
      <c r="M676" t="s">
        <v>1321</v>
      </c>
      <c r="N676">
        <v>0</v>
      </c>
    </row>
    <row r="677" spans="1:14" x14ac:dyDescent="0.15">
      <c r="A677" t="s">
        <v>844</v>
      </c>
      <c r="B677" t="s">
        <v>845</v>
      </c>
      <c r="C677" t="s">
        <v>1321</v>
      </c>
      <c r="D677" t="s">
        <v>2263</v>
      </c>
      <c r="E677" t="s">
        <v>1323</v>
      </c>
      <c r="F677" t="s">
        <v>1321</v>
      </c>
      <c r="G677">
        <v>0</v>
      </c>
      <c r="H677">
        <v>0</v>
      </c>
      <c r="I677" t="s">
        <v>1321</v>
      </c>
      <c r="J677">
        <v>0</v>
      </c>
      <c r="K677">
        <v>0</v>
      </c>
      <c r="L677" t="s">
        <v>1321</v>
      </c>
      <c r="M677" t="s">
        <v>1321</v>
      </c>
      <c r="N677">
        <v>0</v>
      </c>
    </row>
    <row r="678" spans="1:14" x14ac:dyDescent="0.15">
      <c r="A678" t="s">
        <v>846</v>
      </c>
      <c r="B678" t="s">
        <v>845</v>
      </c>
      <c r="C678" t="s">
        <v>1321</v>
      </c>
      <c r="D678" t="s">
        <v>2264</v>
      </c>
      <c r="E678" t="s">
        <v>1323</v>
      </c>
      <c r="F678" t="s">
        <v>1321</v>
      </c>
      <c r="G678">
        <v>1</v>
      </c>
      <c r="H678">
        <v>1</v>
      </c>
      <c r="I678" t="s">
        <v>1321</v>
      </c>
      <c r="J678">
        <v>0</v>
      </c>
      <c r="K678">
        <v>1</v>
      </c>
      <c r="L678" t="s">
        <v>1321</v>
      </c>
      <c r="M678" t="s">
        <v>1321</v>
      </c>
      <c r="N678">
        <v>0</v>
      </c>
    </row>
    <row r="679" spans="1:14" x14ac:dyDescent="0.15">
      <c r="A679" t="s">
        <v>951</v>
      </c>
      <c r="B679" t="s">
        <v>952</v>
      </c>
      <c r="C679" t="s">
        <v>1321</v>
      </c>
      <c r="D679" t="s">
        <v>2265</v>
      </c>
      <c r="E679" t="s">
        <v>1323</v>
      </c>
      <c r="F679" t="s">
        <v>1321</v>
      </c>
      <c r="G679">
        <v>0</v>
      </c>
      <c r="H679">
        <v>0</v>
      </c>
      <c r="I679" t="s">
        <v>1321</v>
      </c>
      <c r="J679">
        <v>0</v>
      </c>
      <c r="K679">
        <v>2</v>
      </c>
      <c r="L679" t="s">
        <v>1321</v>
      </c>
      <c r="M679" t="s">
        <v>1321</v>
      </c>
      <c r="N679">
        <v>0</v>
      </c>
    </row>
    <row r="680" spans="1:14" x14ac:dyDescent="0.15">
      <c r="A680" t="s">
        <v>898</v>
      </c>
      <c r="B680" t="s">
        <v>897</v>
      </c>
      <c r="C680" t="s">
        <v>1321</v>
      </c>
      <c r="D680" t="s">
        <v>2266</v>
      </c>
      <c r="E680" t="s">
        <v>1323</v>
      </c>
      <c r="F680" t="s">
        <v>1321</v>
      </c>
      <c r="G680">
        <v>27</v>
      </c>
      <c r="H680">
        <v>27</v>
      </c>
      <c r="I680" t="s">
        <v>1321</v>
      </c>
      <c r="J680">
        <v>0</v>
      </c>
      <c r="K680">
        <v>3</v>
      </c>
      <c r="L680" t="s">
        <v>1321</v>
      </c>
      <c r="M680" t="s">
        <v>1321</v>
      </c>
      <c r="N680">
        <v>0</v>
      </c>
    </row>
    <row r="681" spans="1:14" x14ac:dyDescent="0.15">
      <c r="A681" t="s">
        <v>896</v>
      </c>
      <c r="B681" t="s">
        <v>897</v>
      </c>
      <c r="C681" t="s">
        <v>1321</v>
      </c>
      <c r="D681" t="s">
        <v>2267</v>
      </c>
      <c r="E681" t="s">
        <v>1323</v>
      </c>
      <c r="F681" t="s">
        <v>1321</v>
      </c>
      <c r="G681">
        <v>6</v>
      </c>
      <c r="H681">
        <v>6</v>
      </c>
      <c r="I681" t="s">
        <v>1321</v>
      </c>
      <c r="J681">
        <v>0</v>
      </c>
      <c r="K681">
        <v>1</v>
      </c>
      <c r="L681" t="s">
        <v>1321</v>
      </c>
      <c r="M681" t="s">
        <v>1323</v>
      </c>
      <c r="N681">
        <v>0</v>
      </c>
    </row>
    <row r="682" spans="1:14" x14ac:dyDescent="0.15">
      <c r="A682" t="s">
        <v>840</v>
      </c>
      <c r="B682" t="s">
        <v>2268</v>
      </c>
      <c r="C682" t="s">
        <v>1321</v>
      </c>
      <c r="D682" t="s">
        <v>2269</v>
      </c>
      <c r="E682" t="s">
        <v>1323</v>
      </c>
      <c r="F682" t="s">
        <v>1321</v>
      </c>
      <c r="G682">
        <v>0</v>
      </c>
      <c r="H682">
        <v>2</v>
      </c>
      <c r="I682" t="s">
        <v>1321</v>
      </c>
      <c r="J682">
        <v>4</v>
      </c>
      <c r="K682">
        <v>0</v>
      </c>
      <c r="L682" t="s">
        <v>1321</v>
      </c>
      <c r="M682" t="s">
        <v>1321</v>
      </c>
      <c r="N682">
        <v>0</v>
      </c>
    </row>
    <row r="683" spans="1:14" x14ac:dyDescent="0.15">
      <c r="A683" t="s">
        <v>899</v>
      </c>
      <c r="B683" t="s">
        <v>900</v>
      </c>
      <c r="C683" t="s">
        <v>1321</v>
      </c>
      <c r="D683" t="s">
        <v>2270</v>
      </c>
      <c r="E683" t="s">
        <v>1323</v>
      </c>
      <c r="F683" t="s">
        <v>1321</v>
      </c>
      <c r="G683">
        <v>9</v>
      </c>
      <c r="H683">
        <v>9</v>
      </c>
      <c r="I683" t="s">
        <v>1321</v>
      </c>
      <c r="J683">
        <v>0</v>
      </c>
      <c r="K683">
        <v>1</v>
      </c>
      <c r="L683" t="s">
        <v>1321</v>
      </c>
      <c r="M683" t="s">
        <v>1321</v>
      </c>
      <c r="N683">
        <v>0</v>
      </c>
    </row>
    <row r="684" spans="1:14" x14ac:dyDescent="0.15">
      <c r="A684" t="s">
        <v>901</v>
      </c>
      <c r="B684" t="s">
        <v>902</v>
      </c>
      <c r="C684" t="s">
        <v>1321</v>
      </c>
      <c r="D684" t="s">
        <v>2271</v>
      </c>
      <c r="E684" t="s">
        <v>1323</v>
      </c>
      <c r="F684" t="s">
        <v>1321</v>
      </c>
      <c r="G684">
        <v>34</v>
      </c>
      <c r="H684">
        <v>34</v>
      </c>
      <c r="I684" t="s">
        <v>1321</v>
      </c>
      <c r="J684">
        <v>0</v>
      </c>
      <c r="K684">
        <v>5</v>
      </c>
      <c r="L684" t="s">
        <v>1321</v>
      </c>
      <c r="M684" t="s">
        <v>1323</v>
      </c>
      <c r="N684">
        <v>0</v>
      </c>
    </row>
    <row r="685" spans="1:14" x14ac:dyDescent="0.15">
      <c r="A685" t="s">
        <v>2272</v>
      </c>
      <c r="B685" t="s">
        <v>2273</v>
      </c>
      <c r="C685" t="s">
        <v>1321</v>
      </c>
      <c r="D685" t="s">
        <v>2274</v>
      </c>
      <c r="E685" t="s">
        <v>1323</v>
      </c>
      <c r="F685" t="s">
        <v>1321</v>
      </c>
      <c r="G685">
        <v>22</v>
      </c>
      <c r="H685">
        <v>22</v>
      </c>
      <c r="I685" t="s">
        <v>1321</v>
      </c>
      <c r="J685">
        <v>0</v>
      </c>
      <c r="K685">
        <v>3</v>
      </c>
      <c r="L685" t="s">
        <v>1321</v>
      </c>
      <c r="M685" t="s">
        <v>1321</v>
      </c>
      <c r="N685">
        <v>0</v>
      </c>
    </row>
    <row r="686" spans="1:14" x14ac:dyDescent="0.15">
      <c r="A686" t="s">
        <v>2275</v>
      </c>
      <c r="B686" t="s">
        <v>2276</v>
      </c>
      <c r="C686" t="s">
        <v>1321</v>
      </c>
      <c r="D686" t="s">
        <v>2277</v>
      </c>
      <c r="E686" t="s">
        <v>1321</v>
      </c>
      <c r="F686" t="s">
        <v>1323</v>
      </c>
      <c r="G686">
        <v>13</v>
      </c>
      <c r="H686">
        <v>13</v>
      </c>
      <c r="I686" t="s">
        <v>1321</v>
      </c>
      <c r="J686">
        <v>0</v>
      </c>
      <c r="K686">
        <v>2</v>
      </c>
      <c r="L686" t="s">
        <v>1321</v>
      </c>
      <c r="M686" t="s">
        <v>1321</v>
      </c>
      <c r="N686">
        <v>0</v>
      </c>
    </row>
    <row r="687" spans="1:14" x14ac:dyDescent="0.15">
      <c r="A687" t="s">
        <v>2</v>
      </c>
      <c r="B687" t="s">
        <v>904</v>
      </c>
      <c r="C687" t="s">
        <v>1321</v>
      </c>
      <c r="D687" t="s">
        <v>2278</v>
      </c>
      <c r="E687" t="s">
        <v>1323</v>
      </c>
      <c r="F687" t="s">
        <v>1321</v>
      </c>
      <c r="G687">
        <v>0</v>
      </c>
      <c r="H687">
        <v>0</v>
      </c>
      <c r="I687" t="s">
        <v>1321</v>
      </c>
      <c r="J687">
        <v>0</v>
      </c>
      <c r="K687">
        <v>0</v>
      </c>
      <c r="L687" t="s">
        <v>1321</v>
      </c>
      <c r="M687" t="s">
        <v>1321</v>
      </c>
      <c r="N687">
        <v>0</v>
      </c>
    </row>
    <row r="688" spans="1:14" x14ac:dyDescent="0.15">
      <c r="A688" t="s">
        <v>912</v>
      </c>
      <c r="B688" t="s">
        <v>904</v>
      </c>
      <c r="C688" t="s">
        <v>1321</v>
      </c>
      <c r="D688" t="s">
        <v>2279</v>
      </c>
      <c r="E688" t="s">
        <v>1323</v>
      </c>
      <c r="F688" t="s">
        <v>1321</v>
      </c>
      <c r="G688">
        <v>11</v>
      </c>
      <c r="H688">
        <v>11</v>
      </c>
      <c r="I688" t="s">
        <v>1321</v>
      </c>
      <c r="J688">
        <v>0</v>
      </c>
      <c r="K688">
        <v>2</v>
      </c>
      <c r="L688" t="s">
        <v>1321</v>
      </c>
      <c r="M688" t="s">
        <v>1323</v>
      </c>
      <c r="N688">
        <v>0</v>
      </c>
    </row>
    <row r="689" spans="1:14" x14ac:dyDescent="0.15">
      <c r="A689" t="s">
        <v>903</v>
      </c>
      <c r="B689" t="s">
        <v>904</v>
      </c>
      <c r="C689" t="s">
        <v>1321</v>
      </c>
      <c r="D689" t="s">
        <v>2280</v>
      </c>
      <c r="E689" t="s">
        <v>1321</v>
      </c>
      <c r="F689" t="s">
        <v>1323</v>
      </c>
      <c r="G689">
        <v>27</v>
      </c>
      <c r="H689">
        <v>27</v>
      </c>
      <c r="I689" t="s">
        <v>1321</v>
      </c>
      <c r="J689">
        <v>0</v>
      </c>
      <c r="K689">
        <v>2</v>
      </c>
      <c r="L689" t="s">
        <v>1321</v>
      </c>
      <c r="M689" t="s">
        <v>1321</v>
      </c>
      <c r="N689">
        <v>0</v>
      </c>
    </row>
    <row r="690" spans="1:14" x14ac:dyDescent="0.15">
      <c r="A690" t="s">
        <v>840</v>
      </c>
      <c r="B690" t="s">
        <v>2281</v>
      </c>
      <c r="C690" t="s">
        <v>1321</v>
      </c>
      <c r="D690" t="s">
        <v>2282</v>
      </c>
      <c r="E690" t="s">
        <v>1323</v>
      </c>
      <c r="F690" t="s">
        <v>1321</v>
      </c>
      <c r="G690">
        <v>0</v>
      </c>
      <c r="H690">
        <v>2</v>
      </c>
      <c r="I690" t="s">
        <v>1321</v>
      </c>
      <c r="J690">
        <v>4</v>
      </c>
      <c r="K690">
        <v>0</v>
      </c>
      <c r="L690" t="s">
        <v>1321</v>
      </c>
      <c r="M690" t="s">
        <v>1321</v>
      </c>
      <c r="N690">
        <v>0</v>
      </c>
    </row>
    <row r="691" spans="1:14" x14ac:dyDescent="0.15">
      <c r="A691" t="s">
        <v>255</v>
      </c>
      <c r="B691" t="s">
        <v>2281</v>
      </c>
      <c r="C691" t="s">
        <v>1321</v>
      </c>
      <c r="D691" t="s">
        <v>2283</v>
      </c>
      <c r="E691" t="s">
        <v>1321</v>
      </c>
      <c r="F691" t="s">
        <v>1323</v>
      </c>
      <c r="G691">
        <v>0</v>
      </c>
      <c r="H691">
        <v>7</v>
      </c>
      <c r="I691" t="s">
        <v>1321</v>
      </c>
      <c r="J691">
        <v>14</v>
      </c>
      <c r="K691">
        <v>0</v>
      </c>
      <c r="L691" t="s">
        <v>1321</v>
      </c>
      <c r="M691" t="s">
        <v>1321</v>
      </c>
      <c r="N691">
        <v>0</v>
      </c>
    </row>
    <row r="692" spans="1:14" x14ac:dyDescent="0.15">
      <c r="A692" t="s">
        <v>907</v>
      </c>
      <c r="B692" t="s">
        <v>906</v>
      </c>
      <c r="C692" t="s">
        <v>1321</v>
      </c>
      <c r="D692" t="s">
        <v>2284</v>
      </c>
      <c r="E692" t="s">
        <v>1323</v>
      </c>
      <c r="F692" t="s">
        <v>1321</v>
      </c>
      <c r="G692">
        <v>37</v>
      </c>
      <c r="H692">
        <v>37</v>
      </c>
      <c r="I692" t="s">
        <v>1321</v>
      </c>
      <c r="J692">
        <v>0</v>
      </c>
      <c r="K692">
        <v>5</v>
      </c>
      <c r="L692" t="s">
        <v>1321</v>
      </c>
      <c r="M692" t="s">
        <v>1323</v>
      </c>
      <c r="N692">
        <v>0</v>
      </c>
    </row>
    <row r="693" spans="1:14" x14ac:dyDescent="0.15">
      <c r="A693" t="s">
        <v>905</v>
      </c>
      <c r="B693" t="s">
        <v>906</v>
      </c>
      <c r="C693" t="s">
        <v>1321</v>
      </c>
      <c r="D693" t="s">
        <v>2285</v>
      </c>
      <c r="E693" t="s">
        <v>1321</v>
      </c>
      <c r="F693" t="s">
        <v>1323</v>
      </c>
      <c r="G693">
        <v>12</v>
      </c>
      <c r="H693">
        <v>12</v>
      </c>
      <c r="I693" t="s">
        <v>1321</v>
      </c>
      <c r="J693">
        <v>0</v>
      </c>
      <c r="K693">
        <v>1</v>
      </c>
      <c r="L693" t="s">
        <v>1321</v>
      </c>
      <c r="M693" t="s">
        <v>1321</v>
      </c>
      <c r="N693">
        <v>0</v>
      </c>
    </row>
    <row r="694" spans="1:14" x14ac:dyDescent="0.15">
      <c r="A694" t="s">
        <v>847</v>
      </c>
      <c r="B694" t="s">
        <v>848</v>
      </c>
      <c r="C694" t="s">
        <v>1321</v>
      </c>
      <c r="D694" t="s">
        <v>2286</v>
      </c>
      <c r="E694" t="s">
        <v>1323</v>
      </c>
      <c r="F694" t="s">
        <v>1321</v>
      </c>
      <c r="G694">
        <v>1</v>
      </c>
      <c r="H694">
        <v>1</v>
      </c>
      <c r="I694" t="s">
        <v>1321</v>
      </c>
      <c r="J694">
        <v>0</v>
      </c>
      <c r="K694">
        <v>0</v>
      </c>
      <c r="L694" t="s">
        <v>1321</v>
      </c>
      <c r="M694" t="s">
        <v>1323</v>
      </c>
      <c r="N694">
        <v>0</v>
      </c>
    </row>
    <row r="695" spans="1:14" x14ac:dyDescent="0.15">
      <c r="A695" t="s">
        <v>849</v>
      </c>
      <c r="B695" t="s">
        <v>848</v>
      </c>
      <c r="C695" t="s">
        <v>1321</v>
      </c>
      <c r="D695" t="s">
        <v>2287</v>
      </c>
      <c r="E695" t="s">
        <v>1323</v>
      </c>
      <c r="F695" t="s">
        <v>1321</v>
      </c>
      <c r="G695">
        <v>1</v>
      </c>
      <c r="H695">
        <v>1</v>
      </c>
      <c r="I695" t="s">
        <v>1321</v>
      </c>
      <c r="J695">
        <v>0</v>
      </c>
      <c r="K695">
        <v>0</v>
      </c>
      <c r="L695" t="s">
        <v>1321</v>
      </c>
      <c r="M695" t="s">
        <v>1323</v>
      </c>
      <c r="N695">
        <v>0</v>
      </c>
    </row>
    <row r="696" spans="1:14" x14ac:dyDescent="0.15">
      <c r="A696" t="s">
        <v>908</v>
      </c>
      <c r="B696" t="s">
        <v>909</v>
      </c>
      <c r="C696" t="s">
        <v>1321</v>
      </c>
      <c r="D696" t="s">
        <v>2288</v>
      </c>
      <c r="E696" t="s">
        <v>1323</v>
      </c>
      <c r="F696" t="s">
        <v>1321</v>
      </c>
      <c r="G696">
        <v>29</v>
      </c>
      <c r="H696">
        <v>29</v>
      </c>
      <c r="I696" t="s">
        <v>1321</v>
      </c>
      <c r="J696">
        <v>0</v>
      </c>
      <c r="K696">
        <v>2</v>
      </c>
      <c r="L696" t="s">
        <v>1321</v>
      </c>
      <c r="M696" t="s">
        <v>1321</v>
      </c>
      <c r="N696">
        <v>0</v>
      </c>
    </row>
    <row r="697" spans="1:14" x14ac:dyDescent="0.15">
      <c r="A697" t="s">
        <v>910</v>
      </c>
      <c r="B697" t="s">
        <v>911</v>
      </c>
      <c r="C697" t="s">
        <v>1321</v>
      </c>
      <c r="D697" t="s">
        <v>2289</v>
      </c>
      <c r="E697" t="s">
        <v>1323</v>
      </c>
      <c r="F697" t="s">
        <v>1321</v>
      </c>
      <c r="G697">
        <v>6</v>
      </c>
      <c r="H697">
        <v>6</v>
      </c>
      <c r="I697" t="s">
        <v>1321</v>
      </c>
      <c r="J697">
        <v>0</v>
      </c>
      <c r="K697">
        <v>1</v>
      </c>
      <c r="L697" t="s">
        <v>1321</v>
      </c>
      <c r="M697" t="s">
        <v>1321</v>
      </c>
      <c r="N697">
        <v>0</v>
      </c>
    </row>
    <row r="698" spans="1:14" x14ac:dyDescent="0.15">
      <c r="A698" t="s">
        <v>838</v>
      </c>
      <c r="B698" t="s">
        <v>839</v>
      </c>
      <c r="C698" t="s">
        <v>1321</v>
      </c>
      <c r="D698" t="s">
        <v>2290</v>
      </c>
      <c r="E698" t="s">
        <v>1323</v>
      </c>
      <c r="F698" t="s">
        <v>1321</v>
      </c>
      <c r="G698">
        <v>4</v>
      </c>
      <c r="H698">
        <v>7</v>
      </c>
      <c r="I698" t="s">
        <v>1321</v>
      </c>
      <c r="J698">
        <v>6</v>
      </c>
      <c r="K698">
        <v>4</v>
      </c>
      <c r="L698" t="s">
        <v>1321</v>
      </c>
      <c r="M698" t="s">
        <v>1321</v>
      </c>
      <c r="N698">
        <v>0</v>
      </c>
    </row>
    <row r="699" spans="1:14" x14ac:dyDescent="0.15">
      <c r="A699" t="s">
        <v>2291</v>
      </c>
      <c r="B699" t="s">
        <v>2292</v>
      </c>
      <c r="C699" t="s">
        <v>1321</v>
      </c>
      <c r="D699" t="s">
        <v>2293</v>
      </c>
      <c r="E699" t="s">
        <v>1321</v>
      </c>
      <c r="F699" t="s">
        <v>1323</v>
      </c>
      <c r="G699">
        <v>0</v>
      </c>
      <c r="H699">
        <v>0</v>
      </c>
      <c r="I699" t="s">
        <v>1321</v>
      </c>
      <c r="J699">
        <v>0</v>
      </c>
      <c r="K699">
        <v>0</v>
      </c>
      <c r="L699" t="s">
        <v>1321</v>
      </c>
      <c r="M699" t="s">
        <v>1321</v>
      </c>
      <c r="N699">
        <v>0</v>
      </c>
    </row>
    <row r="700" spans="1:14" x14ac:dyDescent="0.15">
      <c r="A700" t="s">
        <v>913</v>
      </c>
      <c r="B700" t="s">
        <v>914</v>
      </c>
      <c r="C700" t="s">
        <v>1321</v>
      </c>
      <c r="D700" t="s">
        <v>2294</v>
      </c>
      <c r="E700" t="s">
        <v>1323</v>
      </c>
      <c r="F700" t="s">
        <v>1321</v>
      </c>
      <c r="G700">
        <v>15</v>
      </c>
      <c r="H700">
        <v>15</v>
      </c>
      <c r="I700" t="s">
        <v>1321</v>
      </c>
      <c r="J700">
        <v>0</v>
      </c>
      <c r="K700">
        <v>2</v>
      </c>
      <c r="L700" t="s">
        <v>1321</v>
      </c>
      <c r="M700" t="s">
        <v>1321</v>
      </c>
      <c r="N700">
        <v>0</v>
      </c>
    </row>
    <row r="701" spans="1:14" x14ac:dyDescent="0.15">
      <c r="A701" t="s">
        <v>915</v>
      </c>
      <c r="B701" t="s">
        <v>914</v>
      </c>
      <c r="C701" t="s">
        <v>1321</v>
      </c>
      <c r="D701" t="s">
        <v>2295</v>
      </c>
      <c r="E701" t="s">
        <v>1323</v>
      </c>
      <c r="F701" t="s">
        <v>1321</v>
      </c>
      <c r="G701">
        <v>2</v>
      </c>
      <c r="H701">
        <v>2</v>
      </c>
      <c r="I701" t="s">
        <v>1321</v>
      </c>
      <c r="J701">
        <v>0</v>
      </c>
      <c r="K701">
        <v>0</v>
      </c>
      <c r="L701" t="s">
        <v>1321</v>
      </c>
      <c r="M701" t="s">
        <v>1321</v>
      </c>
      <c r="N701">
        <v>0</v>
      </c>
    </row>
    <row r="702" spans="1:14" x14ac:dyDescent="0.15">
      <c r="A702" t="s">
        <v>2296</v>
      </c>
      <c r="B702" t="s">
        <v>914</v>
      </c>
      <c r="C702" t="s">
        <v>1321</v>
      </c>
      <c r="D702" t="s">
        <v>2297</v>
      </c>
      <c r="E702" t="s">
        <v>1321</v>
      </c>
      <c r="F702" t="s">
        <v>1323</v>
      </c>
      <c r="G702">
        <v>2</v>
      </c>
      <c r="H702">
        <v>2</v>
      </c>
      <c r="I702" t="s">
        <v>1321</v>
      </c>
      <c r="J702">
        <v>0</v>
      </c>
      <c r="K702">
        <v>1</v>
      </c>
      <c r="L702" t="s">
        <v>1321</v>
      </c>
      <c r="M702" t="s">
        <v>1321</v>
      </c>
      <c r="N702">
        <v>0</v>
      </c>
    </row>
    <row r="703" spans="1:14" x14ac:dyDescent="0.15">
      <c r="A703" t="s">
        <v>2298</v>
      </c>
      <c r="B703" t="s">
        <v>914</v>
      </c>
      <c r="C703" t="s">
        <v>1321</v>
      </c>
      <c r="D703" t="s">
        <v>2299</v>
      </c>
      <c r="E703" t="s">
        <v>1321</v>
      </c>
      <c r="F703" t="s">
        <v>1323</v>
      </c>
      <c r="G703">
        <v>13</v>
      </c>
      <c r="H703">
        <v>13</v>
      </c>
      <c r="I703" t="s">
        <v>1321</v>
      </c>
      <c r="J703">
        <v>0</v>
      </c>
      <c r="K703">
        <v>1</v>
      </c>
      <c r="L703" t="s">
        <v>1321</v>
      </c>
      <c r="M703" t="s">
        <v>1321</v>
      </c>
      <c r="N703">
        <v>0</v>
      </c>
    </row>
    <row r="704" spans="1:14" x14ac:dyDescent="0.15">
      <c r="A704" t="s">
        <v>916</v>
      </c>
      <c r="B704" t="s">
        <v>914</v>
      </c>
      <c r="C704" t="s">
        <v>1321</v>
      </c>
      <c r="D704" t="s">
        <v>2300</v>
      </c>
      <c r="E704" t="s">
        <v>1323</v>
      </c>
      <c r="F704" t="s">
        <v>1321</v>
      </c>
      <c r="G704">
        <v>7</v>
      </c>
      <c r="H704">
        <v>7</v>
      </c>
      <c r="I704" t="s">
        <v>1321</v>
      </c>
      <c r="J704">
        <v>0</v>
      </c>
      <c r="K704">
        <v>0</v>
      </c>
      <c r="L704" t="s">
        <v>1321</v>
      </c>
      <c r="M704" t="s">
        <v>1321</v>
      </c>
      <c r="N704">
        <v>0</v>
      </c>
    </row>
    <row r="705" spans="1:14" x14ac:dyDescent="0.15">
      <c r="A705" t="s">
        <v>838</v>
      </c>
      <c r="B705" t="s">
        <v>843</v>
      </c>
      <c r="C705" t="s">
        <v>1321</v>
      </c>
      <c r="D705" t="s">
        <v>2301</v>
      </c>
      <c r="E705" t="s">
        <v>1323</v>
      </c>
      <c r="F705" t="s">
        <v>1321</v>
      </c>
      <c r="G705">
        <v>1</v>
      </c>
      <c r="H705">
        <v>3</v>
      </c>
      <c r="I705" t="s">
        <v>1321</v>
      </c>
      <c r="J705">
        <v>4</v>
      </c>
      <c r="K705">
        <v>1</v>
      </c>
      <c r="L705" t="s">
        <v>1321</v>
      </c>
      <c r="M705" t="s">
        <v>1321</v>
      </c>
      <c r="N705">
        <v>0</v>
      </c>
    </row>
    <row r="706" spans="1:14" x14ac:dyDescent="0.15">
      <c r="A706" t="s">
        <v>850</v>
      </c>
      <c r="B706" t="s">
        <v>843</v>
      </c>
      <c r="C706" t="s">
        <v>1321</v>
      </c>
      <c r="D706" t="s">
        <v>2302</v>
      </c>
      <c r="E706" t="s">
        <v>1323</v>
      </c>
      <c r="F706" t="s">
        <v>1321</v>
      </c>
      <c r="G706">
        <v>0</v>
      </c>
      <c r="H706">
        <v>0</v>
      </c>
      <c r="I706" t="s">
        <v>1321</v>
      </c>
      <c r="J706">
        <v>0</v>
      </c>
      <c r="K706">
        <v>0</v>
      </c>
      <c r="L706" t="s">
        <v>1321</v>
      </c>
      <c r="M706" t="s">
        <v>1321</v>
      </c>
      <c r="N706">
        <v>0</v>
      </c>
    </row>
    <row r="707" spans="1:14" x14ac:dyDescent="0.15">
      <c r="A707" t="s">
        <v>842</v>
      </c>
      <c r="B707" t="s">
        <v>843</v>
      </c>
      <c r="C707" t="s">
        <v>1321</v>
      </c>
      <c r="D707" t="s">
        <v>2303</v>
      </c>
      <c r="E707" t="s">
        <v>1323</v>
      </c>
      <c r="F707" t="s">
        <v>1321</v>
      </c>
      <c r="G707">
        <v>0</v>
      </c>
      <c r="H707">
        <v>0</v>
      </c>
      <c r="I707" t="s">
        <v>1321</v>
      </c>
      <c r="J707">
        <v>0</v>
      </c>
      <c r="K707">
        <v>0</v>
      </c>
      <c r="L707" t="s">
        <v>1321</v>
      </c>
      <c r="M707" t="s">
        <v>1321</v>
      </c>
      <c r="N707">
        <v>0</v>
      </c>
    </row>
    <row r="708" spans="1:14" x14ac:dyDescent="0.15">
      <c r="A708" t="s">
        <v>2304</v>
      </c>
      <c r="B708" t="s">
        <v>843</v>
      </c>
      <c r="C708" t="s">
        <v>1321</v>
      </c>
      <c r="D708" t="s">
        <v>2305</v>
      </c>
      <c r="E708" t="s">
        <v>1323</v>
      </c>
      <c r="F708" t="s">
        <v>1321</v>
      </c>
      <c r="G708">
        <v>0</v>
      </c>
      <c r="H708">
        <v>1</v>
      </c>
      <c r="I708" t="s">
        <v>1321</v>
      </c>
      <c r="J708">
        <v>2</v>
      </c>
      <c r="K708">
        <v>0</v>
      </c>
      <c r="L708" t="s">
        <v>1321</v>
      </c>
      <c r="M708" t="s">
        <v>1321</v>
      </c>
      <c r="N708">
        <v>0</v>
      </c>
    </row>
    <row r="709" spans="1:14" x14ac:dyDescent="0.15">
      <c r="A709" t="s">
        <v>917</v>
      </c>
      <c r="B709" t="s">
        <v>918</v>
      </c>
      <c r="C709" t="s">
        <v>1321</v>
      </c>
      <c r="D709" t="s">
        <v>2306</v>
      </c>
      <c r="E709" t="s">
        <v>1321</v>
      </c>
      <c r="F709" t="s">
        <v>1323</v>
      </c>
      <c r="G709">
        <v>27</v>
      </c>
      <c r="H709">
        <v>27</v>
      </c>
      <c r="I709" t="s">
        <v>1321</v>
      </c>
      <c r="J709">
        <v>0</v>
      </c>
      <c r="K709">
        <v>3</v>
      </c>
      <c r="L709" t="s">
        <v>1321</v>
      </c>
      <c r="M709" t="s">
        <v>1321</v>
      </c>
      <c r="N709">
        <v>0</v>
      </c>
    </row>
    <row r="710" spans="1:14" x14ac:dyDescent="0.15">
      <c r="A710" t="s">
        <v>919</v>
      </c>
      <c r="B710" t="s">
        <v>920</v>
      </c>
      <c r="C710" t="s">
        <v>1321</v>
      </c>
      <c r="D710" t="s">
        <v>1765</v>
      </c>
      <c r="E710" t="s">
        <v>1323</v>
      </c>
      <c r="F710" t="s">
        <v>1321</v>
      </c>
      <c r="G710">
        <v>1</v>
      </c>
      <c r="H710">
        <v>1</v>
      </c>
      <c r="I710" t="s">
        <v>1321</v>
      </c>
      <c r="J710">
        <v>0</v>
      </c>
      <c r="K710">
        <v>0</v>
      </c>
      <c r="L710" t="s">
        <v>1321</v>
      </c>
      <c r="M710" t="s">
        <v>1321</v>
      </c>
      <c r="N710">
        <v>0</v>
      </c>
    </row>
    <row r="711" spans="1:14" x14ac:dyDescent="0.15">
      <c r="A711" t="s">
        <v>921</v>
      </c>
      <c r="B711" t="s">
        <v>922</v>
      </c>
      <c r="C711" t="s">
        <v>1321</v>
      </c>
      <c r="D711" t="s">
        <v>2307</v>
      </c>
      <c r="E711" t="s">
        <v>1321</v>
      </c>
      <c r="F711" t="s">
        <v>1323</v>
      </c>
      <c r="G711">
        <v>12</v>
      </c>
      <c r="H711">
        <v>12</v>
      </c>
      <c r="I711" t="s">
        <v>1321</v>
      </c>
      <c r="J711">
        <v>0</v>
      </c>
      <c r="K711">
        <v>2</v>
      </c>
      <c r="L711" t="s">
        <v>1321</v>
      </c>
      <c r="M711" t="s">
        <v>1321</v>
      </c>
      <c r="N711">
        <v>0</v>
      </c>
    </row>
    <row r="712" spans="1:14" x14ac:dyDescent="0.15">
      <c r="A712" t="s">
        <v>923</v>
      </c>
      <c r="B712" t="s">
        <v>924</v>
      </c>
      <c r="C712" t="s">
        <v>1321</v>
      </c>
      <c r="D712" t="s">
        <v>2308</v>
      </c>
      <c r="E712" t="s">
        <v>1323</v>
      </c>
      <c r="F712" t="s">
        <v>1321</v>
      </c>
      <c r="G712">
        <v>22</v>
      </c>
      <c r="H712">
        <v>22</v>
      </c>
      <c r="I712" t="s">
        <v>1321</v>
      </c>
      <c r="J712">
        <v>0</v>
      </c>
      <c r="K712">
        <v>3</v>
      </c>
      <c r="L712" t="s">
        <v>1321</v>
      </c>
      <c r="M712" t="s">
        <v>1323</v>
      </c>
      <c r="N712">
        <v>0</v>
      </c>
    </row>
    <row r="713" spans="1:14" x14ac:dyDescent="0.15">
      <c r="A713" t="s">
        <v>925</v>
      </c>
      <c r="B713" t="s">
        <v>926</v>
      </c>
      <c r="C713" t="s">
        <v>1321</v>
      </c>
      <c r="D713" t="s">
        <v>2309</v>
      </c>
      <c r="E713" t="s">
        <v>1323</v>
      </c>
      <c r="F713" t="s">
        <v>1321</v>
      </c>
      <c r="G713">
        <v>37</v>
      </c>
      <c r="H713">
        <v>37</v>
      </c>
      <c r="I713" t="s">
        <v>1321</v>
      </c>
      <c r="J713">
        <v>0</v>
      </c>
      <c r="K713">
        <v>5</v>
      </c>
      <c r="L713" t="s">
        <v>1321</v>
      </c>
      <c r="M713" t="s">
        <v>1323</v>
      </c>
      <c r="N713">
        <v>0</v>
      </c>
    </row>
    <row r="714" spans="1:14" x14ac:dyDescent="0.15">
      <c r="A714" t="s">
        <v>2310</v>
      </c>
      <c r="B714" t="s">
        <v>926</v>
      </c>
      <c r="C714" t="s">
        <v>1321</v>
      </c>
      <c r="D714" t="s">
        <v>2311</v>
      </c>
      <c r="E714" t="s">
        <v>1321</v>
      </c>
      <c r="F714" t="s">
        <v>1323</v>
      </c>
      <c r="G714">
        <v>44</v>
      </c>
      <c r="H714">
        <v>44</v>
      </c>
      <c r="I714" t="s">
        <v>1321</v>
      </c>
      <c r="J714">
        <v>0</v>
      </c>
      <c r="K714">
        <v>6</v>
      </c>
      <c r="L714" t="s">
        <v>1321</v>
      </c>
      <c r="M714" t="s">
        <v>1321</v>
      </c>
      <c r="N714">
        <v>0</v>
      </c>
    </row>
    <row r="715" spans="1:14" x14ac:dyDescent="0.15">
      <c r="A715" t="s">
        <v>927</v>
      </c>
      <c r="B715" t="s">
        <v>928</v>
      </c>
      <c r="C715" t="s">
        <v>1321</v>
      </c>
      <c r="D715" t="s">
        <v>2312</v>
      </c>
      <c r="E715" t="s">
        <v>1323</v>
      </c>
      <c r="F715" t="s">
        <v>1321</v>
      </c>
      <c r="G715">
        <v>15</v>
      </c>
      <c r="H715">
        <v>15</v>
      </c>
      <c r="I715" t="s">
        <v>1321</v>
      </c>
      <c r="J715">
        <v>0</v>
      </c>
      <c r="K715">
        <v>2</v>
      </c>
      <c r="L715" t="s">
        <v>1321</v>
      </c>
      <c r="M715" t="s">
        <v>1321</v>
      </c>
      <c r="N715">
        <v>0</v>
      </c>
    </row>
    <row r="716" spans="1:14" x14ac:dyDescent="0.15">
      <c r="A716" t="s">
        <v>2313</v>
      </c>
      <c r="B716" t="s">
        <v>2314</v>
      </c>
      <c r="C716" t="s">
        <v>1321</v>
      </c>
      <c r="D716" t="s">
        <v>2315</v>
      </c>
      <c r="E716" t="s">
        <v>1323</v>
      </c>
      <c r="F716" t="s">
        <v>1321</v>
      </c>
      <c r="G716">
        <v>9</v>
      </c>
      <c r="H716">
        <v>9</v>
      </c>
      <c r="I716" t="s">
        <v>1321</v>
      </c>
      <c r="J716">
        <v>0</v>
      </c>
      <c r="K716">
        <v>1</v>
      </c>
      <c r="L716" t="s">
        <v>1321</v>
      </c>
      <c r="M716" t="s">
        <v>1321</v>
      </c>
      <c r="N716">
        <v>0</v>
      </c>
    </row>
    <row r="717" spans="1:14" x14ac:dyDescent="0.15">
      <c r="A717" t="s">
        <v>2316</v>
      </c>
      <c r="B717" t="s">
        <v>2317</v>
      </c>
      <c r="C717" t="s">
        <v>1321</v>
      </c>
      <c r="D717" t="s">
        <v>2318</v>
      </c>
      <c r="E717" t="s">
        <v>1321</v>
      </c>
      <c r="F717" t="s">
        <v>1323</v>
      </c>
      <c r="G717">
        <v>2</v>
      </c>
      <c r="H717">
        <v>2</v>
      </c>
      <c r="I717" t="s">
        <v>1321</v>
      </c>
      <c r="J717">
        <v>0</v>
      </c>
      <c r="K717">
        <v>2</v>
      </c>
      <c r="L717" t="s">
        <v>1321</v>
      </c>
      <c r="M717" t="s">
        <v>1321</v>
      </c>
      <c r="N717">
        <v>0</v>
      </c>
    </row>
    <row r="718" spans="1:14" x14ac:dyDescent="0.15">
      <c r="A718" t="s">
        <v>929</v>
      </c>
      <c r="B718" t="s">
        <v>930</v>
      </c>
      <c r="C718" t="s">
        <v>1321</v>
      </c>
      <c r="D718" t="s">
        <v>2319</v>
      </c>
      <c r="E718" t="s">
        <v>1323</v>
      </c>
      <c r="F718" t="s">
        <v>1321</v>
      </c>
      <c r="G718">
        <v>28</v>
      </c>
      <c r="H718">
        <v>28</v>
      </c>
      <c r="I718" t="s">
        <v>1321</v>
      </c>
      <c r="J718">
        <v>0</v>
      </c>
      <c r="K718">
        <v>3</v>
      </c>
      <c r="L718" t="s">
        <v>1321</v>
      </c>
      <c r="M718" t="s">
        <v>1321</v>
      </c>
      <c r="N718">
        <v>0</v>
      </c>
    </row>
    <row r="719" spans="1:14" x14ac:dyDescent="0.15">
      <c r="A719" t="s">
        <v>931</v>
      </c>
      <c r="B719" t="s">
        <v>932</v>
      </c>
      <c r="C719" t="s">
        <v>1321</v>
      </c>
      <c r="D719" t="s">
        <v>2320</v>
      </c>
      <c r="E719" t="s">
        <v>1323</v>
      </c>
      <c r="F719" t="s">
        <v>1321</v>
      </c>
      <c r="G719">
        <v>19</v>
      </c>
      <c r="H719">
        <v>19</v>
      </c>
      <c r="I719" t="s">
        <v>1321</v>
      </c>
      <c r="J719">
        <v>0</v>
      </c>
      <c r="K719">
        <v>3</v>
      </c>
      <c r="L719" t="s">
        <v>1321</v>
      </c>
      <c r="M719" t="s">
        <v>1321</v>
      </c>
      <c r="N719">
        <v>0</v>
      </c>
    </row>
    <row r="720" spans="1:14" x14ac:dyDescent="0.15">
      <c r="A720" t="s">
        <v>933</v>
      </c>
      <c r="B720" t="s">
        <v>932</v>
      </c>
      <c r="C720" t="s">
        <v>1321</v>
      </c>
      <c r="D720" t="s">
        <v>2321</v>
      </c>
      <c r="E720" t="s">
        <v>1323</v>
      </c>
      <c r="F720" t="s">
        <v>1321</v>
      </c>
      <c r="G720">
        <v>6</v>
      </c>
      <c r="H720">
        <v>6</v>
      </c>
      <c r="I720" t="s">
        <v>1321</v>
      </c>
      <c r="J720">
        <v>0</v>
      </c>
      <c r="K720">
        <v>1</v>
      </c>
      <c r="L720" t="s">
        <v>1321</v>
      </c>
      <c r="M720" t="s">
        <v>1323</v>
      </c>
      <c r="N720">
        <v>0</v>
      </c>
    </row>
    <row r="721" spans="1:14" x14ac:dyDescent="0.15">
      <c r="A721" t="s">
        <v>934</v>
      </c>
      <c r="B721" t="s">
        <v>935</v>
      </c>
      <c r="C721" t="s">
        <v>1321</v>
      </c>
      <c r="D721" t="s">
        <v>2322</v>
      </c>
      <c r="E721" t="s">
        <v>1323</v>
      </c>
      <c r="F721" t="s">
        <v>1321</v>
      </c>
      <c r="G721">
        <v>9</v>
      </c>
      <c r="H721">
        <v>9</v>
      </c>
      <c r="I721" t="s">
        <v>1321</v>
      </c>
      <c r="J721">
        <v>0</v>
      </c>
      <c r="K721">
        <v>1</v>
      </c>
      <c r="L721" t="s">
        <v>1321</v>
      </c>
      <c r="M721" t="s">
        <v>1321</v>
      </c>
      <c r="N721">
        <v>0</v>
      </c>
    </row>
    <row r="722" spans="1:14" x14ac:dyDescent="0.15">
      <c r="A722" t="s">
        <v>1355</v>
      </c>
      <c r="B722" t="s">
        <v>2323</v>
      </c>
      <c r="C722" t="s">
        <v>1321</v>
      </c>
      <c r="D722" t="s">
        <v>2324</v>
      </c>
      <c r="E722" t="s">
        <v>1323</v>
      </c>
      <c r="F722" t="s">
        <v>1321</v>
      </c>
      <c r="G722">
        <v>0</v>
      </c>
      <c r="H722">
        <v>0</v>
      </c>
      <c r="I722" t="s">
        <v>1321</v>
      </c>
      <c r="J722">
        <v>0</v>
      </c>
      <c r="K722">
        <v>1</v>
      </c>
      <c r="L722" t="s">
        <v>1321</v>
      </c>
      <c r="M722" t="s">
        <v>1321</v>
      </c>
      <c r="N722">
        <v>0</v>
      </c>
    </row>
    <row r="723" spans="1:14" x14ac:dyDescent="0.15">
      <c r="A723" t="s">
        <v>1357</v>
      </c>
      <c r="B723" t="s">
        <v>2323</v>
      </c>
      <c r="C723" t="s">
        <v>1321</v>
      </c>
      <c r="D723" t="s">
        <v>2325</v>
      </c>
      <c r="E723" t="s">
        <v>1323</v>
      </c>
      <c r="F723" t="s">
        <v>1321</v>
      </c>
      <c r="G723">
        <v>0</v>
      </c>
      <c r="H723">
        <v>0</v>
      </c>
      <c r="I723" t="s">
        <v>1321</v>
      </c>
      <c r="J723">
        <v>0</v>
      </c>
      <c r="K723">
        <v>0</v>
      </c>
      <c r="L723" t="s">
        <v>1321</v>
      </c>
      <c r="M723" t="s">
        <v>1321</v>
      </c>
      <c r="N723">
        <v>0</v>
      </c>
    </row>
    <row r="724" spans="1:14" x14ac:dyDescent="0.15">
      <c r="A724" t="s">
        <v>1353</v>
      </c>
      <c r="B724" t="s">
        <v>2323</v>
      </c>
      <c r="C724" t="s">
        <v>1321</v>
      </c>
      <c r="D724" t="s">
        <v>2326</v>
      </c>
      <c r="E724" t="s">
        <v>1323</v>
      </c>
      <c r="F724" t="s">
        <v>1321</v>
      </c>
      <c r="G724">
        <v>0</v>
      </c>
      <c r="H724">
        <v>0</v>
      </c>
      <c r="I724" t="s">
        <v>1321</v>
      </c>
      <c r="J724">
        <v>0</v>
      </c>
      <c r="K724">
        <v>1</v>
      </c>
      <c r="L724" t="s">
        <v>1321</v>
      </c>
      <c r="M724" t="s">
        <v>1321</v>
      </c>
      <c r="N724">
        <v>0</v>
      </c>
    </row>
    <row r="725" spans="1:14" x14ac:dyDescent="0.15">
      <c r="A725" t="s">
        <v>2327</v>
      </c>
      <c r="B725" t="s">
        <v>2323</v>
      </c>
      <c r="C725" t="s">
        <v>1321</v>
      </c>
      <c r="D725" t="s">
        <v>2328</v>
      </c>
      <c r="E725" t="s">
        <v>1323</v>
      </c>
      <c r="F725" t="s">
        <v>1321</v>
      </c>
      <c r="G725">
        <v>0</v>
      </c>
      <c r="H725">
        <v>0</v>
      </c>
      <c r="I725" t="s">
        <v>1321</v>
      </c>
      <c r="J725">
        <v>0</v>
      </c>
      <c r="K725">
        <v>1</v>
      </c>
      <c r="L725" t="s">
        <v>1321</v>
      </c>
      <c r="M725" t="s">
        <v>1321</v>
      </c>
      <c r="N725">
        <v>0</v>
      </c>
    </row>
    <row r="726" spans="1:14" x14ac:dyDescent="0.15">
      <c r="A726" t="s">
        <v>2329</v>
      </c>
      <c r="B726" t="s">
        <v>2323</v>
      </c>
      <c r="C726" t="s">
        <v>1321</v>
      </c>
      <c r="D726" t="s">
        <v>2330</v>
      </c>
      <c r="E726" t="s">
        <v>1323</v>
      </c>
      <c r="F726" t="s">
        <v>1321</v>
      </c>
      <c r="G726">
        <v>0</v>
      </c>
      <c r="H726">
        <v>0</v>
      </c>
      <c r="I726" t="s">
        <v>1321</v>
      </c>
      <c r="J726">
        <v>0</v>
      </c>
      <c r="K726">
        <v>1</v>
      </c>
      <c r="L726" t="s">
        <v>1321</v>
      </c>
      <c r="M726" t="s">
        <v>1321</v>
      </c>
      <c r="N726">
        <v>0</v>
      </c>
    </row>
    <row r="727" spans="1:14" x14ac:dyDescent="0.15">
      <c r="A727" t="s">
        <v>936</v>
      </c>
      <c r="B727" t="s">
        <v>937</v>
      </c>
      <c r="C727" t="s">
        <v>1321</v>
      </c>
      <c r="D727" t="s">
        <v>2331</v>
      </c>
      <c r="E727" t="s">
        <v>1323</v>
      </c>
      <c r="F727" t="s">
        <v>1321</v>
      </c>
      <c r="G727">
        <v>10</v>
      </c>
      <c r="H727">
        <v>10</v>
      </c>
      <c r="I727" t="s">
        <v>1321</v>
      </c>
      <c r="J727">
        <v>0</v>
      </c>
      <c r="K727">
        <v>0</v>
      </c>
      <c r="L727" t="s">
        <v>1321</v>
      </c>
      <c r="M727" t="s">
        <v>1323</v>
      </c>
      <c r="N727">
        <v>0</v>
      </c>
    </row>
    <row r="728" spans="1:14" x14ac:dyDescent="0.15">
      <c r="A728" t="s">
        <v>2332</v>
      </c>
      <c r="B728" t="s">
        <v>893</v>
      </c>
      <c r="C728" t="s">
        <v>1321</v>
      </c>
      <c r="D728" t="s">
        <v>2333</v>
      </c>
      <c r="E728" t="s">
        <v>1323</v>
      </c>
      <c r="F728" t="s">
        <v>1321</v>
      </c>
      <c r="G728">
        <v>63</v>
      </c>
      <c r="H728">
        <v>63</v>
      </c>
      <c r="I728" t="s">
        <v>1321</v>
      </c>
      <c r="J728">
        <v>0</v>
      </c>
      <c r="K728">
        <v>0</v>
      </c>
      <c r="L728" t="s">
        <v>1321</v>
      </c>
      <c r="M728" t="s">
        <v>1321</v>
      </c>
      <c r="N728">
        <v>0</v>
      </c>
    </row>
    <row r="729" spans="1:14" x14ac:dyDescent="0.15">
      <c r="A729" t="s">
        <v>892</v>
      </c>
      <c r="B729" t="s">
        <v>893</v>
      </c>
      <c r="C729" t="s">
        <v>1321</v>
      </c>
      <c r="D729" t="s">
        <v>2334</v>
      </c>
      <c r="E729" t="s">
        <v>1323</v>
      </c>
      <c r="F729" t="s">
        <v>1321</v>
      </c>
      <c r="G729">
        <v>5</v>
      </c>
      <c r="H729">
        <v>5</v>
      </c>
      <c r="I729" t="s">
        <v>1321</v>
      </c>
      <c r="J729">
        <v>0</v>
      </c>
      <c r="K729">
        <v>5</v>
      </c>
      <c r="L729" t="s">
        <v>1321</v>
      </c>
      <c r="M729" t="s">
        <v>1323</v>
      </c>
      <c r="N729">
        <v>0</v>
      </c>
    </row>
    <row r="730" spans="1:14" x14ac:dyDescent="0.15">
      <c r="A730" t="s">
        <v>2335</v>
      </c>
      <c r="B730" t="s">
        <v>2336</v>
      </c>
      <c r="C730" t="s">
        <v>1321</v>
      </c>
      <c r="D730" t="s">
        <v>2337</v>
      </c>
      <c r="E730" t="s">
        <v>1323</v>
      </c>
      <c r="F730" t="s">
        <v>1321</v>
      </c>
      <c r="G730">
        <v>0</v>
      </c>
      <c r="H730">
        <v>0</v>
      </c>
      <c r="I730" t="s">
        <v>1321</v>
      </c>
      <c r="J730">
        <v>0</v>
      </c>
      <c r="K730">
        <v>0</v>
      </c>
      <c r="L730" t="s">
        <v>1321</v>
      </c>
      <c r="M730" t="s">
        <v>1321</v>
      </c>
      <c r="N730">
        <v>0</v>
      </c>
    </row>
    <row r="731" spans="1:14" x14ac:dyDescent="0.15">
      <c r="A731" t="s">
        <v>938</v>
      </c>
      <c r="B731" t="s">
        <v>939</v>
      </c>
      <c r="C731" t="s">
        <v>1321</v>
      </c>
      <c r="D731" t="s">
        <v>2338</v>
      </c>
      <c r="E731" t="s">
        <v>1323</v>
      </c>
      <c r="F731" t="s">
        <v>1321</v>
      </c>
      <c r="G731">
        <v>17</v>
      </c>
      <c r="H731">
        <v>17</v>
      </c>
      <c r="I731" t="s">
        <v>1321</v>
      </c>
      <c r="J731">
        <v>0</v>
      </c>
      <c r="K731">
        <v>2</v>
      </c>
      <c r="L731" t="s">
        <v>1321</v>
      </c>
      <c r="M731" t="s">
        <v>1323</v>
      </c>
      <c r="N731">
        <v>0</v>
      </c>
    </row>
    <row r="732" spans="1:14" x14ac:dyDescent="0.15">
      <c r="A732" t="s">
        <v>940</v>
      </c>
      <c r="B732" t="s">
        <v>941</v>
      </c>
      <c r="C732" t="s">
        <v>1321</v>
      </c>
      <c r="D732" t="s">
        <v>2339</v>
      </c>
      <c r="E732" t="s">
        <v>1323</v>
      </c>
      <c r="F732" t="s">
        <v>1321</v>
      </c>
      <c r="G732">
        <v>4</v>
      </c>
      <c r="H732">
        <v>4</v>
      </c>
      <c r="I732" t="s">
        <v>1321</v>
      </c>
      <c r="J732">
        <v>0</v>
      </c>
      <c r="K732">
        <v>4</v>
      </c>
      <c r="L732" t="s">
        <v>1321</v>
      </c>
      <c r="M732" t="s">
        <v>1323</v>
      </c>
      <c r="N732">
        <v>0</v>
      </c>
    </row>
    <row r="733" spans="1:14" x14ac:dyDescent="0.15">
      <c r="A733" t="s">
        <v>2340</v>
      </c>
      <c r="B733" t="s">
        <v>2341</v>
      </c>
      <c r="C733" t="s">
        <v>1321</v>
      </c>
      <c r="D733" t="s">
        <v>2342</v>
      </c>
      <c r="E733" t="s">
        <v>1323</v>
      </c>
      <c r="F733" t="s">
        <v>1321</v>
      </c>
      <c r="G733">
        <v>0</v>
      </c>
      <c r="H733">
        <v>1</v>
      </c>
      <c r="I733" t="s">
        <v>1321</v>
      </c>
      <c r="J733">
        <v>2</v>
      </c>
      <c r="K733">
        <v>0</v>
      </c>
      <c r="L733" t="s">
        <v>1321</v>
      </c>
      <c r="M733" t="s">
        <v>1321</v>
      </c>
      <c r="N733">
        <v>0</v>
      </c>
    </row>
    <row r="734" spans="1:14" x14ac:dyDescent="0.15">
      <c r="A734" t="s">
        <v>2343</v>
      </c>
      <c r="B734" t="s">
        <v>2344</v>
      </c>
      <c r="C734" t="s">
        <v>1321</v>
      </c>
      <c r="D734" t="s">
        <v>2345</v>
      </c>
      <c r="E734" t="s">
        <v>1323</v>
      </c>
      <c r="F734" t="s">
        <v>1321</v>
      </c>
      <c r="G734">
        <v>5</v>
      </c>
      <c r="H734">
        <v>5</v>
      </c>
      <c r="I734" t="s">
        <v>1321</v>
      </c>
      <c r="J734">
        <v>0</v>
      </c>
      <c r="K734">
        <v>1</v>
      </c>
      <c r="L734" t="s">
        <v>1321</v>
      </c>
      <c r="M734" t="s">
        <v>1321</v>
      </c>
      <c r="N734">
        <v>0</v>
      </c>
    </row>
    <row r="735" spans="1:14" x14ac:dyDescent="0.15">
      <c r="A735" t="s">
        <v>942</v>
      </c>
      <c r="B735" t="s">
        <v>943</v>
      </c>
      <c r="C735" t="s">
        <v>1321</v>
      </c>
      <c r="D735" t="s">
        <v>2346</v>
      </c>
      <c r="E735" t="s">
        <v>1323</v>
      </c>
      <c r="F735" t="s">
        <v>1321</v>
      </c>
      <c r="G735">
        <v>10</v>
      </c>
      <c r="H735">
        <v>10</v>
      </c>
      <c r="I735" t="s">
        <v>1321</v>
      </c>
      <c r="J735">
        <v>0</v>
      </c>
      <c r="K735">
        <v>1</v>
      </c>
      <c r="L735" t="s">
        <v>1321</v>
      </c>
      <c r="M735" t="s">
        <v>1321</v>
      </c>
      <c r="N735">
        <v>0</v>
      </c>
    </row>
    <row r="736" spans="1:14" x14ac:dyDescent="0.15">
      <c r="A736" t="s">
        <v>840</v>
      </c>
      <c r="B736" t="s">
        <v>841</v>
      </c>
      <c r="C736" t="s">
        <v>1321</v>
      </c>
      <c r="D736" t="s">
        <v>2347</v>
      </c>
      <c r="E736" t="s">
        <v>1323</v>
      </c>
      <c r="F736" t="s">
        <v>1321</v>
      </c>
      <c r="G736">
        <v>0</v>
      </c>
      <c r="H736">
        <v>3</v>
      </c>
      <c r="I736" t="s">
        <v>1321</v>
      </c>
      <c r="J736">
        <v>6</v>
      </c>
      <c r="K736">
        <v>0</v>
      </c>
      <c r="L736" t="s">
        <v>1321</v>
      </c>
      <c r="M736" t="s">
        <v>1321</v>
      </c>
      <c r="N736">
        <v>0</v>
      </c>
    </row>
    <row r="737" spans="1:14" x14ac:dyDescent="0.15">
      <c r="A737" t="s">
        <v>944</v>
      </c>
      <c r="B737" t="s">
        <v>945</v>
      </c>
      <c r="C737" t="s">
        <v>1321</v>
      </c>
      <c r="D737" t="s">
        <v>2348</v>
      </c>
      <c r="E737" t="s">
        <v>1323</v>
      </c>
      <c r="F737" t="s">
        <v>1321</v>
      </c>
      <c r="G737">
        <v>84</v>
      </c>
      <c r="H737">
        <v>84</v>
      </c>
      <c r="I737" t="s">
        <v>1321</v>
      </c>
      <c r="J737">
        <v>0</v>
      </c>
      <c r="K737">
        <v>11</v>
      </c>
      <c r="L737" t="s">
        <v>1321</v>
      </c>
      <c r="M737" t="s">
        <v>1321</v>
      </c>
      <c r="N737">
        <v>0</v>
      </c>
    </row>
    <row r="738" spans="1:14" x14ac:dyDescent="0.15">
      <c r="A738" t="s">
        <v>947</v>
      </c>
      <c r="B738" t="s">
        <v>945</v>
      </c>
      <c r="C738" t="s">
        <v>1321</v>
      </c>
      <c r="D738" t="s">
        <v>2349</v>
      </c>
      <c r="E738" t="s">
        <v>1323</v>
      </c>
      <c r="F738" t="s">
        <v>1321</v>
      </c>
      <c r="G738">
        <v>69</v>
      </c>
      <c r="H738">
        <v>69</v>
      </c>
      <c r="I738" t="s">
        <v>1321</v>
      </c>
      <c r="J738">
        <v>0</v>
      </c>
      <c r="K738">
        <v>11</v>
      </c>
      <c r="L738" t="s">
        <v>1321</v>
      </c>
      <c r="M738" t="s">
        <v>1323</v>
      </c>
      <c r="N738">
        <v>0</v>
      </c>
    </row>
    <row r="739" spans="1:14" x14ac:dyDescent="0.15">
      <c r="A739" t="s">
        <v>948</v>
      </c>
      <c r="B739" t="s">
        <v>945</v>
      </c>
      <c r="C739" t="s">
        <v>1321</v>
      </c>
      <c r="D739" t="s">
        <v>2350</v>
      </c>
      <c r="E739" t="s">
        <v>1323</v>
      </c>
      <c r="F739" t="s">
        <v>1321</v>
      </c>
      <c r="G739">
        <v>17</v>
      </c>
      <c r="H739">
        <v>17</v>
      </c>
      <c r="I739" t="s">
        <v>1321</v>
      </c>
      <c r="J739">
        <v>0</v>
      </c>
      <c r="K739">
        <v>3</v>
      </c>
      <c r="L739" t="s">
        <v>1321</v>
      </c>
      <c r="M739" t="s">
        <v>1323</v>
      </c>
      <c r="N739">
        <v>0</v>
      </c>
    </row>
    <row r="740" spans="1:14" x14ac:dyDescent="0.15">
      <c r="A740" t="s">
        <v>946</v>
      </c>
      <c r="B740" t="s">
        <v>945</v>
      </c>
      <c r="C740" t="s">
        <v>1321</v>
      </c>
      <c r="D740" t="s">
        <v>2351</v>
      </c>
      <c r="E740" t="s">
        <v>1323</v>
      </c>
      <c r="F740" t="s">
        <v>1321</v>
      </c>
      <c r="G740">
        <v>32</v>
      </c>
      <c r="H740">
        <v>32</v>
      </c>
      <c r="I740" t="s">
        <v>1321</v>
      </c>
      <c r="J740">
        <v>0</v>
      </c>
      <c r="K740">
        <v>3</v>
      </c>
      <c r="L740" t="s">
        <v>1321</v>
      </c>
      <c r="M740" t="s">
        <v>1323</v>
      </c>
      <c r="N740">
        <v>0</v>
      </c>
    </row>
    <row r="741" spans="1:14" x14ac:dyDescent="0.15">
      <c r="A741" t="s">
        <v>2352</v>
      </c>
      <c r="B741" t="s">
        <v>2353</v>
      </c>
      <c r="C741" t="s">
        <v>1321</v>
      </c>
      <c r="D741" t="s">
        <v>2354</v>
      </c>
      <c r="E741" t="s">
        <v>1323</v>
      </c>
      <c r="F741" t="s">
        <v>1321</v>
      </c>
      <c r="G741">
        <v>6</v>
      </c>
      <c r="H741">
        <v>6</v>
      </c>
      <c r="I741" t="s">
        <v>1321</v>
      </c>
      <c r="J741">
        <v>0</v>
      </c>
      <c r="K741">
        <v>1</v>
      </c>
      <c r="L741" t="s">
        <v>1321</v>
      </c>
      <c r="M741" t="s">
        <v>1321</v>
      </c>
      <c r="N741">
        <v>0</v>
      </c>
    </row>
    <row r="742" spans="1:14" x14ac:dyDescent="0.15">
      <c r="A742" t="s">
        <v>949</v>
      </c>
      <c r="B742" t="s">
        <v>950</v>
      </c>
      <c r="C742" t="s">
        <v>1321</v>
      </c>
      <c r="D742" t="s">
        <v>2355</v>
      </c>
      <c r="E742" t="s">
        <v>1323</v>
      </c>
      <c r="F742" t="s">
        <v>1321</v>
      </c>
      <c r="G742">
        <v>35</v>
      </c>
      <c r="H742">
        <v>35</v>
      </c>
      <c r="I742" t="s">
        <v>1321</v>
      </c>
      <c r="J742">
        <v>0</v>
      </c>
      <c r="K742">
        <v>6</v>
      </c>
      <c r="L742" t="s">
        <v>1321</v>
      </c>
      <c r="M742" t="s">
        <v>1321</v>
      </c>
      <c r="N742">
        <v>0</v>
      </c>
    </row>
    <row r="743" spans="1:14" x14ac:dyDescent="0.15">
      <c r="A743" t="s">
        <v>953</v>
      </c>
      <c r="B743" t="s">
        <v>954</v>
      </c>
      <c r="C743" t="s">
        <v>1321</v>
      </c>
      <c r="D743" t="s">
        <v>2356</v>
      </c>
      <c r="E743" t="s">
        <v>1323</v>
      </c>
      <c r="F743" t="s">
        <v>1321</v>
      </c>
      <c r="G743">
        <v>0</v>
      </c>
      <c r="H743">
        <v>2</v>
      </c>
      <c r="I743" t="s">
        <v>1321</v>
      </c>
      <c r="J743">
        <v>2</v>
      </c>
      <c r="K743">
        <v>0</v>
      </c>
      <c r="L743" t="s">
        <v>1321</v>
      </c>
      <c r="M743" t="s">
        <v>1321</v>
      </c>
      <c r="N743">
        <v>0</v>
      </c>
    </row>
    <row r="744" spans="1:14" x14ac:dyDescent="0.15">
      <c r="A744" t="s">
        <v>2357</v>
      </c>
      <c r="B744" t="s">
        <v>2358</v>
      </c>
      <c r="C744" t="s">
        <v>1321</v>
      </c>
      <c r="D744" t="s">
        <v>2359</v>
      </c>
      <c r="E744" t="s">
        <v>1321</v>
      </c>
      <c r="F744" t="s">
        <v>1323</v>
      </c>
      <c r="G744">
        <v>2</v>
      </c>
      <c r="H744">
        <v>2</v>
      </c>
      <c r="I744" t="s">
        <v>1321</v>
      </c>
      <c r="J744">
        <v>0</v>
      </c>
      <c r="K744">
        <v>1</v>
      </c>
      <c r="L744" t="s">
        <v>1321</v>
      </c>
      <c r="M744" t="s">
        <v>1321</v>
      </c>
      <c r="N744">
        <v>0</v>
      </c>
    </row>
    <row r="745" spans="1:14" x14ac:dyDescent="0.15">
      <c r="A745" t="s">
        <v>2360</v>
      </c>
      <c r="B745" t="s">
        <v>2361</v>
      </c>
      <c r="C745" t="s">
        <v>1321</v>
      </c>
      <c r="D745" t="s">
        <v>2362</v>
      </c>
      <c r="E745" t="s">
        <v>1321</v>
      </c>
      <c r="F745" t="s">
        <v>1323</v>
      </c>
      <c r="G745">
        <v>37</v>
      </c>
      <c r="H745">
        <v>37</v>
      </c>
      <c r="I745" t="s">
        <v>1321</v>
      </c>
      <c r="J745">
        <v>0</v>
      </c>
      <c r="K745">
        <v>5</v>
      </c>
      <c r="L745" t="s">
        <v>1321</v>
      </c>
      <c r="M745" t="s">
        <v>1321</v>
      </c>
      <c r="N745">
        <v>0</v>
      </c>
    </row>
    <row r="746" spans="1:14" x14ac:dyDescent="0.15">
      <c r="A746" t="s">
        <v>955</v>
      </c>
      <c r="B746" t="s">
        <v>956</v>
      </c>
      <c r="C746" t="s">
        <v>1321</v>
      </c>
      <c r="D746" t="s">
        <v>2363</v>
      </c>
      <c r="E746" t="s">
        <v>1323</v>
      </c>
      <c r="F746" t="s">
        <v>1321</v>
      </c>
      <c r="G746">
        <v>34</v>
      </c>
      <c r="H746">
        <v>34</v>
      </c>
      <c r="I746" t="s">
        <v>1321</v>
      </c>
      <c r="J746">
        <v>0</v>
      </c>
      <c r="K746">
        <v>4</v>
      </c>
      <c r="L746" t="s">
        <v>1321</v>
      </c>
      <c r="M746" t="s">
        <v>1323</v>
      </c>
      <c r="N746">
        <v>0</v>
      </c>
    </row>
    <row r="747" spans="1:14" x14ac:dyDescent="0.15">
      <c r="A747" t="s">
        <v>2364</v>
      </c>
      <c r="B747" t="s">
        <v>958</v>
      </c>
      <c r="C747" t="s">
        <v>1321</v>
      </c>
      <c r="D747" t="s">
        <v>2365</v>
      </c>
      <c r="E747" t="s">
        <v>1321</v>
      </c>
      <c r="F747" t="s">
        <v>1323</v>
      </c>
      <c r="G747">
        <v>26</v>
      </c>
      <c r="H747">
        <v>26</v>
      </c>
      <c r="I747" t="s">
        <v>1321</v>
      </c>
      <c r="J747">
        <v>0</v>
      </c>
      <c r="K747">
        <v>4</v>
      </c>
      <c r="L747" t="s">
        <v>1321</v>
      </c>
      <c r="M747" t="s">
        <v>1321</v>
      </c>
      <c r="N747">
        <v>0</v>
      </c>
    </row>
    <row r="748" spans="1:14" x14ac:dyDescent="0.15">
      <c r="A748" t="s">
        <v>2366</v>
      </c>
      <c r="B748" t="s">
        <v>958</v>
      </c>
      <c r="C748" t="s">
        <v>1321</v>
      </c>
      <c r="D748" t="s">
        <v>2367</v>
      </c>
      <c r="E748" t="s">
        <v>1321</v>
      </c>
      <c r="F748" t="s">
        <v>1323</v>
      </c>
      <c r="G748">
        <v>19</v>
      </c>
      <c r="H748">
        <v>19</v>
      </c>
      <c r="I748" t="s">
        <v>1321</v>
      </c>
      <c r="J748">
        <v>0</v>
      </c>
      <c r="K748">
        <v>1</v>
      </c>
      <c r="L748" t="s">
        <v>1321</v>
      </c>
      <c r="M748" t="s">
        <v>1321</v>
      </c>
      <c r="N748">
        <v>0</v>
      </c>
    </row>
    <row r="749" spans="1:14" x14ac:dyDescent="0.15">
      <c r="A749" t="s">
        <v>2368</v>
      </c>
      <c r="B749" t="s">
        <v>958</v>
      </c>
      <c r="C749" t="s">
        <v>1321</v>
      </c>
      <c r="D749" t="s">
        <v>2369</v>
      </c>
      <c r="E749" t="s">
        <v>1321</v>
      </c>
      <c r="F749" t="s">
        <v>1323</v>
      </c>
      <c r="G749">
        <v>21</v>
      </c>
      <c r="H749">
        <v>21</v>
      </c>
      <c r="I749" t="s">
        <v>1321</v>
      </c>
      <c r="J749">
        <v>0</v>
      </c>
      <c r="K749">
        <v>1</v>
      </c>
      <c r="L749" t="s">
        <v>1321</v>
      </c>
      <c r="M749" t="s">
        <v>1321</v>
      </c>
      <c r="N749">
        <v>0</v>
      </c>
    </row>
    <row r="750" spans="1:14" x14ac:dyDescent="0.15">
      <c r="A750" t="s">
        <v>957</v>
      </c>
      <c r="B750" t="s">
        <v>958</v>
      </c>
      <c r="C750" t="s">
        <v>1321</v>
      </c>
      <c r="D750" t="s">
        <v>2370</v>
      </c>
      <c r="E750" t="s">
        <v>1321</v>
      </c>
      <c r="F750" t="s">
        <v>1323</v>
      </c>
      <c r="G750">
        <v>6</v>
      </c>
      <c r="H750">
        <v>6</v>
      </c>
      <c r="I750" t="s">
        <v>1321</v>
      </c>
      <c r="J750">
        <v>0</v>
      </c>
      <c r="K750">
        <v>0</v>
      </c>
      <c r="L750" t="s">
        <v>1321</v>
      </c>
      <c r="M750" t="s">
        <v>1321</v>
      </c>
      <c r="N750">
        <v>0</v>
      </c>
    </row>
    <row r="751" spans="1:14" x14ac:dyDescent="0.15">
      <c r="A751" t="s">
        <v>959</v>
      </c>
      <c r="B751" t="s">
        <v>958</v>
      </c>
      <c r="C751" t="s">
        <v>1321</v>
      </c>
      <c r="D751" t="s">
        <v>2371</v>
      </c>
      <c r="E751" t="s">
        <v>1321</v>
      </c>
      <c r="F751" t="s">
        <v>1323</v>
      </c>
      <c r="G751">
        <v>6</v>
      </c>
      <c r="H751">
        <v>6</v>
      </c>
      <c r="I751" t="s">
        <v>1321</v>
      </c>
      <c r="J751">
        <v>0</v>
      </c>
      <c r="K751">
        <v>0</v>
      </c>
      <c r="L751" t="s">
        <v>1321</v>
      </c>
      <c r="M751" t="s">
        <v>1321</v>
      </c>
      <c r="N751">
        <v>0</v>
      </c>
    </row>
    <row r="752" spans="1:14" x14ac:dyDescent="0.15">
      <c r="A752" t="s">
        <v>960</v>
      </c>
      <c r="B752" t="s">
        <v>958</v>
      </c>
      <c r="C752" t="s">
        <v>1321</v>
      </c>
      <c r="D752" t="s">
        <v>2372</v>
      </c>
      <c r="E752" t="s">
        <v>1321</v>
      </c>
      <c r="F752" t="s">
        <v>1323</v>
      </c>
      <c r="G752">
        <v>1</v>
      </c>
      <c r="H752">
        <v>1</v>
      </c>
      <c r="I752" t="s">
        <v>1321</v>
      </c>
      <c r="J752">
        <v>0</v>
      </c>
      <c r="K752">
        <v>0</v>
      </c>
      <c r="L752" t="s">
        <v>1321</v>
      </c>
      <c r="M752" t="s">
        <v>1321</v>
      </c>
      <c r="N752">
        <v>0</v>
      </c>
    </row>
    <row r="753" spans="1:14" x14ac:dyDescent="0.15">
      <c r="A753" t="s">
        <v>961</v>
      </c>
      <c r="B753" t="s">
        <v>958</v>
      </c>
      <c r="C753" t="s">
        <v>1321</v>
      </c>
      <c r="D753" t="s">
        <v>2373</v>
      </c>
      <c r="E753" t="s">
        <v>1321</v>
      </c>
      <c r="F753" t="s">
        <v>1323</v>
      </c>
      <c r="G753">
        <v>18</v>
      </c>
      <c r="H753">
        <v>18</v>
      </c>
      <c r="I753" t="s">
        <v>1321</v>
      </c>
      <c r="J753">
        <v>0</v>
      </c>
      <c r="K753">
        <v>2</v>
      </c>
      <c r="L753" t="s">
        <v>1321</v>
      </c>
      <c r="M753" t="s">
        <v>1321</v>
      </c>
      <c r="N753">
        <v>0</v>
      </c>
    </row>
    <row r="754" spans="1:14" x14ac:dyDescent="0.15">
      <c r="A754" t="s">
        <v>962</v>
      </c>
      <c r="B754" t="s">
        <v>958</v>
      </c>
      <c r="C754" t="s">
        <v>1321</v>
      </c>
      <c r="D754" t="s">
        <v>2374</v>
      </c>
      <c r="E754" t="s">
        <v>1321</v>
      </c>
      <c r="F754" t="s">
        <v>1323</v>
      </c>
      <c r="G754">
        <v>18</v>
      </c>
      <c r="H754">
        <v>18</v>
      </c>
      <c r="I754" t="s">
        <v>1321</v>
      </c>
      <c r="J754">
        <v>0</v>
      </c>
      <c r="K754">
        <v>2</v>
      </c>
      <c r="L754" t="s">
        <v>1321</v>
      </c>
      <c r="M754" t="s">
        <v>1321</v>
      </c>
      <c r="N754">
        <v>0</v>
      </c>
    </row>
    <row r="755" spans="1:14" x14ac:dyDescent="0.15">
      <c r="A755" t="s">
        <v>963</v>
      </c>
      <c r="B755" t="s">
        <v>958</v>
      </c>
      <c r="C755" t="s">
        <v>1321</v>
      </c>
      <c r="D755" t="s">
        <v>2375</v>
      </c>
      <c r="E755" t="s">
        <v>1323</v>
      </c>
      <c r="F755" t="s">
        <v>1321</v>
      </c>
      <c r="G755">
        <v>3</v>
      </c>
      <c r="H755">
        <v>3</v>
      </c>
      <c r="I755" t="s">
        <v>1321</v>
      </c>
      <c r="J755">
        <v>0</v>
      </c>
      <c r="K755">
        <v>0</v>
      </c>
      <c r="L755" t="s">
        <v>1321</v>
      </c>
      <c r="M755" t="s">
        <v>1321</v>
      </c>
      <c r="N755">
        <v>0</v>
      </c>
    </row>
    <row r="756" spans="1:14" x14ac:dyDescent="0.15">
      <c r="A756" t="s">
        <v>964</v>
      </c>
      <c r="B756" t="s">
        <v>965</v>
      </c>
      <c r="C756" t="s">
        <v>1321</v>
      </c>
      <c r="D756" t="s">
        <v>2376</v>
      </c>
      <c r="E756" t="s">
        <v>1321</v>
      </c>
      <c r="F756" t="s">
        <v>1323</v>
      </c>
      <c r="G756">
        <v>36</v>
      </c>
      <c r="H756">
        <v>36</v>
      </c>
      <c r="I756" t="s">
        <v>1321</v>
      </c>
      <c r="J756">
        <v>0</v>
      </c>
      <c r="K756">
        <v>5</v>
      </c>
      <c r="L756" t="s">
        <v>1321</v>
      </c>
      <c r="M756" t="s">
        <v>1321</v>
      </c>
      <c r="N756">
        <v>0</v>
      </c>
    </row>
    <row r="757" spans="1:14" x14ac:dyDescent="0.15">
      <c r="A757" t="s">
        <v>966</v>
      </c>
      <c r="B757" t="s">
        <v>967</v>
      </c>
      <c r="C757" t="s">
        <v>1321</v>
      </c>
      <c r="D757" t="s">
        <v>2377</v>
      </c>
      <c r="E757" t="s">
        <v>1323</v>
      </c>
      <c r="F757" t="s">
        <v>1321</v>
      </c>
      <c r="G757">
        <v>23</v>
      </c>
      <c r="H757">
        <v>23</v>
      </c>
      <c r="I757" t="s">
        <v>1321</v>
      </c>
      <c r="J757">
        <v>0</v>
      </c>
      <c r="K757">
        <v>2</v>
      </c>
      <c r="L757" t="s">
        <v>1321</v>
      </c>
      <c r="M757" t="s">
        <v>1323</v>
      </c>
      <c r="N757">
        <v>0</v>
      </c>
    </row>
    <row r="758" spans="1:14" x14ac:dyDescent="0.15">
      <c r="A758" t="s">
        <v>968</v>
      </c>
      <c r="B758" t="s">
        <v>967</v>
      </c>
      <c r="C758" t="s">
        <v>1321</v>
      </c>
      <c r="D758" t="s">
        <v>2378</v>
      </c>
      <c r="E758" t="s">
        <v>1323</v>
      </c>
      <c r="F758" t="s">
        <v>1321</v>
      </c>
      <c r="G758">
        <v>51</v>
      </c>
      <c r="H758">
        <v>51</v>
      </c>
      <c r="I758" t="s">
        <v>1321</v>
      </c>
      <c r="J758">
        <v>1</v>
      </c>
      <c r="K758">
        <v>3</v>
      </c>
      <c r="L758" t="s">
        <v>1321</v>
      </c>
      <c r="M758" t="s">
        <v>1323</v>
      </c>
      <c r="N758">
        <v>0</v>
      </c>
    </row>
    <row r="759" spans="1:14" x14ac:dyDescent="0.15">
      <c r="A759" t="s">
        <v>969</v>
      </c>
      <c r="B759" t="s">
        <v>967</v>
      </c>
      <c r="C759" t="s">
        <v>1321</v>
      </c>
      <c r="D759" t="s">
        <v>2379</v>
      </c>
      <c r="E759" t="s">
        <v>1323</v>
      </c>
      <c r="F759" t="s">
        <v>1321</v>
      </c>
      <c r="G759">
        <v>11</v>
      </c>
      <c r="H759">
        <v>11</v>
      </c>
      <c r="I759" t="s">
        <v>1321</v>
      </c>
      <c r="J759">
        <v>0</v>
      </c>
      <c r="K759">
        <v>2</v>
      </c>
      <c r="L759" t="s">
        <v>1321</v>
      </c>
      <c r="M759" t="s">
        <v>1323</v>
      </c>
      <c r="N759">
        <v>0</v>
      </c>
    </row>
    <row r="760" spans="1:14" x14ac:dyDescent="0.15">
      <c r="A760" t="s">
        <v>2380</v>
      </c>
      <c r="B760" t="s">
        <v>2381</v>
      </c>
      <c r="C760" t="s">
        <v>1321</v>
      </c>
      <c r="D760" t="s">
        <v>2382</v>
      </c>
      <c r="E760" t="s">
        <v>1321</v>
      </c>
      <c r="F760" t="s">
        <v>1323</v>
      </c>
      <c r="G760">
        <v>38</v>
      </c>
      <c r="H760">
        <v>38</v>
      </c>
      <c r="I760" t="s">
        <v>1321</v>
      </c>
      <c r="J760">
        <v>0</v>
      </c>
      <c r="K760">
        <v>4</v>
      </c>
      <c r="L760" t="s">
        <v>1321</v>
      </c>
      <c r="M760" t="s">
        <v>1321</v>
      </c>
      <c r="N760">
        <v>0</v>
      </c>
    </row>
    <row r="761" spans="1:14" x14ac:dyDescent="0.15">
      <c r="A761" t="s">
        <v>1008</v>
      </c>
      <c r="B761" t="s">
        <v>1009</v>
      </c>
      <c r="C761" t="s">
        <v>1321</v>
      </c>
      <c r="D761" t="s">
        <v>2383</v>
      </c>
      <c r="E761" t="s">
        <v>1323</v>
      </c>
      <c r="F761" t="s">
        <v>1321</v>
      </c>
      <c r="G761">
        <v>2</v>
      </c>
      <c r="H761">
        <v>2</v>
      </c>
      <c r="I761" t="s">
        <v>1321</v>
      </c>
      <c r="J761">
        <v>0</v>
      </c>
      <c r="K761">
        <v>2</v>
      </c>
      <c r="L761" t="s">
        <v>1321</v>
      </c>
      <c r="M761" t="s">
        <v>1321</v>
      </c>
      <c r="N761">
        <v>0</v>
      </c>
    </row>
    <row r="762" spans="1:14" x14ac:dyDescent="0.15">
      <c r="A762" t="s">
        <v>1010</v>
      </c>
      <c r="B762" t="s">
        <v>1011</v>
      </c>
      <c r="C762" t="s">
        <v>1321</v>
      </c>
      <c r="D762" t="s">
        <v>2384</v>
      </c>
      <c r="E762" t="s">
        <v>1323</v>
      </c>
      <c r="F762" t="s">
        <v>1321</v>
      </c>
      <c r="G762">
        <v>102</v>
      </c>
      <c r="H762">
        <v>102</v>
      </c>
      <c r="I762" t="s">
        <v>1321</v>
      </c>
      <c r="J762">
        <v>0</v>
      </c>
      <c r="K762">
        <v>10</v>
      </c>
      <c r="L762" t="s">
        <v>1321</v>
      </c>
      <c r="M762" t="s">
        <v>1321</v>
      </c>
      <c r="N762">
        <v>0</v>
      </c>
    </row>
    <row r="763" spans="1:14" x14ac:dyDescent="0.15">
      <c r="A763" t="s">
        <v>995</v>
      </c>
      <c r="B763" t="s">
        <v>984</v>
      </c>
      <c r="C763" t="s">
        <v>1321</v>
      </c>
      <c r="D763" t="s">
        <v>2385</v>
      </c>
      <c r="E763" t="s">
        <v>1323</v>
      </c>
      <c r="F763" t="s">
        <v>1321</v>
      </c>
      <c r="G763">
        <v>16</v>
      </c>
      <c r="H763">
        <v>32</v>
      </c>
      <c r="I763" t="s">
        <v>1321</v>
      </c>
      <c r="J763">
        <v>3</v>
      </c>
      <c r="K763">
        <v>2</v>
      </c>
      <c r="L763" t="s">
        <v>1321</v>
      </c>
      <c r="M763" t="s">
        <v>1321</v>
      </c>
      <c r="N763">
        <v>0</v>
      </c>
    </row>
    <row r="764" spans="1:14" x14ac:dyDescent="0.15">
      <c r="A764" t="s">
        <v>1001</v>
      </c>
      <c r="B764" t="s">
        <v>984</v>
      </c>
      <c r="C764" t="s">
        <v>1321</v>
      </c>
      <c r="D764" t="s">
        <v>2386</v>
      </c>
      <c r="E764" t="s">
        <v>1323</v>
      </c>
      <c r="F764" t="s">
        <v>1321</v>
      </c>
      <c r="G764">
        <v>1</v>
      </c>
      <c r="H764">
        <v>5</v>
      </c>
      <c r="I764" t="s">
        <v>1321</v>
      </c>
      <c r="J764">
        <v>8</v>
      </c>
      <c r="K764">
        <v>0</v>
      </c>
      <c r="L764" t="s">
        <v>1321</v>
      </c>
      <c r="M764" t="s">
        <v>1321</v>
      </c>
      <c r="N764">
        <v>0</v>
      </c>
    </row>
    <row r="765" spans="1:14" x14ac:dyDescent="0.15">
      <c r="A765" t="s">
        <v>983</v>
      </c>
      <c r="B765" t="s">
        <v>984</v>
      </c>
      <c r="C765" t="s">
        <v>1321</v>
      </c>
      <c r="D765" t="s">
        <v>2387</v>
      </c>
      <c r="E765" t="s">
        <v>1323</v>
      </c>
      <c r="F765" t="s">
        <v>1321</v>
      </c>
      <c r="G765">
        <v>0</v>
      </c>
      <c r="H765">
        <v>1</v>
      </c>
      <c r="I765" t="s">
        <v>1321</v>
      </c>
      <c r="J765">
        <v>2</v>
      </c>
      <c r="K765">
        <v>0</v>
      </c>
      <c r="L765" t="s">
        <v>1321</v>
      </c>
      <c r="M765" t="s">
        <v>1321</v>
      </c>
      <c r="N765">
        <v>0</v>
      </c>
    </row>
    <row r="766" spans="1:14" x14ac:dyDescent="0.15">
      <c r="A766" t="s">
        <v>1012</v>
      </c>
      <c r="B766" t="s">
        <v>1013</v>
      </c>
      <c r="C766" t="s">
        <v>1321</v>
      </c>
      <c r="D766" t="s">
        <v>2388</v>
      </c>
      <c r="E766" t="s">
        <v>1321</v>
      </c>
      <c r="F766" t="s">
        <v>1323</v>
      </c>
      <c r="G766">
        <v>57</v>
      </c>
      <c r="H766">
        <v>57</v>
      </c>
      <c r="I766" t="s">
        <v>1321</v>
      </c>
      <c r="J766">
        <v>0</v>
      </c>
      <c r="K766">
        <v>11</v>
      </c>
      <c r="L766" t="s">
        <v>1321</v>
      </c>
      <c r="M766" t="s">
        <v>1321</v>
      </c>
      <c r="N766">
        <v>0</v>
      </c>
    </row>
    <row r="767" spans="1:14" x14ac:dyDescent="0.15">
      <c r="A767" t="s">
        <v>14</v>
      </c>
      <c r="B767" t="s">
        <v>1007</v>
      </c>
      <c r="C767" t="s">
        <v>1321</v>
      </c>
      <c r="D767" t="s">
        <v>2389</v>
      </c>
      <c r="E767" t="s">
        <v>1321</v>
      </c>
      <c r="F767" t="s">
        <v>1323</v>
      </c>
      <c r="G767">
        <v>4</v>
      </c>
      <c r="H767">
        <v>4</v>
      </c>
      <c r="I767" t="s">
        <v>1321</v>
      </c>
      <c r="J767">
        <v>0</v>
      </c>
      <c r="K767">
        <v>4</v>
      </c>
      <c r="L767" t="s">
        <v>1321</v>
      </c>
      <c r="M767" t="s">
        <v>1321</v>
      </c>
      <c r="N767">
        <v>0</v>
      </c>
    </row>
    <row r="768" spans="1:14" x14ac:dyDescent="0.15">
      <c r="A768" t="s">
        <v>1014</v>
      </c>
      <c r="B768" t="s">
        <v>1015</v>
      </c>
      <c r="C768" t="s">
        <v>1321</v>
      </c>
      <c r="D768" t="s">
        <v>2390</v>
      </c>
      <c r="E768" t="s">
        <v>1323</v>
      </c>
      <c r="F768" t="s">
        <v>1321</v>
      </c>
      <c r="G768">
        <v>79</v>
      </c>
      <c r="H768">
        <v>79</v>
      </c>
      <c r="I768" t="s">
        <v>1321</v>
      </c>
      <c r="J768">
        <v>0</v>
      </c>
      <c r="K768">
        <v>9</v>
      </c>
      <c r="L768" t="s">
        <v>1321</v>
      </c>
      <c r="M768" t="s">
        <v>1321</v>
      </c>
      <c r="N768">
        <v>0</v>
      </c>
    </row>
    <row r="769" spans="1:14" x14ac:dyDescent="0.15">
      <c r="A769" t="s">
        <v>993</v>
      </c>
      <c r="B769" t="s">
        <v>994</v>
      </c>
      <c r="C769" t="s">
        <v>1321</v>
      </c>
      <c r="D769" t="s">
        <v>2391</v>
      </c>
      <c r="E769" t="s">
        <v>1323</v>
      </c>
      <c r="F769" t="s">
        <v>1321</v>
      </c>
      <c r="G769">
        <v>18</v>
      </c>
      <c r="H769">
        <v>18</v>
      </c>
      <c r="I769" t="s">
        <v>1321</v>
      </c>
      <c r="J769">
        <v>7</v>
      </c>
      <c r="K769">
        <v>5</v>
      </c>
      <c r="L769" t="s">
        <v>1321</v>
      </c>
      <c r="M769" t="s">
        <v>1321</v>
      </c>
      <c r="N769">
        <v>0</v>
      </c>
    </row>
    <row r="770" spans="1:14" x14ac:dyDescent="0.15">
      <c r="A770" t="s">
        <v>996</v>
      </c>
      <c r="B770" t="s">
        <v>994</v>
      </c>
      <c r="C770" t="s">
        <v>1321</v>
      </c>
      <c r="D770" t="s">
        <v>2392</v>
      </c>
      <c r="E770" t="s">
        <v>1323</v>
      </c>
      <c r="F770" t="s">
        <v>1321</v>
      </c>
      <c r="G770">
        <v>7</v>
      </c>
      <c r="H770">
        <v>7</v>
      </c>
      <c r="I770" t="s">
        <v>1321</v>
      </c>
      <c r="J770">
        <v>4</v>
      </c>
      <c r="K770">
        <v>3</v>
      </c>
      <c r="L770" t="s">
        <v>1321</v>
      </c>
      <c r="M770" t="s">
        <v>1321</v>
      </c>
      <c r="N770">
        <v>0</v>
      </c>
    </row>
    <row r="771" spans="1:14" x14ac:dyDescent="0.15">
      <c r="A771" t="s">
        <v>997</v>
      </c>
      <c r="B771" t="s">
        <v>994</v>
      </c>
      <c r="C771" t="s">
        <v>1321</v>
      </c>
      <c r="D771" t="s">
        <v>2393</v>
      </c>
      <c r="E771" t="s">
        <v>1323</v>
      </c>
      <c r="F771" t="s">
        <v>1321</v>
      </c>
      <c r="G771">
        <v>6</v>
      </c>
      <c r="H771">
        <v>24</v>
      </c>
      <c r="I771" t="s">
        <v>1321</v>
      </c>
      <c r="J771">
        <v>10</v>
      </c>
      <c r="K771">
        <v>2</v>
      </c>
      <c r="L771" t="s">
        <v>1321</v>
      </c>
      <c r="M771" t="s">
        <v>1321</v>
      </c>
      <c r="N771">
        <v>0</v>
      </c>
    </row>
    <row r="772" spans="1:14" x14ac:dyDescent="0.15">
      <c r="A772" t="s">
        <v>2394</v>
      </c>
      <c r="B772" t="s">
        <v>2395</v>
      </c>
      <c r="C772" t="s">
        <v>1321</v>
      </c>
      <c r="D772" t="s">
        <v>2396</v>
      </c>
      <c r="E772" t="s">
        <v>1321</v>
      </c>
      <c r="F772" t="s">
        <v>1323</v>
      </c>
      <c r="G772">
        <v>11</v>
      </c>
      <c r="H772">
        <v>11</v>
      </c>
      <c r="I772" t="s">
        <v>1321</v>
      </c>
      <c r="J772">
        <v>0</v>
      </c>
      <c r="K772">
        <v>1</v>
      </c>
      <c r="L772" t="s">
        <v>1321</v>
      </c>
      <c r="M772" t="s">
        <v>1321</v>
      </c>
      <c r="N772">
        <v>0</v>
      </c>
    </row>
    <row r="773" spans="1:14" x14ac:dyDescent="0.15">
      <c r="A773" t="s">
        <v>1016</v>
      </c>
      <c r="B773" t="s">
        <v>1017</v>
      </c>
      <c r="C773" t="s">
        <v>1321</v>
      </c>
      <c r="D773" t="s">
        <v>2397</v>
      </c>
      <c r="E773" t="s">
        <v>1323</v>
      </c>
      <c r="F773" t="s">
        <v>1321</v>
      </c>
      <c r="G773">
        <v>26</v>
      </c>
      <c r="H773">
        <v>26</v>
      </c>
      <c r="I773" t="s">
        <v>1321</v>
      </c>
      <c r="J773">
        <v>0</v>
      </c>
      <c r="K773">
        <v>3</v>
      </c>
      <c r="L773" t="s">
        <v>1321</v>
      </c>
      <c r="M773" t="s">
        <v>1323</v>
      </c>
      <c r="N773">
        <v>0</v>
      </c>
    </row>
    <row r="774" spans="1:14" x14ac:dyDescent="0.15">
      <c r="A774" t="s">
        <v>1018</v>
      </c>
      <c r="B774" t="s">
        <v>1019</v>
      </c>
      <c r="C774" t="s">
        <v>1321</v>
      </c>
      <c r="D774" t="s">
        <v>2398</v>
      </c>
      <c r="E774" t="s">
        <v>1323</v>
      </c>
      <c r="F774" t="s">
        <v>1321</v>
      </c>
      <c r="G774">
        <v>183</v>
      </c>
      <c r="H774">
        <v>183</v>
      </c>
      <c r="I774" t="s">
        <v>1321</v>
      </c>
      <c r="J774">
        <v>0</v>
      </c>
      <c r="K774">
        <v>23</v>
      </c>
      <c r="L774" t="s">
        <v>1321</v>
      </c>
      <c r="M774" t="s">
        <v>1321</v>
      </c>
      <c r="N774">
        <v>0</v>
      </c>
    </row>
    <row r="775" spans="1:14" x14ac:dyDescent="0.15">
      <c r="A775" t="s">
        <v>2399</v>
      </c>
      <c r="B775" t="s">
        <v>1019</v>
      </c>
      <c r="C775" t="s">
        <v>1321</v>
      </c>
      <c r="D775" t="s">
        <v>2400</v>
      </c>
      <c r="E775" t="s">
        <v>1321</v>
      </c>
      <c r="F775" t="s">
        <v>1323</v>
      </c>
      <c r="G775">
        <v>0</v>
      </c>
      <c r="H775">
        <v>0</v>
      </c>
      <c r="I775" t="s">
        <v>1321</v>
      </c>
      <c r="J775">
        <v>0</v>
      </c>
      <c r="K775">
        <v>0</v>
      </c>
      <c r="L775" t="s">
        <v>1321</v>
      </c>
      <c r="M775" t="s">
        <v>1321</v>
      </c>
      <c r="N775">
        <v>0</v>
      </c>
    </row>
    <row r="776" spans="1:14" x14ac:dyDescent="0.15">
      <c r="A776" t="s">
        <v>1020</v>
      </c>
      <c r="B776" t="s">
        <v>1021</v>
      </c>
      <c r="C776" t="s">
        <v>1321</v>
      </c>
      <c r="D776" t="s">
        <v>1630</v>
      </c>
      <c r="E776" t="s">
        <v>1323</v>
      </c>
      <c r="F776" t="s">
        <v>1321</v>
      </c>
      <c r="G776">
        <v>0</v>
      </c>
      <c r="H776">
        <v>0</v>
      </c>
      <c r="I776" t="s">
        <v>1321</v>
      </c>
      <c r="J776">
        <v>0</v>
      </c>
      <c r="K776">
        <v>0</v>
      </c>
      <c r="L776" t="s">
        <v>1321</v>
      </c>
      <c r="M776" t="s">
        <v>1321</v>
      </c>
      <c r="N776">
        <v>0</v>
      </c>
    </row>
    <row r="777" spans="1:14" x14ac:dyDescent="0.15">
      <c r="A777" t="s">
        <v>1022</v>
      </c>
      <c r="B777" t="s">
        <v>1023</v>
      </c>
      <c r="C777" t="s">
        <v>1321</v>
      </c>
      <c r="D777" t="s">
        <v>2401</v>
      </c>
      <c r="E777" t="s">
        <v>1321</v>
      </c>
      <c r="F777" t="s">
        <v>1323</v>
      </c>
      <c r="G777">
        <v>3</v>
      </c>
      <c r="H777">
        <v>3</v>
      </c>
      <c r="I777" t="s">
        <v>1321</v>
      </c>
      <c r="J777">
        <v>0</v>
      </c>
      <c r="K777">
        <v>0</v>
      </c>
      <c r="L777" t="s">
        <v>1321</v>
      </c>
      <c r="M777" t="s">
        <v>1321</v>
      </c>
      <c r="N777">
        <v>0</v>
      </c>
    </row>
    <row r="778" spans="1:14" x14ac:dyDescent="0.15">
      <c r="A778" t="s">
        <v>2402</v>
      </c>
      <c r="B778" t="s">
        <v>2403</v>
      </c>
      <c r="C778" t="s">
        <v>1321</v>
      </c>
      <c r="D778" t="s">
        <v>2404</v>
      </c>
      <c r="E778" t="s">
        <v>1321</v>
      </c>
      <c r="F778" t="s">
        <v>1323</v>
      </c>
      <c r="G778">
        <v>36</v>
      </c>
      <c r="H778">
        <v>36</v>
      </c>
      <c r="I778" t="s">
        <v>1321</v>
      </c>
      <c r="J778">
        <v>0</v>
      </c>
      <c r="K778">
        <v>2</v>
      </c>
      <c r="L778" t="s">
        <v>1321</v>
      </c>
      <c r="M778" t="s">
        <v>1321</v>
      </c>
      <c r="N778">
        <v>0</v>
      </c>
    </row>
    <row r="779" spans="1:14" x14ac:dyDescent="0.15">
      <c r="A779" t="s">
        <v>1024</v>
      </c>
      <c r="B779" t="s">
        <v>1025</v>
      </c>
      <c r="C779" t="s">
        <v>1321</v>
      </c>
      <c r="D779" t="s">
        <v>2405</v>
      </c>
      <c r="E779" t="s">
        <v>1323</v>
      </c>
      <c r="F779" t="s">
        <v>1321</v>
      </c>
      <c r="G779">
        <v>11</v>
      </c>
      <c r="H779">
        <v>11</v>
      </c>
      <c r="I779" t="s">
        <v>1321</v>
      </c>
      <c r="J779">
        <v>0</v>
      </c>
      <c r="K779">
        <v>1</v>
      </c>
      <c r="L779" t="s">
        <v>1321</v>
      </c>
      <c r="M779" t="s">
        <v>1323</v>
      </c>
      <c r="N779">
        <v>0</v>
      </c>
    </row>
    <row r="780" spans="1:14" x14ac:dyDescent="0.15">
      <c r="A780" t="s">
        <v>1026</v>
      </c>
      <c r="B780" t="s">
        <v>1027</v>
      </c>
      <c r="C780" t="s">
        <v>1321</v>
      </c>
      <c r="D780" t="s">
        <v>2406</v>
      </c>
      <c r="E780" t="s">
        <v>1321</v>
      </c>
      <c r="F780" t="s">
        <v>1323</v>
      </c>
      <c r="G780">
        <v>48</v>
      </c>
      <c r="H780">
        <v>48</v>
      </c>
      <c r="I780" t="s">
        <v>1321</v>
      </c>
      <c r="J780">
        <v>0</v>
      </c>
      <c r="K780">
        <v>5</v>
      </c>
      <c r="L780" t="s">
        <v>1321</v>
      </c>
      <c r="M780" t="s">
        <v>1321</v>
      </c>
      <c r="N780">
        <v>0</v>
      </c>
    </row>
    <row r="781" spans="1:14" x14ac:dyDescent="0.15">
      <c r="A781" t="s">
        <v>1028</v>
      </c>
      <c r="B781" t="s">
        <v>1029</v>
      </c>
      <c r="C781" t="s">
        <v>1321</v>
      </c>
      <c r="D781" t="s">
        <v>2407</v>
      </c>
      <c r="E781" t="s">
        <v>1321</v>
      </c>
      <c r="F781" t="s">
        <v>1323</v>
      </c>
      <c r="G781">
        <v>1</v>
      </c>
      <c r="H781">
        <v>1</v>
      </c>
      <c r="I781" t="s">
        <v>1321</v>
      </c>
      <c r="J781">
        <v>0</v>
      </c>
      <c r="K781">
        <v>0</v>
      </c>
      <c r="L781" t="s">
        <v>1321</v>
      </c>
      <c r="M781" t="s">
        <v>1321</v>
      </c>
      <c r="N781">
        <v>0</v>
      </c>
    </row>
    <row r="782" spans="1:14" x14ac:dyDescent="0.15">
      <c r="A782" t="s">
        <v>1030</v>
      </c>
      <c r="B782" t="s">
        <v>1031</v>
      </c>
      <c r="C782" t="s">
        <v>1321</v>
      </c>
      <c r="D782" t="s">
        <v>2408</v>
      </c>
      <c r="E782" t="s">
        <v>1321</v>
      </c>
      <c r="F782" t="s">
        <v>1323</v>
      </c>
      <c r="G782">
        <v>33</v>
      </c>
      <c r="H782">
        <v>33</v>
      </c>
      <c r="I782" t="s">
        <v>1321</v>
      </c>
      <c r="J782">
        <v>0</v>
      </c>
      <c r="K782">
        <v>3</v>
      </c>
      <c r="L782" t="s">
        <v>1321</v>
      </c>
      <c r="M782" t="s">
        <v>1321</v>
      </c>
      <c r="N782">
        <v>0</v>
      </c>
    </row>
    <row r="783" spans="1:14" x14ac:dyDescent="0.15">
      <c r="A783" t="s">
        <v>2409</v>
      </c>
      <c r="B783" t="s">
        <v>2410</v>
      </c>
      <c r="C783" t="s">
        <v>1321</v>
      </c>
      <c r="D783" t="s">
        <v>2411</v>
      </c>
      <c r="E783" t="s">
        <v>1321</v>
      </c>
      <c r="F783" t="s">
        <v>1323</v>
      </c>
      <c r="G783">
        <v>1</v>
      </c>
      <c r="H783">
        <v>1</v>
      </c>
      <c r="I783" t="s">
        <v>1321</v>
      </c>
      <c r="J783">
        <v>0</v>
      </c>
      <c r="K783">
        <v>0</v>
      </c>
      <c r="L783" t="s">
        <v>1321</v>
      </c>
      <c r="M783" t="s">
        <v>1321</v>
      </c>
      <c r="N783">
        <v>0</v>
      </c>
    </row>
    <row r="784" spans="1:14" x14ac:dyDescent="0.15">
      <c r="A784" t="s">
        <v>1032</v>
      </c>
      <c r="B784" t="s">
        <v>1033</v>
      </c>
      <c r="C784" t="s">
        <v>1321</v>
      </c>
      <c r="D784" t="s">
        <v>2412</v>
      </c>
      <c r="E784" t="s">
        <v>1321</v>
      </c>
      <c r="F784" t="s">
        <v>1323</v>
      </c>
      <c r="G784">
        <v>1</v>
      </c>
      <c r="H784">
        <v>1</v>
      </c>
      <c r="I784" t="s">
        <v>1321</v>
      </c>
      <c r="J784">
        <v>0</v>
      </c>
      <c r="K784">
        <v>0</v>
      </c>
      <c r="L784" t="s">
        <v>1321</v>
      </c>
      <c r="M784" t="s">
        <v>1321</v>
      </c>
      <c r="N784">
        <v>0</v>
      </c>
    </row>
    <row r="785" spans="1:14" x14ac:dyDescent="0.15">
      <c r="A785" t="s">
        <v>2413</v>
      </c>
      <c r="B785" t="s">
        <v>2414</v>
      </c>
      <c r="C785" t="s">
        <v>1321</v>
      </c>
      <c r="D785" t="s">
        <v>2415</v>
      </c>
      <c r="E785" t="s">
        <v>1321</v>
      </c>
      <c r="F785" t="s">
        <v>1323</v>
      </c>
      <c r="G785">
        <v>46</v>
      </c>
      <c r="H785">
        <v>46</v>
      </c>
      <c r="I785" t="s">
        <v>1321</v>
      </c>
      <c r="J785">
        <v>0</v>
      </c>
      <c r="K785">
        <v>5</v>
      </c>
      <c r="L785" t="s">
        <v>1321</v>
      </c>
      <c r="M785" t="s">
        <v>1321</v>
      </c>
      <c r="N785">
        <v>0</v>
      </c>
    </row>
    <row r="786" spans="1:14" x14ac:dyDescent="0.15">
      <c r="A786" t="s">
        <v>1034</v>
      </c>
      <c r="B786" t="s">
        <v>1035</v>
      </c>
      <c r="C786" t="s">
        <v>1321</v>
      </c>
      <c r="D786" t="s">
        <v>2416</v>
      </c>
      <c r="E786" t="s">
        <v>1323</v>
      </c>
      <c r="F786" t="s">
        <v>1321</v>
      </c>
      <c r="G786">
        <v>4</v>
      </c>
      <c r="H786">
        <v>4</v>
      </c>
      <c r="I786" t="s">
        <v>1321</v>
      </c>
      <c r="J786">
        <v>0</v>
      </c>
      <c r="K786">
        <v>0</v>
      </c>
      <c r="L786" t="s">
        <v>1321</v>
      </c>
      <c r="M786" t="s">
        <v>1323</v>
      </c>
      <c r="N786">
        <v>0</v>
      </c>
    </row>
    <row r="787" spans="1:14" x14ac:dyDescent="0.15">
      <c r="A787" t="s">
        <v>2417</v>
      </c>
      <c r="B787" t="s">
        <v>2418</v>
      </c>
      <c r="C787" t="s">
        <v>1321</v>
      </c>
      <c r="D787" t="s">
        <v>2419</v>
      </c>
      <c r="E787" t="s">
        <v>1321</v>
      </c>
      <c r="F787" t="s">
        <v>1323</v>
      </c>
      <c r="G787">
        <v>1</v>
      </c>
      <c r="H787">
        <v>1</v>
      </c>
      <c r="I787" t="s">
        <v>1321</v>
      </c>
      <c r="J787">
        <v>0</v>
      </c>
      <c r="K787">
        <v>0</v>
      </c>
      <c r="L787" t="s">
        <v>1321</v>
      </c>
      <c r="M787" t="s">
        <v>1321</v>
      </c>
      <c r="N787">
        <v>0</v>
      </c>
    </row>
    <row r="788" spans="1:14" x14ac:dyDescent="0.15">
      <c r="A788" t="s">
        <v>1002</v>
      </c>
      <c r="B788" t="s">
        <v>2420</v>
      </c>
      <c r="C788" t="s">
        <v>1321</v>
      </c>
      <c r="D788" t="s">
        <v>2421</v>
      </c>
      <c r="E788" t="s">
        <v>1321</v>
      </c>
      <c r="F788" t="s">
        <v>1323</v>
      </c>
      <c r="G788">
        <v>1</v>
      </c>
      <c r="H788">
        <v>2</v>
      </c>
      <c r="I788" t="s">
        <v>1321</v>
      </c>
      <c r="J788">
        <v>2</v>
      </c>
      <c r="K788">
        <v>0</v>
      </c>
      <c r="L788" t="s">
        <v>1321</v>
      </c>
      <c r="M788" t="s">
        <v>1321</v>
      </c>
      <c r="N788">
        <v>0</v>
      </c>
    </row>
    <row r="789" spans="1:14" x14ac:dyDescent="0.15">
      <c r="A789" t="s">
        <v>1036</v>
      </c>
      <c r="B789" t="s">
        <v>1037</v>
      </c>
      <c r="C789" t="s">
        <v>1321</v>
      </c>
      <c r="D789" t="s">
        <v>2422</v>
      </c>
      <c r="E789" t="s">
        <v>1321</v>
      </c>
      <c r="F789" t="s">
        <v>1323</v>
      </c>
      <c r="G789">
        <v>44</v>
      </c>
      <c r="H789">
        <v>44</v>
      </c>
      <c r="I789" t="s">
        <v>1321</v>
      </c>
      <c r="J789">
        <v>0</v>
      </c>
      <c r="K789">
        <v>5</v>
      </c>
      <c r="L789" t="s">
        <v>1321</v>
      </c>
      <c r="M789" t="s">
        <v>1321</v>
      </c>
      <c r="N789">
        <v>0</v>
      </c>
    </row>
    <row r="790" spans="1:14" x14ac:dyDescent="0.15">
      <c r="A790" t="s">
        <v>1038</v>
      </c>
      <c r="B790" t="s">
        <v>1039</v>
      </c>
      <c r="C790" t="s">
        <v>1321</v>
      </c>
      <c r="D790" t="s">
        <v>2423</v>
      </c>
      <c r="E790" t="s">
        <v>1321</v>
      </c>
      <c r="F790" t="s">
        <v>1323</v>
      </c>
      <c r="G790">
        <v>74</v>
      </c>
      <c r="H790">
        <v>74</v>
      </c>
      <c r="I790" t="s">
        <v>1321</v>
      </c>
      <c r="J790">
        <v>0</v>
      </c>
      <c r="K790">
        <v>10</v>
      </c>
      <c r="L790" t="s">
        <v>1321</v>
      </c>
      <c r="M790" t="s">
        <v>1321</v>
      </c>
      <c r="N790">
        <v>0</v>
      </c>
    </row>
    <row r="791" spans="1:14" x14ac:dyDescent="0.15">
      <c r="A791" t="s">
        <v>1040</v>
      </c>
      <c r="B791" t="s">
        <v>1041</v>
      </c>
      <c r="C791" t="s">
        <v>1321</v>
      </c>
      <c r="D791" t="s">
        <v>2424</v>
      </c>
      <c r="E791" t="s">
        <v>1323</v>
      </c>
      <c r="F791" t="s">
        <v>1321</v>
      </c>
      <c r="G791">
        <v>13</v>
      </c>
      <c r="H791">
        <v>13</v>
      </c>
      <c r="I791" t="s">
        <v>1321</v>
      </c>
      <c r="J791">
        <v>0</v>
      </c>
      <c r="K791">
        <v>1</v>
      </c>
      <c r="L791" t="s">
        <v>1321</v>
      </c>
      <c r="M791" t="s">
        <v>1323</v>
      </c>
      <c r="N791">
        <v>0</v>
      </c>
    </row>
    <row r="792" spans="1:14" x14ac:dyDescent="0.15">
      <c r="A792" t="s">
        <v>1042</v>
      </c>
      <c r="B792" t="s">
        <v>1043</v>
      </c>
      <c r="C792" t="s">
        <v>1321</v>
      </c>
      <c r="D792" t="s">
        <v>2425</v>
      </c>
      <c r="E792" t="s">
        <v>1323</v>
      </c>
      <c r="F792" t="s">
        <v>1321</v>
      </c>
      <c r="G792">
        <v>2</v>
      </c>
      <c r="H792">
        <v>2</v>
      </c>
      <c r="I792" t="s">
        <v>1321</v>
      </c>
      <c r="J792">
        <v>0</v>
      </c>
      <c r="K792">
        <v>0</v>
      </c>
      <c r="L792" t="s">
        <v>1321</v>
      </c>
      <c r="M792" t="s">
        <v>1323</v>
      </c>
      <c r="N792">
        <v>0</v>
      </c>
    </row>
    <row r="793" spans="1:14" x14ac:dyDescent="0.15">
      <c r="A793" t="s">
        <v>2426</v>
      </c>
      <c r="B793" t="s">
        <v>2427</v>
      </c>
      <c r="C793" t="s">
        <v>1321</v>
      </c>
      <c r="D793" t="s">
        <v>2428</v>
      </c>
      <c r="E793" t="s">
        <v>1321</v>
      </c>
      <c r="F793" t="s">
        <v>1323</v>
      </c>
      <c r="G793">
        <v>1</v>
      </c>
      <c r="H793">
        <v>1</v>
      </c>
      <c r="I793" t="s">
        <v>1321</v>
      </c>
      <c r="J793">
        <v>0</v>
      </c>
      <c r="K793">
        <v>0</v>
      </c>
      <c r="L793" t="s">
        <v>1321</v>
      </c>
      <c r="M793" t="s">
        <v>1321</v>
      </c>
      <c r="N793">
        <v>0</v>
      </c>
    </row>
    <row r="794" spans="1:14" x14ac:dyDescent="0.15">
      <c r="A794" t="s">
        <v>1044</v>
      </c>
      <c r="B794" t="s">
        <v>1045</v>
      </c>
      <c r="C794" t="s">
        <v>1321</v>
      </c>
      <c r="D794" t="s">
        <v>2429</v>
      </c>
      <c r="E794" t="s">
        <v>1323</v>
      </c>
      <c r="F794" t="s">
        <v>1321</v>
      </c>
      <c r="G794">
        <v>3</v>
      </c>
      <c r="H794">
        <v>3</v>
      </c>
      <c r="I794" t="s">
        <v>1321</v>
      </c>
      <c r="J794">
        <v>0</v>
      </c>
      <c r="K794">
        <v>0</v>
      </c>
      <c r="L794" t="s">
        <v>1321</v>
      </c>
      <c r="M794" t="s">
        <v>1323</v>
      </c>
      <c r="N794">
        <v>0</v>
      </c>
    </row>
    <row r="795" spans="1:14" x14ac:dyDescent="0.15">
      <c r="A795" t="s">
        <v>2430</v>
      </c>
      <c r="B795" t="s">
        <v>2431</v>
      </c>
      <c r="C795" t="s">
        <v>1321</v>
      </c>
      <c r="D795" t="s">
        <v>2432</v>
      </c>
      <c r="E795" t="s">
        <v>1321</v>
      </c>
      <c r="F795" t="s">
        <v>1323</v>
      </c>
      <c r="G795">
        <v>8</v>
      </c>
      <c r="H795">
        <v>8</v>
      </c>
      <c r="I795" t="s">
        <v>1321</v>
      </c>
      <c r="J795">
        <v>0</v>
      </c>
      <c r="K795">
        <v>1</v>
      </c>
      <c r="L795" t="s">
        <v>1321</v>
      </c>
      <c r="M795" t="s">
        <v>1321</v>
      </c>
      <c r="N795">
        <v>0</v>
      </c>
    </row>
    <row r="796" spans="1:14" x14ac:dyDescent="0.15">
      <c r="A796" t="s">
        <v>1046</v>
      </c>
      <c r="B796" t="s">
        <v>1047</v>
      </c>
      <c r="C796" t="s">
        <v>1321</v>
      </c>
      <c r="D796" t="s">
        <v>2433</v>
      </c>
      <c r="E796" t="s">
        <v>1323</v>
      </c>
      <c r="F796" t="s">
        <v>1321</v>
      </c>
      <c r="G796">
        <v>5</v>
      </c>
      <c r="H796">
        <v>5</v>
      </c>
      <c r="I796" t="s">
        <v>1321</v>
      </c>
      <c r="J796">
        <v>0</v>
      </c>
      <c r="K796">
        <v>0</v>
      </c>
      <c r="L796" t="s">
        <v>1321</v>
      </c>
      <c r="M796" t="s">
        <v>1323</v>
      </c>
      <c r="N796">
        <v>0</v>
      </c>
    </row>
    <row r="797" spans="1:14" x14ac:dyDescent="0.15">
      <c r="A797" t="s">
        <v>2434</v>
      </c>
      <c r="B797" t="s">
        <v>2435</v>
      </c>
      <c r="C797" t="s">
        <v>1321</v>
      </c>
      <c r="D797" t="s">
        <v>2436</v>
      </c>
      <c r="E797" t="s">
        <v>1321</v>
      </c>
      <c r="F797" t="s">
        <v>1323</v>
      </c>
      <c r="G797">
        <v>1</v>
      </c>
      <c r="H797">
        <v>1</v>
      </c>
      <c r="I797" t="s">
        <v>1321</v>
      </c>
      <c r="J797">
        <v>0</v>
      </c>
      <c r="K797">
        <v>0</v>
      </c>
      <c r="L797" t="s">
        <v>1321</v>
      </c>
      <c r="M797" t="s">
        <v>1321</v>
      </c>
      <c r="N797">
        <v>0</v>
      </c>
    </row>
    <row r="798" spans="1:14" x14ac:dyDescent="0.15">
      <c r="A798" t="s">
        <v>1048</v>
      </c>
      <c r="B798" t="s">
        <v>1049</v>
      </c>
      <c r="C798" t="s">
        <v>1321</v>
      </c>
      <c r="D798" t="s">
        <v>2437</v>
      </c>
      <c r="E798" t="s">
        <v>1323</v>
      </c>
      <c r="F798" t="s">
        <v>1321</v>
      </c>
      <c r="G798">
        <v>14</v>
      </c>
      <c r="H798">
        <v>14</v>
      </c>
      <c r="I798" t="s">
        <v>1321</v>
      </c>
      <c r="J798">
        <v>0</v>
      </c>
      <c r="K798">
        <v>1</v>
      </c>
      <c r="L798" t="s">
        <v>1321</v>
      </c>
      <c r="M798" t="s">
        <v>1323</v>
      </c>
      <c r="N798">
        <v>0</v>
      </c>
    </row>
    <row r="799" spans="1:14" x14ac:dyDescent="0.15">
      <c r="A799" t="s">
        <v>1050</v>
      </c>
      <c r="B799" t="s">
        <v>1051</v>
      </c>
      <c r="C799" t="s">
        <v>1321</v>
      </c>
      <c r="D799" t="s">
        <v>2438</v>
      </c>
      <c r="E799" t="s">
        <v>1323</v>
      </c>
      <c r="F799" t="s">
        <v>1321</v>
      </c>
      <c r="G799">
        <v>11</v>
      </c>
      <c r="H799">
        <v>11</v>
      </c>
      <c r="I799" t="s">
        <v>1321</v>
      </c>
      <c r="J799">
        <v>0</v>
      </c>
      <c r="K799">
        <v>1</v>
      </c>
      <c r="L799" t="s">
        <v>1321</v>
      </c>
      <c r="M799" t="s">
        <v>1323</v>
      </c>
      <c r="N799">
        <v>0</v>
      </c>
    </row>
    <row r="800" spans="1:14" x14ac:dyDescent="0.15">
      <c r="A800" t="s">
        <v>1054</v>
      </c>
      <c r="B800" t="s">
        <v>1053</v>
      </c>
      <c r="C800" t="s">
        <v>1321</v>
      </c>
      <c r="D800" t="s">
        <v>2439</v>
      </c>
      <c r="E800" t="s">
        <v>1323</v>
      </c>
      <c r="F800" t="s">
        <v>1321</v>
      </c>
      <c r="G800">
        <v>3</v>
      </c>
      <c r="H800">
        <v>3</v>
      </c>
      <c r="I800" t="s">
        <v>1321</v>
      </c>
      <c r="J800">
        <v>0</v>
      </c>
      <c r="K800">
        <v>0</v>
      </c>
      <c r="L800" t="s">
        <v>1321</v>
      </c>
      <c r="M800" t="s">
        <v>1323</v>
      </c>
      <c r="N800">
        <v>0</v>
      </c>
    </row>
    <row r="801" spans="1:14" x14ac:dyDescent="0.15">
      <c r="A801" t="s">
        <v>1052</v>
      </c>
      <c r="B801" t="s">
        <v>1053</v>
      </c>
      <c r="C801" t="s">
        <v>1321</v>
      </c>
      <c r="D801" t="s">
        <v>2440</v>
      </c>
      <c r="E801" t="s">
        <v>1321</v>
      </c>
      <c r="F801" t="s">
        <v>1323</v>
      </c>
      <c r="G801">
        <v>8</v>
      </c>
      <c r="H801">
        <v>8</v>
      </c>
      <c r="I801" t="s">
        <v>1321</v>
      </c>
      <c r="J801">
        <v>0</v>
      </c>
      <c r="K801">
        <v>3</v>
      </c>
      <c r="L801" t="s">
        <v>1321</v>
      </c>
      <c r="M801" t="s">
        <v>1321</v>
      </c>
      <c r="N801">
        <v>0</v>
      </c>
    </row>
    <row r="802" spans="1:14" x14ac:dyDescent="0.15">
      <c r="A802" t="s">
        <v>1055</v>
      </c>
      <c r="B802" t="s">
        <v>1056</v>
      </c>
      <c r="C802" t="s">
        <v>1321</v>
      </c>
      <c r="D802" t="s">
        <v>2441</v>
      </c>
      <c r="E802" t="s">
        <v>1323</v>
      </c>
      <c r="F802" t="s">
        <v>1321</v>
      </c>
      <c r="G802">
        <v>95</v>
      </c>
      <c r="H802">
        <v>95</v>
      </c>
      <c r="I802" t="s">
        <v>1321</v>
      </c>
      <c r="J802">
        <v>0</v>
      </c>
      <c r="K802">
        <v>11</v>
      </c>
      <c r="L802" t="s">
        <v>1321</v>
      </c>
      <c r="M802" t="s">
        <v>1323</v>
      </c>
      <c r="N802">
        <v>0</v>
      </c>
    </row>
    <row r="803" spans="1:14" x14ac:dyDescent="0.15">
      <c r="A803" t="s">
        <v>1057</v>
      </c>
      <c r="B803" t="s">
        <v>1058</v>
      </c>
      <c r="C803" t="s">
        <v>1321</v>
      </c>
      <c r="D803" t="s">
        <v>2442</v>
      </c>
      <c r="E803" t="s">
        <v>1321</v>
      </c>
      <c r="F803" t="s">
        <v>1323</v>
      </c>
      <c r="G803">
        <v>3</v>
      </c>
      <c r="H803">
        <v>3</v>
      </c>
      <c r="I803" t="s">
        <v>1321</v>
      </c>
      <c r="J803">
        <v>0</v>
      </c>
      <c r="K803">
        <v>2</v>
      </c>
      <c r="L803" t="s">
        <v>1321</v>
      </c>
      <c r="M803" t="s">
        <v>1321</v>
      </c>
      <c r="N803">
        <v>0</v>
      </c>
    </row>
    <row r="804" spans="1:14" x14ac:dyDescent="0.15">
      <c r="A804" t="s">
        <v>992</v>
      </c>
      <c r="B804" t="s">
        <v>991</v>
      </c>
      <c r="C804" t="s">
        <v>1321</v>
      </c>
      <c r="D804" t="s">
        <v>2443</v>
      </c>
      <c r="E804" t="s">
        <v>1323</v>
      </c>
      <c r="F804" t="s">
        <v>1321</v>
      </c>
      <c r="G804">
        <v>1</v>
      </c>
      <c r="H804">
        <v>10</v>
      </c>
      <c r="I804" t="s">
        <v>1321</v>
      </c>
      <c r="J804">
        <v>2</v>
      </c>
      <c r="K804">
        <v>0</v>
      </c>
      <c r="L804" t="s">
        <v>1321</v>
      </c>
      <c r="M804" t="s">
        <v>1321</v>
      </c>
      <c r="N804">
        <v>0</v>
      </c>
    </row>
    <row r="805" spans="1:14" x14ac:dyDescent="0.15">
      <c r="A805" t="s">
        <v>990</v>
      </c>
      <c r="B805" t="s">
        <v>991</v>
      </c>
      <c r="C805" t="s">
        <v>1321</v>
      </c>
      <c r="D805" t="s">
        <v>2444</v>
      </c>
      <c r="E805" t="s">
        <v>1323</v>
      </c>
      <c r="F805" t="s">
        <v>1321</v>
      </c>
      <c r="G805">
        <v>2</v>
      </c>
      <c r="H805">
        <v>4</v>
      </c>
      <c r="I805" t="s">
        <v>1321</v>
      </c>
      <c r="J805">
        <v>2</v>
      </c>
      <c r="K805">
        <v>1</v>
      </c>
      <c r="L805" t="s">
        <v>1321</v>
      </c>
      <c r="M805" t="s">
        <v>1321</v>
      </c>
      <c r="N805">
        <v>0</v>
      </c>
    </row>
    <row r="806" spans="1:14" x14ac:dyDescent="0.15">
      <c r="A806" t="s">
        <v>2445</v>
      </c>
      <c r="B806" t="s">
        <v>2446</v>
      </c>
      <c r="C806" t="s">
        <v>1321</v>
      </c>
      <c r="D806" t="s">
        <v>2447</v>
      </c>
      <c r="E806" t="s">
        <v>1321</v>
      </c>
      <c r="F806" t="s">
        <v>1323</v>
      </c>
      <c r="G806">
        <v>3</v>
      </c>
      <c r="H806">
        <v>3</v>
      </c>
      <c r="I806" t="s">
        <v>1321</v>
      </c>
      <c r="J806">
        <v>0</v>
      </c>
      <c r="K806">
        <v>1</v>
      </c>
      <c r="L806" t="s">
        <v>1321</v>
      </c>
      <c r="M806" t="s">
        <v>1321</v>
      </c>
      <c r="N806">
        <v>0</v>
      </c>
    </row>
    <row r="807" spans="1:14" x14ac:dyDescent="0.15">
      <c r="A807" t="s">
        <v>1059</v>
      </c>
      <c r="B807" t="s">
        <v>1060</v>
      </c>
      <c r="C807" t="s">
        <v>1321</v>
      </c>
      <c r="D807" t="s">
        <v>2448</v>
      </c>
      <c r="E807" t="s">
        <v>1323</v>
      </c>
      <c r="F807" t="s">
        <v>1321</v>
      </c>
      <c r="G807">
        <v>29</v>
      </c>
      <c r="H807">
        <v>29</v>
      </c>
      <c r="I807" t="s">
        <v>1321</v>
      </c>
      <c r="J807">
        <v>0</v>
      </c>
      <c r="K807">
        <v>2</v>
      </c>
      <c r="L807" t="s">
        <v>1321</v>
      </c>
      <c r="M807" t="s">
        <v>1323</v>
      </c>
      <c r="N807">
        <v>0</v>
      </c>
    </row>
    <row r="808" spans="1:14" x14ac:dyDescent="0.15">
      <c r="A808" t="s">
        <v>1061</v>
      </c>
      <c r="B808" t="s">
        <v>1062</v>
      </c>
      <c r="C808" t="s">
        <v>1321</v>
      </c>
      <c r="D808" t="s">
        <v>2449</v>
      </c>
      <c r="E808" t="s">
        <v>1323</v>
      </c>
      <c r="F808" t="s">
        <v>1321</v>
      </c>
      <c r="G808">
        <v>10</v>
      </c>
      <c r="H808">
        <v>10</v>
      </c>
      <c r="I808" t="s">
        <v>1321</v>
      </c>
      <c r="J808">
        <v>0</v>
      </c>
      <c r="K808">
        <v>2</v>
      </c>
      <c r="L808" t="s">
        <v>1321</v>
      </c>
      <c r="M808" t="s">
        <v>1321</v>
      </c>
      <c r="N808">
        <v>0</v>
      </c>
    </row>
    <row r="809" spans="1:14" x14ac:dyDescent="0.15">
      <c r="A809" t="s">
        <v>1063</v>
      </c>
      <c r="B809" t="s">
        <v>1062</v>
      </c>
      <c r="C809" t="s">
        <v>1321</v>
      </c>
      <c r="D809" t="s">
        <v>2450</v>
      </c>
      <c r="E809" t="s">
        <v>1323</v>
      </c>
      <c r="F809" t="s">
        <v>1321</v>
      </c>
      <c r="G809">
        <v>17</v>
      </c>
      <c r="H809">
        <v>17</v>
      </c>
      <c r="I809" t="s">
        <v>1321</v>
      </c>
      <c r="J809">
        <v>0</v>
      </c>
      <c r="K809">
        <v>3</v>
      </c>
      <c r="L809" t="s">
        <v>1321</v>
      </c>
      <c r="M809" t="s">
        <v>1323</v>
      </c>
      <c r="N809">
        <v>0</v>
      </c>
    </row>
    <row r="810" spans="1:14" x14ac:dyDescent="0.15">
      <c r="A810" t="s">
        <v>1002</v>
      </c>
      <c r="B810" t="s">
        <v>2451</v>
      </c>
      <c r="C810" t="s">
        <v>1321</v>
      </c>
      <c r="D810" t="s">
        <v>2452</v>
      </c>
      <c r="E810" t="s">
        <v>1323</v>
      </c>
      <c r="F810" t="s">
        <v>1321</v>
      </c>
      <c r="G810">
        <v>1</v>
      </c>
      <c r="H810">
        <v>1</v>
      </c>
      <c r="I810" t="s">
        <v>1321</v>
      </c>
      <c r="J810">
        <v>0</v>
      </c>
      <c r="K810">
        <v>0</v>
      </c>
      <c r="L810" t="s">
        <v>1321</v>
      </c>
      <c r="M810" t="s">
        <v>1321</v>
      </c>
      <c r="N810">
        <v>0</v>
      </c>
    </row>
    <row r="811" spans="1:14" x14ac:dyDescent="0.15">
      <c r="A811" t="s">
        <v>1064</v>
      </c>
      <c r="B811" t="s">
        <v>1065</v>
      </c>
      <c r="C811" t="s">
        <v>1321</v>
      </c>
      <c r="D811" t="s">
        <v>2453</v>
      </c>
      <c r="E811" t="s">
        <v>1323</v>
      </c>
      <c r="F811" t="s">
        <v>1321</v>
      </c>
      <c r="G811">
        <v>0</v>
      </c>
      <c r="H811">
        <v>0</v>
      </c>
      <c r="I811" t="s">
        <v>1321</v>
      </c>
      <c r="J811">
        <v>0</v>
      </c>
      <c r="K811">
        <v>0</v>
      </c>
      <c r="L811" t="s">
        <v>1321</v>
      </c>
      <c r="M811" t="s">
        <v>1321</v>
      </c>
      <c r="N811">
        <v>0</v>
      </c>
    </row>
    <row r="812" spans="1:14" x14ac:dyDescent="0.15">
      <c r="A812" t="s">
        <v>1002</v>
      </c>
      <c r="B812" t="s">
        <v>1003</v>
      </c>
      <c r="C812" t="s">
        <v>1321</v>
      </c>
      <c r="D812" t="s">
        <v>2454</v>
      </c>
      <c r="E812" t="s">
        <v>1321</v>
      </c>
      <c r="F812" t="s">
        <v>1323</v>
      </c>
      <c r="G812">
        <v>1</v>
      </c>
      <c r="H812">
        <v>5</v>
      </c>
      <c r="I812" t="s">
        <v>1321</v>
      </c>
      <c r="J812">
        <v>8</v>
      </c>
      <c r="K812">
        <v>2</v>
      </c>
      <c r="L812" t="s">
        <v>1321</v>
      </c>
      <c r="M812" t="s">
        <v>1321</v>
      </c>
      <c r="N812">
        <v>0</v>
      </c>
    </row>
    <row r="813" spans="1:14" x14ac:dyDescent="0.15">
      <c r="A813" t="s">
        <v>1066</v>
      </c>
      <c r="B813" t="s">
        <v>1067</v>
      </c>
      <c r="C813" t="s">
        <v>1321</v>
      </c>
      <c r="D813" t="s">
        <v>2455</v>
      </c>
      <c r="E813" t="s">
        <v>1321</v>
      </c>
      <c r="F813" t="s">
        <v>1323</v>
      </c>
      <c r="G813">
        <v>1</v>
      </c>
      <c r="H813">
        <v>1</v>
      </c>
      <c r="I813" t="s">
        <v>1321</v>
      </c>
      <c r="J813">
        <v>0</v>
      </c>
      <c r="K813">
        <v>0</v>
      </c>
      <c r="L813" t="s">
        <v>1321</v>
      </c>
      <c r="M813" t="s">
        <v>1321</v>
      </c>
      <c r="N813">
        <v>0</v>
      </c>
    </row>
    <row r="814" spans="1:14" x14ac:dyDescent="0.15">
      <c r="A814" t="s">
        <v>2456</v>
      </c>
      <c r="B814" t="s">
        <v>2457</v>
      </c>
      <c r="C814" t="s">
        <v>1321</v>
      </c>
      <c r="D814" t="s">
        <v>2458</v>
      </c>
      <c r="E814" t="s">
        <v>1321</v>
      </c>
      <c r="F814" t="s">
        <v>1323</v>
      </c>
      <c r="G814">
        <v>1</v>
      </c>
      <c r="H814">
        <v>1</v>
      </c>
      <c r="I814" t="s">
        <v>1321</v>
      </c>
      <c r="J814">
        <v>0</v>
      </c>
      <c r="K814">
        <v>0</v>
      </c>
      <c r="L814" t="s">
        <v>1321</v>
      </c>
      <c r="M814" t="s">
        <v>1321</v>
      </c>
      <c r="N814">
        <v>0</v>
      </c>
    </row>
    <row r="815" spans="1:14" x14ac:dyDescent="0.15">
      <c r="A815" t="s">
        <v>2459</v>
      </c>
      <c r="B815" t="s">
        <v>2460</v>
      </c>
      <c r="C815" t="s">
        <v>1321</v>
      </c>
      <c r="D815" t="s">
        <v>2461</v>
      </c>
      <c r="E815" t="s">
        <v>1321</v>
      </c>
      <c r="F815" t="s">
        <v>1323</v>
      </c>
      <c r="G815">
        <v>1</v>
      </c>
      <c r="H815">
        <v>1</v>
      </c>
      <c r="I815" t="s">
        <v>1321</v>
      </c>
      <c r="J815">
        <v>0</v>
      </c>
      <c r="K815">
        <v>0</v>
      </c>
      <c r="L815" t="s">
        <v>1321</v>
      </c>
      <c r="M815" t="s">
        <v>1321</v>
      </c>
      <c r="N815">
        <v>0</v>
      </c>
    </row>
    <row r="816" spans="1:14" x14ac:dyDescent="0.15">
      <c r="A816" t="s">
        <v>1070</v>
      </c>
      <c r="B816" t="s">
        <v>1071</v>
      </c>
      <c r="C816" t="s">
        <v>1321</v>
      </c>
      <c r="D816" t="s">
        <v>2462</v>
      </c>
      <c r="E816" t="s">
        <v>1323</v>
      </c>
      <c r="F816" t="s">
        <v>1321</v>
      </c>
      <c r="G816">
        <v>3</v>
      </c>
      <c r="H816">
        <v>3</v>
      </c>
      <c r="I816" t="s">
        <v>1321</v>
      </c>
      <c r="J816">
        <v>0</v>
      </c>
      <c r="K816">
        <v>0</v>
      </c>
      <c r="L816" t="s">
        <v>1321</v>
      </c>
      <c r="M816" t="s">
        <v>1323</v>
      </c>
      <c r="N816">
        <v>0</v>
      </c>
    </row>
    <row r="817" spans="1:14" x14ac:dyDescent="0.15">
      <c r="A817" t="s">
        <v>1072</v>
      </c>
      <c r="B817" t="s">
        <v>1073</v>
      </c>
      <c r="C817" t="s">
        <v>1321</v>
      </c>
      <c r="D817" t="s">
        <v>2463</v>
      </c>
      <c r="E817" t="s">
        <v>1321</v>
      </c>
      <c r="F817" t="s">
        <v>1323</v>
      </c>
      <c r="G817">
        <v>1</v>
      </c>
      <c r="H817">
        <v>1</v>
      </c>
      <c r="I817" t="s">
        <v>1321</v>
      </c>
      <c r="J817">
        <v>0</v>
      </c>
      <c r="K817">
        <v>0</v>
      </c>
      <c r="L817" t="s">
        <v>1321</v>
      </c>
      <c r="M817" t="s">
        <v>1321</v>
      </c>
      <c r="N817">
        <v>0</v>
      </c>
    </row>
    <row r="818" spans="1:14" x14ac:dyDescent="0.15">
      <c r="A818" t="s">
        <v>1074</v>
      </c>
      <c r="B818" t="s">
        <v>1075</v>
      </c>
      <c r="C818" t="s">
        <v>1321</v>
      </c>
      <c r="D818" t="s">
        <v>2464</v>
      </c>
      <c r="E818" t="s">
        <v>1321</v>
      </c>
      <c r="F818" t="s">
        <v>1323</v>
      </c>
      <c r="G818">
        <v>2</v>
      </c>
      <c r="H818">
        <v>2</v>
      </c>
      <c r="I818" t="s">
        <v>1321</v>
      </c>
      <c r="J818">
        <v>0</v>
      </c>
      <c r="K818">
        <v>0</v>
      </c>
      <c r="L818" t="s">
        <v>1321</v>
      </c>
      <c r="M818" t="s">
        <v>1321</v>
      </c>
      <c r="N818">
        <v>0</v>
      </c>
    </row>
    <row r="819" spans="1:14" x14ac:dyDescent="0.15">
      <c r="A819" t="s">
        <v>1078</v>
      </c>
      <c r="B819" t="s">
        <v>1077</v>
      </c>
      <c r="C819" t="s">
        <v>1321</v>
      </c>
      <c r="D819" t="s">
        <v>2465</v>
      </c>
      <c r="E819" t="s">
        <v>1323</v>
      </c>
      <c r="F819" t="s">
        <v>1321</v>
      </c>
      <c r="G819">
        <v>7</v>
      </c>
      <c r="H819">
        <v>7</v>
      </c>
      <c r="I819" t="s">
        <v>1321</v>
      </c>
      <c r="J819">
        <v>0</v>
      </c>
      <c r="K819">
        <v>1</v>
      </c>
      <c r="L819" t="s">
        <v>1321</v>
      </c>
      <c r="M819" t="s">
        <v>1323</v>
      </c>
      <c r="N819">
        <v>0</v>
      </c>
    </row>
    <row r="820" spans="1:14" x14ac:dyDescent="0.15">
      <c r="A820" t="s">
        <v>1076</v>
      </c>
      <c r="B820" t="s">
        <v>1077</v>
      </c>
      <c r="C820" t="s">
        <v>1321</v>
      </c>
      <c r="D820" t="s">
        <v>2466</v>
      </c>
      <c r="E820" t="s">
        <v>1321</v>
      </c>
      <c r="F820" t="s">
        <v>1323</v>
      </c>
      <c r="G820">
        <v>117</v>
      </c>
      <c r="H820">
        <v>117</v>
      </c>
      <c r="I820" t="s">
        <v>1321</v>
      </c>
      <c r="J820">
        <v>0</v>
      </c>
      <c r="K820">
        <v>15</v>
      </c>
      <c r="L820" t="s">
        <v>1321</v>
      </c>
      <c r="M820" t="s">
        <v>1321</v>
      </c>
      <c r="N820">
        <v>0</v>
      </c>
    </row>
    <row r="821" spans="1:14" x14ac:dyDescent="0.15">
      <c r="A821" t="s">
        <v>981</v>
      </c>
      <c r="B821" t="s">
        <v>982</v>
      </c>
      <c r="C821" t="s">
        <v>1321</v>
      </c>
      <c r="D821" t="s">
        <v>2467</v>
      </c>
      <c r="E821" t="s">
        <v>1323</v>
      </c>
      <c r="F821" t="s">
        <v>1321</v>
      </c>
      <c r="G821">
        <v>0</v>
      </c>
      <c r="H821">
        <v>0</v>
      </c>
      <c r="I821" t="s">
        <v>1321</v>
      </c>
      <c r="J821">
        <v>1</v>
      </c>
      <c r="K821">
        <v>1</v>
      </c>
      <c r="L821" t="s">
        <v>1321</v>
      </c>
      <c r="M821" t="s">
        <v>1321</v>
      </c>
      <c r="N821">
        <v>0</v>
      </c>
    </row>
    <row r="822" spans="1:14" x14ac:dyDescent="0.15">
      <c r="A822" t="s">
        <v>976</v>
      </c>
      <c r="B822" t="s">
        <v>982</v>
      </c>
      <c r="C822" t="s">
        <v>1321</v>
      </c>
      <c r="D822" t="s">
        <v>2468</v>
      </c>
      <c r="E822" t="s">
        <v>1323</v>
      </c>
      <c r="F822" t="s">
        <v>1321</v>
      </c>
      <c r="G822">
        <v>1</v>
      </c>
      <c r="H822">
        <v>2</v>
      </c>
      <c r="I822" t="s">
        <v>1321</v>
      </c>
      <c r="J822">
        <v>2</v>
      </c>
      <c r="K822">
        <v>1</v>
      </c>
      <c r="L822" t="s">
        <v>1321</v>
      </c>
      <c r="M822" t="s">
        <v>1321</v>
      </c>
      <c r="N822">
        <v>0</v>
      </c>
    </row>
    <row r="823" spans="1:14" x14ac:dyDescent="0.15">
      <c r="A823" t="s">
        <v>978</v>
      </c>
      <c r="B823" t="s">
        <v>982</v>
      </c>
      <c r="C823" t="s">
        <v>1321</v>
      </c>
      <c r="D823" t="s">
        <v>1512</v>
      </c>
      <c r="E823" t="s">
        <v>1323</v>
      </c>
      <c r="F823" t="s">
        <v>1321</v>
      </c>
      <c r="G823">
        <v>1</v>
      </c>
      <c r="H823">
        <v>1</v>
      </c>
      <c r="I823" t="s">
        <v>1321</v>
      </c>
      <c r="J823">
        <v>0</v>
      </c>
      <c r="K823">
        <v>0</v>
      </c>
      <c r="L823" t="s">
        <v>1321</v>
      </c>
      <c r="M823" t="s">
        <v>1321</v>
      </c>
      <c r="N823">
        <v>0</v>
      </c>
    </row>
    <row r="824" spans="1:14" x14ac:dyDescent="0.15">
      <c r="A824" t="s">
        <v>1079</v>
      </c>
      <c r="B824" t="s">
        <v>1080</v>
      </c>
      <c r="C824" t="s">
        <v>1321</v>
      </c>
      <c r="D824" t="s">
        <v>2469</v>
      </c>
      <c r="E824" t="s">
        <v>1323</v>
      </c>
      <c r="F824" t="s">
        <v>1321</v>
      </c>
      <c r="G824">
        <v>12</v>
      </c>
      <c r="H824">
        <v>12</v>
      </c>
      <c r="I824" t="s">
        <v>1321</v>
      </c>
      <c r="J824">
        <v>0</v>
      </c>
      <c r="K824">
        <v>2</v>
      </c>
      <c r="L824" t="s">
        <v>1321</v>
      </c>
      <c r="M824" t="s">
        <v>1323</v>
      </c>
      <c r="N824">
        <v>0</v>
      </c>
    </row>
    <row r="825" spans="1:14" x14ac:dyDescent="0.15">
      <c r="A825" t="s">
        <v>1083</v>
      </c>
      <c r="B825" t="s">
        <v>1082</v>
      </c>
      <c r="C825" t="s">
        <v>1321</v>
      </c>
      <c r="D825" t="s">
        <v>2470</v>
      </c>
      <c r="E825" t="s">
        <v>1323</v>
      </c>
      <c r="F825" t="s">
        <v>1321</v>
      </c>
      <c r="G825">
        <v>3</v>
      </c>
      <c r="H825">
        <v>3</v>
      </c>
      <c r="I825" t="s">
        <v>1321</v>
      </c>
      <c r="J825">
        <v>0</v>
      </c>
      <c r="K825">
        <v>1</v>
      </c>
      <c r="L825" t="s">
        <v>1321</v>
      </c>
      <c r="M825" t="s">
        <v>1323</v>
      </c>
      <c r="N825">
        <v>0</v>
      </c>
    </row>
    <row r="826" spans="1:14" x14ac:dyDescent="0.15">
      <c r="A826" t="s">
        <v>1084</v>
      </c>
      <c r="B826" t="s">
        <v>1082</v>
      </c>
      <c r="C826" t="s">
        <v>1321</v>
      </c>
      <c r="D826" t="s">
        <v>2471</v>
      </c>
      <c r="E826" t="s">
        <v>1323</v>
      </c>
      <c r="F826" t="s">
        <v>1321</v>
      </c>
      <c r="G826">
        <v>3</v>
      </c>
      <c r="H826">
        <v>3</v>
      </c>
      <c r="I826" t="s">
        <v>1321</v>
      </c>
      <c r="J826">
        <v>0</v>
      </c>
      <c r="K826">
        <v>3</v>
      </c>
      <c r="L826" t="s">
        <v>1321</v>
      </c>
      <c r="M826" t="s">
        <v>1323</v>
      </c>
      <c r="N826">
        <v>0</v>
      </c>
    </row>
    <row r="827" spans="1:14" x14ac:dyDescent="0.15">
      <c r="A827" t="s">
        <v>1081</v>
      </c>
      <c r="B827" t="s">
        <v>1082</v>
      </c>
      <c r="C827" t="s">
        <v>1321</v>
      </c>
      <c r="D827" t="s">
        <v>2472</v>
      </c>
      <c r="E827" t="s">
        <v>1321</v>
      </c>
      <c r="F827" t="s">
        <v>1323</v>
      </c>
      <c r="G827">
        <v>11</v>
      </c>
      <c r="H827">
        <v>11</v>
      </c>
      <c r="I827" t="s">
        <v>1321</v>
      </c>
      <c r="J827">
        <v>0</v>
      </c>
      <c r="K827">
        <v>2</v>
      </c>
      <c r="L827" t="s">
        <v>1321</v>
      </c>
      <c r="M827" t="s">
        <v>1321</v>
      </c>
      <c r="N827">
        <v>0</v>
      </c>
    </row>
    <row r="828" spans="1:14" x14ac:dyDescent="0.15">
      <c r="A828" t="s">
        <v>1085</v>
      </c>
      <c r="B828" t="s">
        <v>1086</v>
      </c>
      <c r="C828" t="s">
        <v>1321</v>
      </c>
      <c r="D828" t="s">
        <v>2473</v>
      </c>
      <c r="E828" t="s">
        <v>1323</v>
      </c>
      <c r="F828" t="s">
        <v>1321</v>
      </c>
      <c r="G828">
        <v>5</v>
      </c>
      <c r="H828">
        <v>5</v>
      </c>
      <c r="I828" t="s">
        <v>1321</v>
      </c>
      <c r="J828">
        <v>0</v>
      </c>
      <c r="K828">
        <v>1</v>
      </c>
      <c r="L828" t="s">
        <v>1321</v>
      </c>
      <c r="M828" t="s">
        <v>1323</v>
      </c>
      <c r="N828">
        <v>0</v>
      </c>
    </row>
    <row r="829" spans="1:14" x14ac:dyDescent="0.15">
      <c r="A829" t="s">
        <v>1087</v>
      </c>
      <c r="B829" t="s">
        <v>1088</v>
      </c>
      <c r="C829" t="s">
        <v>1321</v>
      </c>
      <c r="D829" t="s">
        <v>2474</v>
      </c>
      <c r="E829" t="s">
        <v>1321</v>
      </c>
      <c r="F829" t="s">
        <v>1323</v>
      </c>
      <c r="G829">
        <v>4</v>
      </c>
      <c r="H829">
        <v>4</v>
      </c>
      <c r="I829" t="s">
        <v>1321</v>
      </c>
      <c r="J829">
        <v>0</v>
      </c>
      <c r="K829">
        <v>1</v>
      </c>
      <c r="L829" t="s">
        <v>1321</v>
      </c>
      <c r="M829" t="s">
        <v>1321</v>
      </c>
      <c r="N829">
        <v>0</v>
      </c>
    </row>
    <row r="830" spans="1:14" x14ac:dyDescent="0.15">
      <c r="A830" t="s">
        <v>1091</v>
      </c>
      <c r="B830" t="s">
        <v>1090</v>
      </c>
      <c r="C830" t="s">
        <v>1321</v>
      </c>
      <c r="D830" t="s">
        <v>2475</v>
      </c>
      <c r="E830" t="s">
        <v>1323</v>
      </c>
      <c r="F830" t="s">
        <v>1321</v>
      </c>
      <c r="G830">
        <v>9</v>
      </c>
      <c r="H830">
        <v>9</v>
      </c>
      <c r="I830" t="s">
        <v>1321</v>
      </c>
      <c r="J830">
        <v>0</v>
      </c>
      <c r="K830">
        <v>1</v>
      </c>
      <c r="L830" t="s">
        <v>1321</v>
      </c>
      <c r="M830" t="s">
        <v>1323</v>
      </c>
      <c r="N830">
        <v>0</v>
      </c>
    </row>
    <row r="831" spans="1:14" x14ac:dyDescent="0.15">
      <c r="A831" t="s">
        <v>1089</v>
      </c>
      <c r="B831" t="s">
        <v>1090</v>
      </c>
      <c r="C831" t="s">
        <v>1321</v>
      </c>
      <c r="D831" t="s">
        <v>2476</v>
      </c>
      <c r="E831" t="s">
        <v>1323</v>
      </c>
      <c r="F831" t="s">
        <v>1321</v>
      </c>
      <c r="G831">
        <v>16</v>
      </c>
      <c r="H831">
        <v>16</v>
      </c>
      <c r="I831" t="s">
        <v>1321</v>
      </c>
      <c r="J831">
        <v>0</v>
      </c>
      <c r="K831">
        <v>2</v>
      </c>
      <c r="L831" t="s">
        <v>1321</v>
      </c>
      <c r="M831" t="s">
        <v>1323</v>
      </c>
      <c r="N831">
        <v>0</v>
      </c>
    </row>
    <row r="832" spans="1:14" x14ac:dyDescent="0.15">
      <c r="A832" t="s">
        <v>2477</v>
      </c>
      <c r="B832" t="s">
        <v>1090</v>
      </c>
      <c r="C832" t="s">
        <v>1321</v>
      </c>
      <c r="D832" t="s">
        <v>2478</v>
      </c>
      <c r="E832" t="s">
        <v>1321</v>
      </c>
      <c r="F832" t="s">
        <v>1323</v>
      </c>
      <c r="G832">
        <v>36</v>
      </c>
      <c r="H832">
        <v>36</v>
      </c>
      <c r="I832" t="s">
        <v>1321</v>
      </c>
      <c r="J832">
        <v>0</v>
      </c>
      <c r="K832">
        <v>4</v>
      </c>
      <c r="L832" t="s">
        <v>1321</v>
      </c>
      <c r="M832" t="s">
        <v>1321</v>
      </c>
      <c r="N832">
        <v>0</v>
      </c>
    </row>
    <row r="833" spans="1:14" x14ac:dyDescent="0.15">
      <c r="A833" t="s">
        <v>1092</v>
      </c>
      <c r="B833" t="s">
        <v>1093</v>
      </c>
      <c r="C833" t="s">
        <v>1321</v>
      </c>
      <c r="D833" t="s">
        <v>2479</v>
      </c>
      <c r="E833" t="s">
        <v>1321</v>
      </c>
      <c r="F833" t="s">
        <v>1323</v>
      </c>
      <c r="G833">
        <v>44</v>
      </c>
      <c r="H833">
        <v>44</v>
      </c>
      <c r="I833" t="s">
        <v>1321</v>
      </c>
      <c r="J833">
        <v>0</v>
      </c>
      <c r="K833">
        <v>4</v>
      </c>
      <c r="L833" t="s">
        <v>1321</v>
      </c>
      <c r="M833" t="s">
        <v>1321</v>
      </c>
      <c r="N833">
        <v>0</v>
      </c>
    </row>
    <row r="834" spans="1:14" x14ac:dyDescent="0.15">
      <c r="A834" t="s">
        <v>1094</v>
      </c>
      <c r="B834" t="s">
        <v>1095</v>
      </c>
      <c r="C834" t="s">
        <v>1321</v>
      </c>
      <c r="D834" t="s">
        <v>2480</v>
      </c>
      <c r="E834" t="s">
        <v>1323</v>
      </c>
      <c r="F834" t="s">
        <v>1321</v>
      </c>
      <c r="G834">
        <v>5</v>
      </c>
      <c r="H834">
        <v>5</v>
      </c>
      <c r="I834" t="s">
        <v>1321</v>
      </c>
      <c r="J834">
        <v>0</v>
      </c>
      <c r="K834">
        <v>2</v>
      </c>
      <c r="L834" t="s">
        <v>1321</v>
      </c>
      <c r="M834" t="s">
        <v>1321</v>
      </c>
      <c r="N834">
        <v>0</v>
      </c>
    </row>
    <row r="835" spans="1:14" x14ac:dyDescent="0.15">
      <c r="A835" t="s">
        <v>1096</v>
      </c>
      <c r="B835" t="s">
        <v>1095</v>
      </c>
      <c r="C835" t="s">
        <v>1321</v>
      </c>
      <c r="D835" t="s">
        <v>2481</v>
      </c>
      <c r="E835" t="s">
        <v>1321</v>
      </c>
      <c r="F835" t="s">
        <v>1323</v>
      </c>
      <c r="G835">
        <v>7</v>
      </c>
      <c r="H835">
        <v>7</v>
      </c>
      <c r="I835" t="s">
        <v>1321</v>
      </c>
      <c r="J835">
        <v>0</v>
      </c>
      <c r="K835">
        <v>4</v>
      </c>
      <c r="L835" t="s">
        <v>1321</v>
      </c>
      <c r="M835" t="s">
        <v>1321</v>
      </c>
      <c r="N835">
        <v>0</v>
      </c>
    </row>
    <row r="836" spans="1:14" x14ac:dyDescent="0.15">
      <c r="A836" t="s">
        <v>1097</v>
      </c>
      <c r="B836" t="s">
        <v>1098</v>
      </c>
      <c r="C836" t="s">
        <v>1321</v>
      </c>
      <c r="D836" t="s">
        <v>2482</v>
      </c>
      <c r="E836" t="s">
        <v>1323</v>
      </c>
      <c r="F836" t="s">
        <v>1321</v>
      </c>
      <c r="G836">
        <v>75</v>
      </c>
      <c r="H836">
        <v>75</v>
      </c>
      <c r="I836" t="s">
        <v>1321</v>
      </c>
      <c r="J836">
        <v>0</v>
      </c>
      <c r="K836">
        <v>8</v>
      </c>
      <c r="L836" t="s">
        <v>1321</v>
      </c>
      <c r="M836" t="s">
        <v>1323</v>
      </c>
      <c r="N836">
        <v>0</v>
      </c>
    </row>
    <row r="837" spans="1:14" x14ac:dyDescent="0.15">
      <c r="A837" t="s">
        <v>1099</v>
      </c>
      <c r="B837" t="s">
        <v>1098</v>
      </c>
      <c r="C837" t="s">
        <v>1321</v>
      </c>
      <c r="D837" t="s">
        <v>2483</v>
      </c>
      <c r="E837" t="s">
        <v>1323</v>
      </c>
      <c r="F837" t="s">
        <v>1321</v>
      </c>
      <c r="G837">
        <v>32</v>
      </c>
      <c r="H837">
        <v>32</v>
      </c>
      <c r="I837" t="s">
        <v>1321</v>
      </c>
      <c r="J837">
        <v>0</v>
      </c>
      <c r="K837">
        <v>4</v>
      </c>
      <c r="L837" t="s">
        <v>1321</v>
      </c>
      <c r="M837" t="s">
        <v>1323</v>
      </c>
      <c r="N837">
        <v>0</v>
      </c>
    </row>
    <row r="838" spans="1:14" x14ac:dyDescent="0.15">
      <c r="A838" t="s">
        <v>1100</v>
      </c>
      <c r="B838" t="s">
        <v>1101</v>
      </c>
      <c r="C838" t="s">
        <v>1321</v>
      </c>
      <c r="D838" t="s">
        <v>2484</v>
      </c>
      <c r="E838" t="s">
        <v>1323</v>
      </c>
      <c r="F838" t="s">
        <v>1321</v>
      </c>
      <c r="G838">
        <v>137</v>
      </c>
      <c r="H838">
        <v>137</v>
      </c>
      <c r="I838" t="s">
        <v>1321</v>
      </c>
      <c r="J838">
        <v>0</v>
      </c>
      <c r="K838">
        <v>18</v>
      </c>
      <c r="L838" t="s">
        <v>1321</v>
      </c>
      <c r="M838" t="s">
        <v>1323</v>
      </c>
      <c r="N838">
        <v>0</v>
      </c>
    </row>
    <row r="839" spans="1:14" x14ac:dyDescent="0.15">
      <c r="A839" t="s">
        <v>1102</v>
      </c>
      <c r="B839" t="s">
        <v>1101</v>
      </c>
      <c r="C839" t="s">
        <v>1321</v>
      </c>
      <c r="D839" t="s">
        <v>2485</v>
      </c>
      <c r="E839" t="s">
        <v>1323</v>
      </c>
      <c r="F839" t="s">
        <v>1321</v>
      </c>
      <c r="G839">
        <v>9</v>
      </c>
      <c r="H839">
        <v>9</v>
      </c>
      <c r="I839" t="s">
        <v>1321</v>
      </c>
      <c r="J839">
        <v>0</v>
      </c>
      <c r="K839">
        <v>1</v>
      </c>
      <c r="L839" t="s">
        <v>1321</v>
      </c>
      <c r="M839" t="s">
        <v>1323</v>
      </c>
      <c r="N839">
        <v>0</v>
      </c>
    </row>
    <row r="840" spans="1:14" x14ac:dyDescent="0.15">
      <c r="A840" t="s">
        <v>1103</v>
      </c>
      <c r="B840" t="s">
        <v>1101</v>
      </c>
      <c r="C840" t="s">
        <v>1321</v>
      </c>
      <c r="D840" t="s">
        <v>2486</v>
      </c>
      <c r="E840" t="s">
        <v>1323</v>
      </c>
      <c r="F840" t="s">
        <v>1321</v>
      </c>
      <c r="G840">
        <v>27</v>
      </c>
      <c r="H840">
        <v>27</v>
      </c>
      <c r="I840" t="s">
        <v>1321</v>
      </c>
      <c r="J840">
        <v>0</v>
      </c>
      <c r="K840">
        <v>4</v>
      </c>
      <c r="L840" t="s">
        <v>1321</v>
      </c>
      <c r="M840" t="s">
        <v>1323</v>
      </c>
      <c r="N840">
        <v>0</v>
      </c>
    </row>
    <row r="841" spans="1:14" x14ac:dyDescent="0.15">
      <c r="A841" t="s">
        <v>1104</v>
      </c>
      <c r="B841" t="s">
        <v>1105</v>
      </c>
      <c r="C841" t="s">
        <v>1321</v>
      </c>
      <c r="D841" t="s">
        <v>2487</v>
      </c>
      <c r="E841" t="s">
        <v>1323</v>
      </c>
      <c r="F841" t="s">
        <v>1321</v>
      </c>
      <c r="G841">
        <v>48</v>
      </c>
      <c r="H841">
        <v>48</v>
      </c>
      <c r="I841" t="s">
        <v>1321</v>
      </c>
      <c r="J841">
        <v>0</v>
      </c>
      <c r="K841">
        <v>5</v>
      </c>
      <c r="L841" t="s">
        <v>1321</v>
      </c>
      <c r="M841" t="s">
        <v>1323</v>
      </c>
      <c r="N841">
        <v>0</v>
      </c>
    </row>
    <row r="842" spans="1:14" x14ac:dyDescent="0.15">
      <c r="A842" t="s">
        <v>2488</v>
      </c>
      <c r="B842" t="s">
        <v>2489</v>
      </c>
      <c r="C842" t="s">
        <v>1321</v>
      </c>
      <c r="D842" t="s">
        <v>2490</v>
      </c>
      <c r="E842" t="s">
        <v>1321</v>
      </c>
      <c r="F842" t="s">
        <v>1323</v>
      </c>
      <c r="G842">
        <v>50</v>
      </c>
      <c r="H842">
        <v>50</v>
      </c>
      <c r="I842" t="s">
        <v>1321</v>
      </c>
      <c r="J842">
        <v>0</v>
      </c>
      <c r="K842">
        <v>4</v>
      </c>
      <c r="L842" t="s">
        <v>1321</v>
      </c>
      <c r="M842" t="s">
        <v>1321</v>
      </c>
      <c r="N842">
        <v>0</v>
      </c>
    </row>
    <row r="843" spans="1:14" x14ac:dyDescent="0.15">
      <c r="A843" t="s">
        <v>1106</v>
      </c>
      <c r="B843" t="s">
        <v>1107</v>
      </c>
      <c r="C843" t="s">
        <v>1321</v>
      </c>
      <c r="D843" t="s">
        <v>2491</v>
      </c>
      <c r="E843" t="s">
        <v>1323</v>
      </c>
      <c r="F843" t="s">
        <v>1321</v>
      </c>
      <c r="G843">
        <v>39</v>
      </c>
      <c r="H843">
        <v>39</v>
      </c>
      <c r="I843" t="s">
        <v>1321</v>
      </c>
      <c r="J843">
        <v>0</v>
      </c>
      <c r="K843">
        <v>5</v>
      </c>
      <c r="L843" t="s">
        <v>1321</v>
      </c>
      <c r="M843" t="s">
        <v>1321</v>
      </c>
      <c r="N843">
        <v>0</v>
      </c>
    </row>
    <row r="844" spans="1:14" x14ac:dyDescent="0.15">
      <c r="A844" t="s">
        <v>1108</v>
      </c>
      <c r="B844" t="s">
        <v>1109</v>
      </c>
      <c r="C844" t="s">
        <v>1321</v>
      </c>
      <c r="D844" t="s">
        <v>2492</v>
      </c>
      <c r="E844" t="s">
        <v>1321</v>
      </c>
      <c r="F844" t="s">
        <v>1323</v>
      </c>
      <c r="G844">
        <v>43</v>
      </c>
      <c r="H844">
        <v>43</v>
      </c>
      <c r="I844" t="s">
        <v>1321</v>
      </c>
      <c r="J844">
        <v>0</v>
      </c>
      <c r="K844">
        <v>5</v>
      </c>
      <c r="L844" t="s">
        <v>1321</v>
      </c>
      <c r="M844" t="s">
        <v>1321</v>
      </c>
      <c r="N844">
        <v>0</v>
      </c>
    </row>
    <row r="845" spans="1:14" x14ac:dyDescent="0.15">
      <c r="A845" t="s">
        <v>1110</v>
      </c>
      <c r="B845" t="s">
        <v>1111</v>
      </c>
      <c r="C845" t="s">
        <v>1321</v>
      </c>
      <c r="D845" t="s">
        <v>2493</v>
      </c>
      <c r="E845" t="s">
        <v>1323</v>
      </c>
      <c r="F845" t="s">
        <v>1321</v>
      </c>
      <c r="G845">
        <v>3</v>
      </c>
      <c r="H845">
        <v>3</v>
      </c>
      <c r="I845" t="s">
        <v>1321</v>
      </c>
      <c r="J845">
        <v>0</v>
      </c>
      <c r="K845">
        <v>1</v>
      </c>
      <c r="L845" t="s">
        <v>1321</v>
      </c>
      <c r="M845" t="s">
        <v>1323</v>
      </c>
      <c r="N845">
        <v>0</v>
      </c>
    </row>
    <row r="846" spans="1:14" x14ac:dyDescent="0.15">
      <c r="A846" t="s">
        <v>1112</v>
      </c>
      <c r="B846" t="s">
        <v>1113</v>
      </c>
      <c r="C846" t="s">
        <v>1321</v>
      </c>
      <c r="D846" t="s">
        <v>2494</v>
      </c>
      <c r="E846" t="s">
        <v>1321</v>
      </c>
      <c r="F846" t="s">
        <v>1323</v>
      </c>
      <c r="G846">
        <v>39</v>
      </c>
      <c r="H846">
        <v>39</v>
      </c>
      <c r="I846" t="s">
        <v>1321</v>
      </c>
      <c r="J846">
        <v>0</v>
      </c>
      <c r="K846">
        <v>5</v>
      </c>
      <c r="L846" t="s">
        <v>1321</v>
      </c>
      <c r="M846" t="s">
        <v>1321</v>
      </c>
      <c r="N846">
        <v>0</v>
      </c>
    </row>
    <row r="847" spans="1:14" x14ac:dyDescent="0.15">
      <c r="A847" t="s">
        <v>1114</v>
      </c>
      <c r="B847" t="s">
        <v>1115</v>
      </c>
      <c r="C847" t="s">
        <v>1321</v>
      </c>
      <c r="D847" t="s">
        <v>2495</v>
      </c>
      <c r="E847" t="s">
        <v>1321</v>
      </c>
      <c r="F847" t="s">
        <v>1323</v>
      </c>
      <c r="G847">
        <v>9</v>
      </c>
      <c r="H847">
        <v>9</v>
      </c>
      <c r="I847" t="s">
        <v>1321</v>
      </c>
      <c r="J847">
        <v>0</v>
      </c>
      <c r="K847">
        <v>1</v>
      </c>
      <c r="L847" t="s">
        <v>1321</v>
      </c>
      <c r="M847" t="s">
        <v>1321</v>
      </c>
      <c r="N847">
        <v>0</v>
      </c>
    </row>
    <row r="848" spans="1:14" x14ac:dyDescent="0.15">
      <c r="A848" t="s">
        <v>1116</v>
      </c>
      <c r="B848" t="s">
        <v>1117</v>
      </c>
      <c r="C848" t="s">
        <v>1321</v>
      </c>
      <c r="D848" t="s">
        <v>2496</v>
      </c>
      <c r="E848" t="s">
        <v>1323</v>
      </c>
      <c r="F848" t="s">
        <v>1321</v>
      </c>
      <c r="G848">
        <v>1</v>
      </c>
      <c r="H848">
        <v>1</v>
      </c>
      <c r="I848" t="s">
        <v>1321</v>
      </c>
      <c r="J848">
        <v>0</v>
      </c>
      <c r="K848">
        <v>0</v>
      </c>
      <c r="L848" t="s">
        <v>1321</v>
      </c>
      <c r="M848" t="s">
        <v>1323</v>
      </c>
      <c r="N848">
        <v>0</v>
      </c>
    </row>
    <row r="849" spans="1:14" x14ac:dyDescent="0.15">
      <c r="A849" t="s">
        <v>1118</v>
      </c>
      <c r="B849" t="s">
        <v>1119</v>
      </c>
      <c r="C849" t="s">
        <v>1321</v>
      </c>
      <c r="D849" t="s">
        <v>2497</v>
      </c>
      <c r="E849" t="s">
        <v>1323</v>
      </c>
      <c r="F849" t="s">
        <v>1321</v>
      </c>
      <c r="G849">
        <v>19</v>
      </c>
      <c r="H849">
        <v>19</v>
      </c>
      <c r="I849" t="s">
        <v>1321</v>
      </c>
      <c r="J849">
        <v>0</v>
      </c>
      <c r="K849">
        <v>7</v>
      </c>
      <c r="L849" t="s">
        <v>1321</v>
      </c>
      <c r="M849" t="s">
        <v>1321</v>
      </c>
      <c r="N849">
        <v>0</v>
      </c>
    </row>
    <row r="850" spans="1:14" x14ac:dyDescent="0.15">
      <c r="A850" t="s">
        <v>1120</v>
      </c>
      <c r="B850" t="s">
        <v>1121</v>
      </c>
      <c r="C850" t="s">
        <v>1321</v>
      </c>
      <c r="D850" t="s">
        <v>2498</v>
      </c>
      <c r="E850" t="s">
        <v>1321</v>
      </c>
      <c r="F850" t="s">
        <v>1323</v>
      </c>
      <c r="G850">
        <v>1</v>
      </c>
      <c r="H850">
        <v>1</v>
      </c>
      <c r="I850" t="s">
        <v>1321</v>
      </c>
      <c r="J850">
        <v>0</v>
      </c>
      <c r="K850">
        <v>0</v>
      </c>
      <c r="L850" t="s">
        <v>1321</v>
      </c>
      <c r="M850" t="s">
        <v>1321</v>
      </c>
      <c r="N850">
        <v>0</v>
      </c>
    </row>
    <row r="851" spans="1:14" x14ac:dyDescent="0.15">
      <c r="A851" t="s">
        <v>1122</v>
      </c>
      <c r="B851" t="s">
        <v>1123</v>
      </c>
      <c r="C851" t="s">
        <v>1321</v>
      </c>
      <c r="D851" t="s">
        <v>2474</v>
      </c>
      <c r="E851" t="s">
        <v>1323</v>
      </c>
      <c r="F851" t="s">
        <v>1321</v>
      </c>
      <c r="G851">
        <v>4</v>
      </c>
      <c r="H851">
        <v>4</v>
      </c>
      <c r="I851" t="s">
        <v>1321</v>
      </c>
      <c r="J851">
        <v>0</v>
      </c>
      <c r="K851">
        <v>0</v>
      </c>
      <c r="L851" t="s">
        <v>1321</v>
      </c>
      <c r="M851" t="s">
        <v>1323</v>
      </c>
      <c r="N851">
        <v>0</v>
      </c>
    </row>
    <row r="852" spans="1:14" x14ac:dyDescent="0.15">
      <c r="A852" t="s">
        <v>1124</v>
      </c>
      <c r="B852" t="s">
        <v>1125</v>
      </c>
      <c r="C852" t="s">
        <v>1321</v>
      </c>
      <c r="D852" t="s">
        <v>2499</v>
      </c>
      <c r="E852" t="s">
        <v>1323</v>
      </c>
      <c r="F852" t="s">
        <v>1321</v>
      </c>
      <c r="G852">
        <v>1</v>
      </c>
      <c r="H852">
        <v>1</v>
      </c>
      <c r="I852" t="s">
        <v>1321</v>
      </c>
      <c r="J852">
        <v>0</v>
      </c>
      <c r="K852">
        <v>0</v>
      </c>
      <c r="L852" t="s">
        <v>1321</v>
      </c>
      <c r="M852" t="s">
        <v>1323</v>
      </c>
      <c r="N852">
        <v>0</v>
      </c>
    </row>
    <row r="853" spans="1:14" x14ac:dyDescent="0.15">
      <c r="A853" t="s">
        <v>2500</v>
      </c>
      <c r="B853" t="s">
        <v>2501</v>
      </c>
      <c r="C853" t="s">
        <v>1321</v>
      </c>
      <c r="D853" t="s">
        <v>2502</v>
      </c>
      <c r="E853" t="s">
        <v>1321</v>
      </c>
      <c r="F853" t="s">
        <v>1323</v>
      </c>
      <c r="G853">
        <v>1</v>
      </c>
      <c r="H853">
        <v>1</v>
      </c>
      <c r="I853" t="s">
        <v>1321</v>
      </c>
      <c r="J853">
        <v>0</v>
      </c>
      <c r="K853">
        <v>0</v>
      </c>
      <c r="L853" t="s">
        <v>1321</v>
      </c>
      <c r="M853" t="s">
        <v>1321</v>
      </c>
      <c r="N853">
        <v>0</v>
      </c>
    </row>
    <row r="854" spans="1:14" x14ac:dyDescent="0.15">
      <c r="A854" t="s">
        <v>2503</v>
      </c>
      <c r="B854" t="s">
        <v>2504</v>
      </c>
      <c r="C854" t="s">
        <v>1321</v>
      </c>
      <c r="D854" t="s">
        <v>2505</v>
      </c>
      <c r="E854" t="s">
        <v>1321</v>
      </c>
      <c r="F854" t="s">
        <v>1323</v>
      </c>
      <c r="G854">
        <v>1</v>
      </c>
      <c r="H854">
        <v>1</v>
      </c>
      <c r="I854" t="s">
        <v>1321</v>
      </c>
      <c r="J854">
        <v>0</v>
      </c>
      <c r="K854">
        <v>0</v>
      </c>
      <c r="L854" t="s">
        <v>1321</v>
      </c>
      <c r="M854" t="s">
        <v>1321</v>
      </c>
      <c r="N854">
        <v>0</v>
      </c>
    </row>
    <row r="855" spans="1:14" x14ac:dyDescent="0.15">
      <c r="A855" t="s">
        <v>1126</v>
      </c>
      <c r="B855" t="s">
        <v>1127</v>
      </c>
      <c r="C855" t="s">
        <v>1321</v>
      </c>
      <c r="D855" t="s">
        <v>2506</v>
      </c>
      <c r="E855" t="s">
        <v>1321</v>
      </c>
      <c r="F855" t="s">
        <v>1323</v>
      </c>
      <c r="G855">
        <v>1</v>
      </c>
      <c r="H855">
        <v>1</v>
      </c>
      <c r="I855" t="s">
        <v>1321</v>
      </c>
      <c r="J855">
        <v>0</v>
      </c>
      <c r="K855">
        <v>0</v>
      </c>
      <c r="L855" t="s">
        <v>1321</v>
      </c>
      <c r="M855" t="s">
        <v>1321</v>
      </c>
      <c r="N855">
        <v>0</v>
      </c>
    </row>
    <row r="856" spans="1:14" x14ac:dyDescent="0.15">
      <c r="A856" t="s">
        <v>1128</v>
      </c>
      <c r="B856" t="s">
        <v>1129</v>
      </c>
      <c r="C856" t="s">
        <v>1321</v>
      </c>
      <c r="D856" t="s">
        <v>2507</v>
      </c>
      <c r="E856" t="s">
        <v>1323</v>
      </c>
      <c r="F856" t="s">
        <v>1321</v>
      </c>
      <c r="G856">
        <v>20</v>
      </c>
      <c r="H856">
        <v>20</v>
      </c>
      <c r="I856" t="s">
        <v>1321</v>
      </c>
      <c r="J856">
        <v>0</v>
      </c>
      <c r="K856">
        <v>3</v>
      </c>
      <c r="L856" t="s">
        <v>1321</v>
      </c>
      <c r="M856" t="s">
        <v>1323</v>
      </c>
      <c r="N856">
        <v>0</v>
      </c>
    </row>
    <row r="857" spans="1:14" x14ac:dyDescent="0.15">
      <c r="A857" t="s">
        <v>2508</v>
      </c>
      <c r="B857" t="s">
        <v>1129</v>
      </c>
      <c r="C857" t="s">
        <v>1321</v>
      </c>
      <c r="D857" t="s">
        <v>2509</v>
      </c>
      <c r="E857" t="s">
        <v>1321</v>
      </c>
      <c r="F857" t="s">
        <v>1323</v>
      </c>
      <c r="G857">
        <v>33</v>
      </c>
      <c r="H857">
        <v>33</v>
      </c>
      <c r="I857" t="s">
        <v>1321</v>
      </c>
      <c r="J857">
        <v>0</v>
      </c>
      <c r="K857">
        <v>4</v>
      </c>
      <c r="L857" t="s">
        <v>1321</v>
      </c>
      <c r="M857" t="s">
        <v>1321</v>
      </c>
      <c r="N857">
        <v>0</v>
      </c>
    </row>
    <row r="858" spans="1:14" x14ac:dyDescent="0.15">
      <c r="A858" t="s">
        <v>1130</v>
      </c>
      <c r="B858" t="s">
        <v>1131</v>
      </c>
      <c r="C858" t="s">
        <v>1321</v>
      </c>
      <c r="D858" t="s">
        <v>2163</v>
      </c>
      <c r="E858" t="s">
        <v>1323</v>
      </c>
      <c r="F858" t="s">
        <v>1321</v>
      </c>
      <c r="G858">
        <v>0</v>
      </c>
      <c r="H858">
        <v>0</v>
      </c>
      <c r="I858" t="s">
        <v>1321</v>
      </c>
      <c r="J858">
        <v>0</v>
      </c>
      <c r="K858">
        <v>0</v>
      </c>
      <c r="L858" t="s">
        <v>1321</v>
      </c>
      <c r="M858" t="s">
        <v>1323</v>
      </c>
      <c r="N858">
        <v>0</v>
      </c>
    </row>
    <row r="859" spans="1:14" x14ac:dyDescent="0.15">
      <c r="A859" t="s">
        <v>1133</v>
      </c>
      <c r="B859" t="s">
        <v>1134</v>
      </c>
      <c r="C859" t="s">
        <v>1321</v>
      </c>
      <c r="D859" t="s">
        <v>2510</v>
      </c>
      <c r="E859" t="s">
        <v>1323</v>
      </c>
      <c r="F859" t="s">
        <v>1321</v>
      </c>
      <c r="G859">
        <v>44</v>
      </c>
      <c r="H859">
        <v>44</v>
      </c>
      <c r="I859" t="s">
        <v>1321</v>
      </c>
      <c r="J859">
        <v>0</v>
      </c>
      <c r="K859">
        <v>5</v>
      </c>
      <c r="L859" t="s">
        <v>1321</v>
      </c>
      <c r="M859" t="s">
        <v>1323</v>
      </c>
      <c r="N859">
        <v>0</v>
      </c>
    </row>
    <row r="860" spans="1:14" x14ac:dyDescent="0.15">
      <c r="A860" t="s">
        <v>1135</v>
      </c>
      <c r="B860" t="s">
        <v>1134</v>
      </c>
      <c r="C860" t="s">
        <v>1321</v>
      </c>
      <c r="D860" t="s">
        <v>2511</v>
      </c>
      <c r="E860" t="s">
        <v>1323</v>
      </c>
      <c r="F860" t="s">
        <v>1321</v>
      </c>
      <c r="G860">
        <v>13</v>
      </c>
      <c r="H860">
        <v>13</v>
      </c>
      <c r="I860" t="s">
        <v>1321</v>
      </c>
      <c r="J860">
        <v>0</v>
      </c>
      <c r="K860">
        <v>2</v>
      </c>
      <c r="L860" t="s">
        <v>1321</v>
      </c>
      <c r="M860" t="s">
        <v>1323</v>
      </c>
      <c r="N860">
        <v>0</v>
      </c>
    </row>
    <row r="861" spans="1:14" x14ac:dyDescent="0.15">
      <c r="A861" t="s">
        <v>1136</v>
      </c>
      <c r="B861" t="s">
        <v>1137</v>
      </c>
      <c r="C861" t="s">
        <v>1321</v>
      </c>
      <c r="D861" t="s">
        <v>2512</v>
      </c>
      <c r="E861" t="s">
        <v>1321</v>
      </c>
      <c r="F861" t="s">
        <v>1323</v>
      </c>
      <c r="G861">
        <v>16</v>
      </c>
      <c r="H861">
        <v>16</v>
      </c>
      <c r="I861" t="s">
        <v>1321</v>
      </c>
      <c r="J861">
        <v>0</v>
      </c>
      <c r="K861">
        <v>2</v>
      </c>
      <c r="L861" t="s">
        <v>1321</v>
      </c>
      <c r="M861" t="s">
        <v>1321</v>
      </c>
      <c r="N861">
        <v>0</v>
      </c>
    </row>
    <row r="862" spans="1:14" x14ac:dyDescent="0.15">
      <c r="A862" t="s">
        <v>1138</v>
      </c>
      <c r="B862" t="s">
        <v>1139</v>
      </c>
      <c r="C862" t="s">
        <v>1321</v>
      </c>
      <c r="D862" t="s">
        <v>2513</v>
      </c>
      <c r="E862" t="s">
        <v>1321</v>
      </c>
      <c r="F862" t="s">
        <v>1323</v>
      </c>
      <c r="G862">
        <v>17</v>
      </c>
      <c r="H862">
        <v>17</v>
      </c>
      <c r="I862" t="s">
        <v>1321</v>
      </c>
      <c r="J862">
        <v>0</v>
      </c>
      <c r="K862">
        <v>2</v>
      </c>
      <c r="L862" t="s">
        <v>1321</v>
      </c>
      <c r="M862" t="s">
        <v>1321</v>
      </c>
      <c r="N862">
        <v>0</v>
      </c>
    </row>
    <row r="863" spans="1:14" x14ac:dyDescent="0.15">
      <c r="A863" t="s">
        <v>2514</v>
      </c>
      <c r="B863" t="s">
        <v>2515</v>
      </c>
      <c r="C863" t="s">
        <v>1321</v>
      </c>
      <c r="D863" t="s">
        <v>2516</v>
      </c>
      <c r="E863" t="s">
        <v>1321</v>
      </c>
      <c r="F863" t="s">
        <v>1323</v>
      </c>
      <c r="G863">
        <v>0</v>
      </c>
      <c r="H863">
        <v>0</v>
      </c>
      <c r="I863" t="s">
        <v>1321</v>
      </c>
      <c r="J863">
        <v>0</v>
      </c>
      <c r="K863">
        <v>0</v>
      </c>
      <c r="L863" t="s">
        <v>1321</v>
      </c>
      <c r="M863" t="s">
        <v>1321</v>
      </c>
      <c r="N863">
        <v>0</v>
      </c>
    </row>
    <row r="864" spans="1:14" x14ac:dyDescent="0.15">
      <c r="A864" t="s">
        <v>1140</v>
      </c>
      <c r="B864" t="s">
        <v>1141</v>
      </c>
      <c r="C864" t="s">
        <v>1321</v>
      </c>
      <c r="D864" t="s">
        <v>2517</v>
      </c>
      <c r="E864" t="s">
        <v>1321</v>
      </c>
      <c r="F864" t="s">
        <v>1323</v>
      </c>
      <c r="G864">
        <v>29</v>
      </c>
      <c r="H864">
        <v>29</v>
      </c>
      <c r="I864" t="s">
        <v>1321</v>
      </c>
      <c r="J864">
        <v>0</v>
      </c>
      <c r="K864">
        <v>3</v>
      </c>
      <c r="L864" t="s">
        <v>1321</v>
      </c>
      <c r="M864" t="s">
        <v>1321</v>
      </c>
      <c r="N864">
        <v>0</v>
      </c>
    </row>
    <row r="865" spans="1:14" x14ac:dyDescent="0.15">
      <c r="A865" t="s">
        <v>1142</v>
      </c>
      <c r="B865" t="s">
        <v>1143</v>
      </c>
      <c r="C865" t="s">
        <v>1321</v>
      </c>
      <c r="D865" t="s">
        <v>2518</v>
      </c>
      <c r="E865" t="s">
        <v>1321</v>
      </c>
      <c r="F865" t="s">
        <v>1323</v>
      </c>
      <c r="G865">
        <v>30</v>
      </c>
      <c r="H865">
        <v>30</v>
      </c>
      <c r="I865" t="s">
        <v>1321</v>
      </c>
      <c r="J865">
        <v>0</v>
      </c>
      <c r="K865">
        <v>4</v>
      </c>
      <c r="L865" t="s">
        <v>1321</v>
      </c>
      <c r="M865" t="s">
        <v>1321</v>
      </c>
      <c r="N865">
        <v>0</v>
      </c>
    </row>
    <row r="866" spans="1:14" x14ac:dyDescent="0.15">
      <c r="A866" t="s">
        <v>2519</v>
      </c>
      <c r="B866" t="s">
        <v>2520</v>
      </c>
      <c r="C866" t="s">
        <v>1321</v>
      </c>
      <c r="D866" t="s">
        <v>2521</v>
      </c>
      <c r="E866" t="s">
        <v>1321</v>
      </c>
      <c r="F866" t="s">
        <v>1323</v>
      </c>
      <c r="G866">
        <v>1</v>
      </c>
      <c r="H866">
        <v>1</v>
      </c>
      <c r="I866" t="s">
        <v>1321</v>
      </c>
      <c r="J866">
        <v>0</v>
      </c>
      <c r="K866">
        <v>0</v>
      </c>
      <c r="L866" t="s">
        <v>1321</v>
      </c>
      <c r="M866" t="s">
        <v>1321</v>
      </c>
      <c r="N866">
        <v>0</v>
      </c>
    </row>
    <row r="867" spans="1:14" x14ac:dyDescent="0.15">
      <c r="A867" t="s">
        <v>2522</v>
      </c>
      <c r="B867" t="s">
        <v>2523</v>
      </c>
      <c r="C867" t="s">
        <v>1321</v>
      </c>
      <c r="D867" t="s">
        <v>2524</v>
      </c>
      <c r="E867" t="s">
        <v>1321</v>
      </c>
      <c r="F867" t="s">
        <v>1323</v>
      </c>
      <c r="G867">
        <v>1</v>
      </c>
      <c r="H867">
        <v>1</v>
      </c>
      <c r="I867" t="s">
        <v>1321</v>
      </c>
      <c r="J867">
        <v>0</v>
      </c>
      <c r="K867">
        <v>0</v>
      </c>
      <c r="L867" t="s">
        <v>1321</v>
      </c>
      <c r="M867" t="s">
        <v>1321</v>
      </c>
      <c r="N867">
        <v>0</v>
      </c>
    </row>
    <row r="868" spans="1:14" x14ac:dyDescent="0.15">
      <c r="A868" t="s">
        <v>1144</v>
      </c>
      <c r="B868" t="s">
        <v>1145</v>
      </c>
      <c r="C868" t="s">
        <v>1321</v>
      </c>
      <c r="D868" t="s">
        <v>2525</v>
      </c>
      <c r="E868" t="s">
        <v>1321</v>
      </c>
      <c r="F868" t="s">
        <v>1323</v>
      </c>
      <c r="G868">
        <v>10</v>
      </c>
      <c r="H868">
        <v>10</v>
      </c>
      <c r="I868" t="s">
        <v>1321</v>
      </c>
      <c r="J868">
        <v>0</v>
      </c>
      <c r="K868">
        <v>3</v>
      </c>
      <c r="L868" t="s">
        <v>1321</v>
      </c>
      <c r="M868" t="s">
        <v>1321</v>
      </c>
      <c r="N868">
        <v>0</v>
      </c>
    </row>
    <row r="869" spans="1:14" x14ac:dyDescent="0.15">
      <c r="A869" t="s">
        <v>1146</v>
      </c>
      <c r="B869" t="s">
        <v>1147</v>
      </c>
      <c r="C869" t="s">
        <v>1321</v>
      </c>
      <c r="D869" t="s">
        <v>2526</v>
      </c>
      <c r="E869" t="s">
        <v>1323</v>
      </c>
      <c r="F869" t="s">
        <v>1321</v>
      </c>
      <c r="G869">
        <v>10</v>
      </c>
      <c r="H869">
        <v>10</v>
      </c>
      <c r="I869" t="s">
        <v>1321</v>
      </c>
      <c r="J869">
        <v>0</v>
      </c>
      <c r="K869">
        <v>1</v>
      </c>
      <c r="L869" t="s">
        <v>1321</v>
      </c>
      <c r="M869" t="s">
        <v>1323</v>
      </c>
      <c r="N869">
        <v>0</v>
      </c>
    </row>
    <row r="870" spans="1:14" x14ac:dyDescent="0.15">
      <c r="A870" t="s">
        <v>1151</v>
      </c>
      <c r="B870" t="s">
        <v>1149</v>
      </c>
      <c r="C870" t="s">
        <v>1321</v>
      </c>
      <c r="D870" t="s">
        <v>2527</v>
      </c>
      <c r="E870" t="s">
        <v>1323</v>
      </c>
      <c r="F870" t="s">
        <v>1321</v>
      </c>
      <c r="G870">
        <v>5</v>
      </c>
      <c r="H870">
        <v>5</v>
      </c>
      <c r="I870" t="s">
        <v>1321</v>
      </c>
      <c r="J870">
        <v>0</v>
      </c>
      <c r="K870">
        <v>2</v>
      </c>
      <c r="L870" t="s">
        <v>1321</v>
      </c>
      <c r="M870" t="s">
        <v>1323</v>
      </c>
      <c r="N870">
        <v>0</v>
      </c>
    </row>
    <row r="871" spans="1:14" x14ac:dyDescent="0.15">
      <c r="A871" t="s">
        <v>1148</v>
      </c>
      <c r="B871" t="s">
        <v>1149</v>
      </c>
      <c r="C871" t="s">
        <v>1321</v>
      </c>
      <c r="D871" t="s">
        <v>2528</v>
      </c>
      <c r="E871" t="s">
        <v>1323</v>
      </c>
      <c r="F871" t="s">
        <v>1321</v>
      </c>
      <c r="G871">
        <v>7</v>
      </c>
      <c r="H871">
        <v>7</v>
      </c>
      <c r="I871" t="s">
        <v>1321</v>
      </c>
      <c r="J871">
        <v>0</v>
      </c>
      <c r="K871">
        <v>1</v>
      </c>
      <c r="L871" t="s">
        <v>1321</v>
      </c>
      <c r="M871" t="s">
        <v>1323</v>
      </c>
      <c r="N871">
        <v>0</v>
      </c>
    </row>
    <row r="872" spans="1:14" x14ac:dyDescent="0.15">
      <c r="A872" t="s">
        <v>1150</v>
      </c>
      <c r="B872" t="s">
        <v>1149</v>
      </c>
      <c r="C872" t="s">
        <v>1321</v>
      </c>
      <c r="D872" t="s">
        <v>2529</v>
      </c>
      <c r="E872" t="s">
        <v>1321</v>
      </c>
      <c r="F872" t="s">
        <v>1323</v>
      </c>
      <c r="G872">
        <v>93</v>
      </c>
      <c r="H872">
        <v>93</v>
      </c>
      <c r="I872" t="s">
        <v>1321</v>
      </c>
      <c r="J872">
        <v>0</v>
      </c>
      <c r="K872">
        <v>11</v>
      </c>
      <c r="L872" t="s">
        <v>1321</v>
      </c>
      <c r="M872" t="s">
        <v>1321</v>
      </c>
      <c r="N872">
        <v>0</v>
      </c>
    </row>
    <row r="873" spans="1:14" x14ac:dyDescent="0.15">
      <c r="A873" t="s">
        <v>1152</v>
      </c>
      <c r="B873" t="s">
        <v>1153</v>
      </c>
      <c r="C873" t="s">
        <v>1321</v>
      </c>
      <c r="D873" t="s">
        <v>2219</v>
      </c>
      <c r="E873" t="s">
        <v>1323</v>
      </c>
      <c r="F873" t="s">
        <v>1321</v>
      </c>
      <c r="G873">
        <v>8</v>
      </c>
      <c r="H873">
        <v>8</v>
      </c>
      <c r="I873" t="s">
        <v>1321</v>
      </c>
      <c r="J873">
        <v>0</v>
      </c>
      <c r="K873">
        <v>1</v>
      </c>
      <c r="L873" t="s">
        <v>1321</v>
      </c>
      <c r="M873" t="s">
        <v>1323</v>
      </c>
      <c r="N873">
        <v>0</v>
      </c>
    </row>
    <row r="874" spans="1:14" x14ac:dyDescent="0.15">
      <c r="A874" t="s">
        <v>2530</v>
      </c>
      <c r="B874" t="s">
        <v>2531</v>
      </c>
      <c r="C874" t="s">
        <v>1321</v>
      </c>
      <c r="D874" t="s">
        <v>2502</v>
      </c>
      <c r="E874" t="s">
        <v>1321</v>
      </c>
      <c r="F874" t="s">
        <v>1323</v>
      </c>
      <c r="G874">
        <v>1</v>
      </c>
      <c r="H874">
        <v>1</v>
      </c>
      <c r="I874" t="s">
        <v>1321</v>
      </c>
      <c r="J874">
        <v>0</v>
      </c>
      <c r="K874">
        <v>0</v>
      </c>
      <c r="L874" t="s">
        <v>1321</v>
      </c>
      <c r="M874" t="s">
        <v>1321</v>
      </c>
      <c r="N874">
        <v>0</v>
      </c>
    </row>
    <row r="875" spans="1:14" x14ac:dyDescent="0.15">
      <c r="A875" t="s">
        <v>1154</v>
      </c>
      <c r="B875" t="s">
        <v>1155</v>
      </c>
      <c r="C875" t="s">
        <v>1321</v>
      </c>
      <c r="D875" t="s">
        <v>2532</v>
      </c>
      <c r="E875" t="s">
        <v>1321</v>
      </c>
      <c r="F875" t="s">
        <v>1323</v>
      </c>
      <c r="G875">
        <v>24</v>
      </c>
      <c r="H875">
        <v>24</v>
      </c>
      <c r="I875" t="s">
        <v>1321</v>
      </c>
      <c r="J875">
        <v>0</v>
      </c>
      <c r="K875">
        <v>3</v>
      </c>
      <c r="L875" t="s">
        <v>1321</v>
      </c>
      <c r="M875" t="s">
        <v>1321</v>
      </c>
      <c r="N875">
        <v>0</v>
      </c>
    </row>
    <row r="876" spans="1:14" x14ac:dyDescent="0.15">
      <c r="A876" t="s">
        <v>1158</v>
      </c>
      <c r="B876" t="s">
        <v>1157</v>
      </c>
      <c r="C876" t="s">
        <v>1321</v>
      </c>
      <c r="D876" t="s">
        <v>2533</v>
      </c>
      <c r="E876" t="s">
        <v>1323</v>
      </c>
      <c r="F876" t="s">
        <v>1321</v>
      </c>
      <c r="G876">
        <v>31</v>
      </c>
      <c r="H876">
        <v>31</v>
      </c>
      <c r="I876" t="s">
        <v>1321</v>
      </c>
      <c r="J876">
        <v>0</v>
      </c>
      <c r="K876">
        <v>2</v>
      </c>
      <c r="L876" t="s">
        <v>1321</v>
      </c>
      <c r="M876" t="s">
        <v>1323</v>
      </c>
      <c r="N876">
        <v>0</v>
      </c>
    </row>
    <row r="877" spans="1:14" x14ac:dyDescent="0.15">
      <c r="A877" t="s">
        <v>1156</v>
      </c>
      <c r="B877" t="s">
        <v>1157</v>
      </c>
      <c r="C877" t="s">
        <v>1321</v>
      </c>
      <c r="D877" t="s">
        <v>2534</v>
      </c>
      <c r="E877" t="s">
        <v>1321</v>
      </c>
      <c r="F877" t="s">
        <v>1323</v>
      </c>
      <c r="G877">
        <v>1</v>
      </c>
      <c r="H877">
        <v>1</v>
      </c>
      <c r="I877" t="s">
        <v>1321</v>
      </c>
      <c r="J877">
        <v>0</v>
      </c>
      <c r="K877">
        <v>0</v>
      </c>
      <c r="L877" t="s">
        <v>1321</v>
      </c>
      <c r="M877" t="s">
        <v>1321</v>
      </c>
      <c r="N877">
        <v>0</v>
      </c>
    </row>
    <row r="878" spans="1:14" x14ac:dyDescent="0.15">
      <c r="A878" t="s">
        <v>1161</v>
      </c>
      <c r="B878" t="s">
        <v>1160</v>
      </c>
      <c r="C878" t="s">
        <v>1321</v>
      </c>
      <c r="D878" t="s">
        <v>2535</v>
      </c>
      <c r="E878" t="s">
        <v>1323</v>
      </c>
      <c r="F878" t="s">
        <v>1321</v>
      </c>
      <c r="G878">
        <v>15</v>
      </c>
      <c r="H878">
        <v>15</v>
      </c>
      <c r="I878" t="s">
        <v>1321</v>
      </c>
      <c r="J878">
        <v>0</v>
      </c>
      <c r="K878">
        <v>1</v>
      </c>
      <c r="L878" t="s">
        <v>1321</v>
      </c>
      <c r="M878" t="s">
        <v>1323</v>
      </c>
      <c r="N878">
        <v>0</v>
      </c>
    </row>
    <row r="879" spans="1:14" x14ac:dyDescent="0.15">
      <c r="A879" t="s">
        <v>1159</v>
      </c>
      <c r="B879" t="s">
        <v>1160</v>
      </c>
      <c r="C879" t="s">
        <v>1321</v>
      </c>
      <c r="D879" t="s">
        <v>2536</v>
      </c>
      <c r="E879" t="s">
        <v>1321</v>
      </c>
      <c r="F879" t="s">
        <v>1323</v>
      </c>
      <c r="G879">
        <v>1</v>
      </c>
      <c r="H879">
        <v>1</v>
      </c>
      <c r="I879" t="s">
        <v>1321</v>
      </c>
      <c r="J879">
        <v>0</v>
      </c>
      <c r="K879">
        <v>0</v>
      </c>
      <c r="L879" t="s">
        <v>1321</v>
      </c>
      <c r="M879" t="s">
        <v>1321</v>
      </c>
      <c r="N879">
        <v>0</v>
      </c>
    </row>
    <row r="880" spans="1:14" x14ac:dyDescent="0.15">
      <c r="A880" t="s">
        <v>1162</v>
      </c>
      <c r="B880" t="s">
        <v>1163</v>
      </c>
      <c r="C880" t="s">
        <v>1321</v>
      </c>
      <c r="D880" t="s">
        <v>2537</v>
      </c>
      <c r="E880" t="s">
        <v>1323</v>
      </c>
      <c r="F880" t="s">
        <v>1321</v>
      </c>
      <c r="G880">
        <v>14</v>
      </c>
      <c r="H880">
        <v>14</v>
      </c>
      <c r="I880" t="s">
        <v>1321</v>
      </c>
      <c r="J880">
        <v>0</v>
      </c>
      <c r="K880">
        <v>0</v>
      </c>
      <c r="L880" t="s">
        <v>1321</v>
      </c>
      <c r="M880" t="s">
        <v>1323</v>
      </c>
      <c r="N880">
        <v>0</v>
      </c>
    </row>
    <row r="881" spans="1:14" x14ac:dyDescent="0.15">
      <c r="A881" t="s">
        <v>1171</v>
      </c>
      <c r="B881" t="s">
        <v>1163</v>
      </c>
      <c r="C881" t="s">
        <v>1321</v>
      </c>
      <c r="D881" t="s">
        <v>2538</v>
      </c>
      <c r="E881" t="s">
        <v>1321</v>
      </c>
      <c r="F881" t="s">
        <v>1323</v>
      </c>
      <c r="G881">
        <v>1</v>
      </c>
      <c r="H881">
        <v>1</v>
      </c>
      <c r="I881" t="s">
        <v>1321</v>
      </c>
      <c r="J881">
        <v>0</v>
      </c>
      <c r="K881">
        <v>0</v>
      </c>
      <c r="L881" t="s">
        <v>1321</v>
      </c>
      <c r="M881" t="s">
        <v>1321</v>
      </c>
      <c r="N881">
        <v>0</v>
      </c>
    </row>
    <row r="882" spans="1:14" x14ac:dyDescent="0.15">
      <c r="A882" t="s">
        <v>1164</v>
      </c>
      <c r="B882" t="s">
        <v>1165</v>
      </c>
      <c r="C882" t="s">
        <v>1321</v>
      </c>
      <c r="D882" t="s">
        <v>2539</v>
      </c>
      <c r="E882" t="s">
        <v>1323</v>
      </c>
      <c r="F882" t="s">
        <v>1321</v>
      </c>
      <c r="G882">
        <v>86</v>
      </c>
      <c r="H882">
        <v>86</v>
      </c>
      <c r="I882" t="s">
        <v>1321</v>
      </c>
      <c r="J882">
        <v>0</v>
      </c>
      <c r="K882">
        <v>12</v>
      </c>
      <c r="L882" t="s">
        <v>1321</v>
      </c>
      <c r="M882" t="s">
        <v>1321</v>
      </c>
      <c r="N882">
        <v>0</v>
      </c>
    </row>
    <row r="883" spans="1:14" x14ac:dyDescent="0.15">
      <c r="A883" t="s">
        <v>1170</v>
      </c>
      <c r="B883" t="s">
        <v>1165</v>
      </c>
      <c r="C883" t="s">
        <v>1321</v>
      </c>
      <c r="D883" t="s">
        <v>2540</v>
      </c>
      <c r="E883" t="s">
        <v>1321</v>
      </c>
      <c r="F883" t="s">
        <v>1323</v>
      </c>
      <c r="G883">
        <v>13</v>
      </c>
      <c r="H883">
        <v>13</v>
      </c>
      <c r="I883" t="s">
        <v>1321</v>
      </c>
      <c r="J883">
        <v>0</v>
      </c>
      <c r="K883">
        <v>2</v>
      </c>
      <c r="L883" t="s">
        <v>1321</v>
      </c>
      <c r="M883" t="s">
        <v>1321</v>
      </c>
      <c r="N883">
        <v>0</v>
      </c>
    </row>
    <row r="884" spans="1:14" x14ac:dyDescent="0.15">
      <c r="A884" t="s">
        <v>1168</v>
      </c>
      <c r="B884" t="s">
        <v>1165</v>
      </c>
      <c r="C884" t="s">
        <v>1321</v>
      </c>
      <c r="D884" t="s">
        <v>2541</v>
      </c>
      <c r="E884" t="s">
        <v>1321</v>
      </c>
      <c r="F884" t="s">
        <v>1323</v>
      </c>
      <c r="G884">
        <v>20</v>
      </c>
      <c r="H884">
        <v>20</v>
      </c>
      <c r="I884" t="s">
        <v>1321</v>
      </c>
      <c r="J884">
        <v>0</v>
      </c>
      <c r="K884">
        <v>3</v>
      </c>
      <c r="L884" t="s">
        <v>1321</v>
      </c>
      <c r="M884" t="s">
        <v>1321</v>
      </c>
      <c r="N884">
        <v>0</v>
      </c>
    </row>
    <row r="885" spans="1:14" x14ac:dyDescent="0.15">
      <c r="A885" t="s">
        <v>1166</v>
      </c>
      <c r="B885" t="s">
        <v>1165</v>
      </c>
      <c r="C885" t="s">
        <v>1321</v>
      </c>
      <c r="D885" t="s">
        <v>2542</v>
      </c>
      <c r="E885" t="s">
        <v>1321</v>
      </c>
      <c r="F885" t="s">
        <v>1323</v>
      </c>
      <c r="G885">
        <v>20</v>
      </c>
      <c r="H885">
        <v>20</v>
      </c>
      <c r="I885" t="s">
        <v>1321</v>
      </c>
      <c r="J885">
        <v>0</v>
      </c>
      <c r="K885">
        <v>3</v>
      </c>
      <c r="L885" t="s">
        <v>1321</v>
      </c>
      <c r="M885" t="s">
        <v>1321</v>
      </c>
      <c r="N885">
        <v>0</v>
      </c>
    </row>
    <row r="886" spans="1:14" x14ac:dyDescent="0.15">
      <c r="A886" t="s">
        <v>1167</v>
      </c>
      <c r="B886" t="s">
        <v>1165</v>
      </c>
      <c r="C886" t="s">
        <v>1321</v>
      </c>
      <c r="D886" t="s">
        <v>2543</v>
      </c>
      <c r="E886" t="s">
        <v>1321</v>
      </c>
      <c r="F886" t="s">
        <v>1323</v>
      </c>
      <c r="G886">
        <v>20</v>
      </c>
      <c r="H886">
        <v>20</v>
      </c>
      <c r="I886" t="s">
        <v>1321</v>
      </c>
      <c r="J886">
        <v>0</v>
      </c>
      <c r="K886">
        <v>3</v>
      </c>
      <c r="L886" t="s">
        <v>1321</v>
      </c>
      <c r="M886" t="s">
        <v>1321</v>
      </c>
      <c r="N886">
        <v>0</v>
      </c>
    </row>
    <row r="887" spans="1:14" x14ac:dyDescent="0.15">
      <c r="A887" t="s">
        <v>1169</v>
      </c>
      <c r="B887" t="s">
        <v>1165</v>
      </c>
      <c r="C887" t="s">
        <v>1321</v>
      </c>
      <c r="D887" t="s">
        <v>2544</v>
      </c>
      <c r="E887" t="s">
        <v>1321</v>
      </c>
      <c r="F887" t="s">
        <v>1323</v>
      </c>
      <c r="G887">
        <v>20</v>
      </c>
      <c r="H887">
        <v>20</v>
      </c>
      <c r="I887" t="s">
        <v>1321</v>
      </c>
      <c r="J887">
        <v>0</v>
      </c>
      <c r="K887">
        <v>3</v>
      </c>
      <c r="L887" t="s">
        <v>1321</v>
      </c>
      <c r="M887" t="s">
        <v>1321</v>
      </c>
      <c r="N887">
        <v>0</v>
      </c>
    </row>
    <row r="888" spans="1:14" x14ac:dyDescent="0.15">
      <c r="A888" t="s">
        <v>2545</v>
      </c>
      <c r="B888" t="s">
        <v>2546</v>
      </c>
      <c r="C888" t="s">
        <v>1321</v>
      </c>
      <c r="D888" t="s">
        <v>2547</v>
      </c>
      <c r="E888" t="s">
        <v>1321</v>
      </c>
      <c r="F888" t="s">
        <v>1323</v>
      </c>
      <c r="G888">
        <v>1</v>
      </c>
      <c r="H888">
        <v>1</v>
      </c>
      <c r="I888" t="s">
        <v>1321</v>
      </c>
      <c r="J888">
        <v>0</v>
      </c>
      <c r="K888">
        <v>0</v>
      </c>
      <c r="L888" t="s">
        <v>1321</v>
      </c>
      <c r="M888" t="s">
        <v>1321</v>
      </c>
      <c r="N888">
        <v>0</v>
      </c>
    </row>
    <row r="889" spans="1:14" x14ac:dyDescent="0.15">
      <c r="A889" t="s">
        <v>2548</v>
      </c>
      <c r="B889" t="s">
        <v>2549</v>
      </c>
      <c r="C889" t="s">
        <v>1321</v>
      </c>
      <c r="D889" t="s">
        <v>2550</v>
      </c>
      <c r="E889" t="s">
        <v>1321</v>
      </c>
      <c r="F889" t="s">
        <v>1323</v>
      </c>
      <c r="G889">
        <v>1</v>
      </c>
      <c r="H889">
        <v>1</v>
      </c>
      <c r="I889" t="s">
        <v>1321</v>
      </c>
      <c r="J889">
        <v>0</v>
      </c>
      <c r="K889">
        <v>0</v>
      </c>
      <c r="L889" t="s">
        <v>1321</v>
      </c>
      <c r="M889" t="s">
        <v>1321</v>
      </c>
      <c r="N889">
        <v>0</v>
      </c>
    </row>
    <row r="890" spans="1:14" x14ac:dyDescent="0.15">
      <c r="A890" t="s">
        <v>1174</v>
      </c>
      <c r="B890" t="s">
        <v>1173</v>
      </c>
      <c r="C890" t="s">
        <v>1321</v>
      </c>
      <c r="D890" t="s">
        <v>2551</v>
      </c>
      <c r="E890" t="s">
        <v>1323</v>
      </c>
      <c r="F890" t="s">
        <v>1321</v>
      </c>
      <c r="G890">
        <v>42</v>
      </c>
      <c r="H890">
        <v>42</v>
      </c>
      <c r="I890" t="s">
        <v>1321</v>
      </c>
      <c r="J890">
        <v>0</v>
      </c>
      <c r="K890">
        <v>3</v>
      </c>
      <c r="L890" t="s">
        <v>1321</v>
      </c>
      <c r="M890" t="s">
        <v>1323</v>
      </c>
      <c r="N890">
        <v>0</v>
      </c>
    </row>
    <row r="891" spans="1:14" x14ac:dyDescent="0.15">
      <c r="A891" t="s">
        <v>1172</v>
      </c>
      <c r="B891" t="s">
        <v>1173</v>
      </c>
      <c r="C891" t="s">
        <v>1321</v>
      </c>
      <c r="D891" t="s">
        <v>2552</v>
      </c>
      <c r="E891" t="s">
        <v>1321</v>
      </c>
      <c r="F891" t="s">
        <v>1323</v>
      </c>
      <c r="G891">
        <v>1</v>
      </c>
      <c r="H891">
        <v>1</v>
      </c>
      <c r="I891" t="s">
        <v>1321</v>
      </c>
      <c r="J891">
        <v>0</v>
      </c>
      <c r="K891">
        <v>0</v>
      </c>
      <c r="L891" t="s">
        <v>1321</v>
      </c>
      <c r="M891" t="s">
        <v>1321</v>
      </c>
      <c r="N891">
        <v>0</v>
      </c>
    </row>
    <row r="892" spans="1:14" x14ac:dyDescent="0.15">
      <c r="A892" t="s">
        <v>1177</v>
      </c>
      <c r="B892" t="s">
        <v>1176</v>
      </c>
      <c r="C892" t="s">
        <v>1321</v>
      </c>
      <c r="D892" t="s">
        <v>2553</v>
      </c>
      <c r="E892" t="s">
        <v>1323</v>
      </c>
      <c r="F892" t="s">
        <v>1321</v>
      </c>
      <c r="G892">
        <v>15</v>
      </c>
      <c r="H892">
        <v>15</v>
      </c>
      <c r="I892" t="s">
        <v>1321</v>
      </c>
      <c r="J892">
        <v>0</v>
      </c>
      <c r="K892">
        <v>1</v>
      </c>
      <c r="L892" t="s">
        <v>1321</v>
      </c>
      <c r="M892" t="s">
        <v>1323</v>
      </c>
      <c r="N892">
        <v>0</v>
      </c>
    </row>
    <row r="893" spans="1:14" x14ac:dyDescent="0.15">
      <c r="A893" t="s">
        <v>1175</v>
      </c>
      <c r="B893" t="s">
        <v>1176</v>
      </c>
      <c r="C893" t="s">
        <v>1321</v>
      </c>
      <c r="D893" t="s">
        <v>2554</v>
      </c>
      <c r="E893" t="s">
        <v>1321</v>
      </c>
      <c r="F893" t="s">
        <v>1323</v>
      </c>
      <c r="G893">
        <v>1</v>
      </c>
      <c r="H893">
        <v>1</v>
      </c>
      <c r="I893" t="s">
        <v>1321</v>
      </c>
      <c r="J893">
        <v>0</v>
      </c>
      <c r="K893">
        <v>0</v>
      </c>
      <c r="L893" t="s">
        <v>1321</v>
      </c>
      <c r="M893" t="s">
        <v>1321</v>
      </c>
      <c r="N893">
        <v>0</v>
      </c>
    </row>
    <row r="894" spans="1:14" x14ac:dyDescent="0.15">
      <c r="A894" t="s">
        <v>1178</v>
      </c>
      <c r="B894" t="s">
        <v>1179</v>
      </c>
      <c r="C894" t="s">
        <v>1321</v>
      </c>
      <c r="D894" t="s">
        <v>2555</v>
      </c>
      <c r="E894" t="s">
        <v>1323</v>
      </c>
      <c r="F894" t="s">
        <v>1321</v>
      </c>
      <c r="G894">
        <v>17</v>
      </c>
      <c r="H894">
        <v>17</v>
      </c>
      <c r="I894" t="s">
        <v>1321</v>
      </c>
      <c r="J894">
        <v>0</v>
      </c>
      <c r="K894">
        <v>1</v>
      </c>
      <c r="L894" t="s">
        <v>1321</v>
      </c>
      <c r="M894" t="s">
        <v>1323</v>
      </c>
      <c r="N894">
        <v>0</v>
      </c>
    </row>
    <row r="895" spans="1:14" x14ac:dyDescent="0.15">
      <c r="A895" t="s">
        <v>2556</v>
      </c>
      <c r="B895" t="s">
        <v>1179</v>
      </c>
      <c r="C895" t="s">
        <v>1321</v>
      </c>
      <c r="D895" t="s">
        <v>2557</v>
      </c>
      <c r="E895" t="s">
        <v>1321</v>
      </c>
      <c r="F895" t="s">
        <v>1323</v>
      </c>
      <c r="G895">
        <v>1</v>
      </c>
      <c r="H895">
        <v>1</v>
      </c>
      <c r="I895" t="s">
        <v>1321</v>
      </c>
      <c r="J895">
        <v>0</v>
      </c>
      <c r="K895">
        <v>0</v>
      </c>
      <c r="L895" t="s">
        <v>1321</v>
      </c>
      <c r="M895" t="s">
        <v>1321</v>
      </c>
      <c r="N895">
        <v>0</v>
      </c>
    </row>
    <row r="896" spans="1:14" x14ac:dyDescent="0.15">
      <c r="A896" t="s">
        <v>1180</v>
      </c>
      <c r="B896" t="s">
        <v>1181</v>
      </c>
      <c r="C896" t="s">
        <v>1321</v>
      </c>
      <c r="D896" t="s">
        <v>2558</v>
      </c>
      <c r="E896" t="s">
        <v>1323</v>
      </c>
      <c r="F896" t="s">
        <v>1321</v>
      </c>
      <c r="G896">
        <v>8</v>
      </c>
      <c r="H896">
        <v>8</v>
      </c>
      <c r="I896" t="s">
        <v>1321</v>
      </c>
      <c r="J896">
        <v>0</v>
      </c>
      <c r="K896">
        <v>0</v>
      </c>
      <c r="L896" t="s">
        <v>1321</v>
      </c>
      <c r="M896" t="s">
        <v>1323</v>
      </c>
      <c r="N896">
        <v>0</v>
      </c>
    </row>
    <row r="897" spans="1:14" x14ac:dyDescent="0.15">
      <c r="A897" t="s">
        <v>2559</v>
      </c>
      <c r="B897" t="s">
        <v>2560</v>
      </c>
      <c r="C897" t="s">
        <v>1321</v>
      </c>
      <c r="D897" t="s">
        <v>2383</v>
      </c>
      <c r="E897" t="s">
        <v>1321</v>
      </c>
      <c r="F897" t="s">
        <v>1323</v>
      </c>
      <c r="G897">
        <v>2</v>
      </c>
      <c r="H897">
        <v>2</v>
      </c>
      <c r="I897" t="s">
        <v>1321</v>
      </c>
      <c r="J897">
        <v>0</v>
      </c>
      <c r="K897">
        <v>0</v>
      </c>
      <c r="L897" t="s">
        <v>1321</v>
      </c>
      <c r="M897" t="s">
        <v>1321</v>
      </c>
      <c r="N897">
        <v>0</v>
      </c>
    </row>
    <row r="898" spans="1:14" x14ac:dyDescent="0.15">
      <c r="A898" t="s">
        <v>2561</v>
      </c>
      <c r="B898" t="s">
        <v>2562</v>
      </c>
      <c r="C898" t="s">
        <v>1321</v>
      </c>
      <c r="D898" t="s">
        <v>2563</v>
      </c>
      <c r="E898" t="s">
        <v>1321</v>
      </c>
      <c r="F898" t="s">
        <v>1323</v>
      </c>
      <c r="G898">
        <v>15</v>
      </c>
      <c r="H898">
        <v>15</v>
      </c>
      <c r="I898" t="s">
        <v>1321</v>
      </c>
      <c r="J898">
        <v>0</v>
      </c>
      <c r="K898">
        <v>2</v>
      </c>
      <c r="L898" t="s">
        <v>1321</v>
      </c>
      <c r="M898" t="s">
        <v>1321</v>
      </c>
      <c r="N898">
        <v>0</v>
      </c>
    </row>
    <row r="899" spans="1:14" x14ac:dyDescent="0.15">
      <c r="A899" t="s">
        <v>1182</v>
      </c>
      <c r="B899" t="s">
        <v>1183</v>
      </c>
      <c r="C899" t="s">
        <v>1321</v>
      </c>
      <c r="D899" t="s">
        <v>2564</v>
      </c>
      <c r="E899" t="s">
        <v>1323</v>
      </c>
      <c r="F899" t="s">
        <v>1321</v>
      </c>
      <c r="G899">
        <v>34</v>
      </c>
      <c r="H899">
        <v>34</v>
      </c>
      <c r="I899" t="s">
        <v>1321</v>
      </c>
      <c r="J899">
        <v>0</v>
      </c>
      <c r="K899">
        <v>4</v>
      </c>
      <c r="L899" t="s">
        <v>1321</v>
      </c>
      <c r="M899" t="s">
        <v>1323</v>
      </c>
      <c r="N899">
        <v>0</v>
      </c>
    </row>
    <row r="900" spans="1:14" x14ac:dyDescent="0.15">
      <c r="A900" t="s">
        <v>985</v>
      </c>
      <c r="B900" t="s">
        <v>986</v>
      </c>
      <c r="C900" t="s">
        <v>1321</v>
      </c>
      <c r="D900" t="s">
        <v>2565</v>
      </c>
      <c r="E900" t="s">
        <v>1323</v>
      </c>
      <c r="F900" t="s">
        <v>1321</v>
      </c>
      <c r="G900">
        <v>5</v>
      </c>
      <c r="H900">
        <v>5</v>
      </c>
      <c r="I900" t="s">
        <v>1321</v>
      </c>
      <c r="J900">
        <v>1</v>
      </c>
      <c r="K900">
        <v>4</v>
      </c>
      <c r="L900" t="s">
        <v>1321</v>
      </c>
      <c r="M900" t="s">
        <v>1321</v>
      </c>
      <c r="N900">
        <v>0</v>
      </c>
    </row>
    <row r="901" spans="1:14" x14ac:dyDescent="0.15">
      <c r="A901" t="s">
        <v>2566</v>
      </c>
      <c r="B901" t="s">
        <v>2567</v>
      </c>
      <c r="C901" t="s">
        <v>1321</v>
      </c>
      <c r="D901" t="s">
        <v>2568</v>
      </c>
      <c r="E901" t="s">
        <v>1321</v>
      </c>
      <c r="F901" t="s">
        <v>1323</v>
      </c>
      <c r="G901">
        <v>1</v>
      </c>
      <c r="H901">
        <v>1</v>
      </c>
      <c r="I901" t="s">
        <v>1321</v>
      </c>
      <c r="J901">
        <v>0</v>
      </c>
      <c r="K901">
        <v>0</v>
      </c>
      <c r="L901" t="s">
        <v>1321</v>
      </c>
      <c r="M901" t="s">
        <v>1321</v>
      </c>
      <c r="N901">
        <v>0</v>
      </c>
    </row>
    <row r="902" spans="1:14" x14ac:dyDescent="0.15">
      <c r="A902" t="s">
        <v>1184</v>
      </c>
      <c r="B902" t="s">
        <v>1185</v>
      </c>
      <c r="C902" t="s">
        <v>1321</v>
      </c>
      <c r="D902" t="s">
        <v>2569</v>
      </c>
      <c r="E902" t="s">
        <v>1323</v>
      </c>
      <c r="F902" t="s">
        <v>1321</v>
      </c>
      <c r="G902">
        <v>11</v>
      </c>
      <c r="H902">
        <v>11</v>
      </c>
      <c r="I902" t="s">
        <v>1321</v>
      </c>
      <c r="J902">
        <v>0</v>
      </c>
      <c r="K902">
        <v>0</v>
      </c>
      <c r="L902" t="s">
        <v>1321</v>
      </c>
      <c r="M902" t="s">
        <v>1323</v>
      </c>
      <c r="N902">
        <v>0</v>
      </c>
    </row>
    <row r="903" spans="1:14" x14ac:dyDescent="0.15">
      <c r="A903" t="s">
        <v>2570</v>
      </c>
      <c r="B903" t="s">
        <v>2571</v>
      </c>
      <c r="C903" t="s">
        <v>1321</v>
      </c>
      <c r="D903" t="s">
        <v>2572</v>
      </c>
      <c r="E903" t="s">
        <v>1321</v>
      </c>
      <c r="F903" t="s">
        <v>1323</v>
      </c>
      <c r="G903">
        <v>1</v>
      </c>
      <c r="H903">
        <v>1</v>
      </c>
      <c r="I903" t="s">
        <v>1321</v>
      </c>
      <c r="J903">
        <v>0</v>
      </c>
      <c r="K903">
        <v>0</v>
      </c>
      <c r="L903" t="s">
        <v>1321</v>
      </c>
      <c r="M903" t="s">
        <v>1321</v>
      </c>
      <c r="N903">
        <v>0</v>
      </c>
    </row>
    <row r="904" spans="1:14" x14ac:dyDescent="0.15">
      <c r="A904" t="s">
        <v>1186</v>
      </c>
      <c r="B904" t="s">
        <v>1187</v>
      </c>
      <c r="C904" t="s">
        <v>1321</v>
      </c>
      <c r="D904" t="s">
        <v>2220</v>
      </c>
      <c r="E904" t="s">
        <v>1323</v>
      </c>
      <c r="F904" t="s">
        <v>1321</v>
      </c>
      <c r="G904">
        <v>4</v>
      </c>
      <c r="H904">
        <v>4</v>
      </c>
      <c r="I904" t="s">
        <v>1321</v>
      </c>
      <c r="J904">
        <v>0</v>
      </c>
      <c r="K904">
        <v>0</v>
      </c>
      <c r="L904" t="s">
        <v>1321</v>
      </c>
      <c r="M904" t="s">
        <v>1323</v>
      </c>
      <c r="N904">
        <v>0</v>
      </c>
    </row>
    <row r="905" spans="1:14" x14ac:dyDescent="0.15">
      <c r="A905" t="s">
        <v>2573</v>
      </c>
      <c r="B905" t="s">
        <v>2574</v>
      </c>
      <c r="C905" t="s">
        <v>1321</v>
      </c>
      <c r="D905" t="s">
        <v>1552</v>
      </c>
      <c r="E905" t="s">
        <v>1321</v>
      </c>
      <c r="F905" t="s">
        <v>1323</v>
      </c>
      <c r="G905">
        <v>9</v>
      </c>
      <c r="H905">
        <v>9</v>
      </c>
      <c r="I905" t="s">
        <v>1321</v>
      </c>
      <c r="J905">
        <v>0</v>
      </c>
      <c r="K905">
        <v>1</v>
      </c>
      <c r="L905" t="s">
        <v>1321</v>
      </c>
      <c r="M905" t="s">
        <v>1321</v>
      </c>
      <c r="N905">
        <v>0</v>
      </c>
    </row>
    <row r="906" spans="1:14" x14ac:dyDescent="0.15">
      <c r="A906" t="s">
        <v>1188</v>
      </c>
      <c r="B906" t="s">
        <v>1189</v>
      </c>
      <c r="C906" t="s">
        <v>1321</v>
      </c>
      <c r="D906" t="s">
        <v>2575</v>
      </c>
      <c r="E906" t="s">
        <v>1321</v>
      </c>
      <c r="F906" t="s">
        <v>1323</v>
      </c>
      <c r="G906">
        <v>2</v>
      </c>
      <c r="H906">
        <v>2</v>
      </c>
      <c r="I906" t="s">
        <v>1321</v>
      </c>
      <c r="J906">
        <v>0</v>
      </c>
      <c r="K906">
        <v>0</v>
      </c>
      <c r="L906" t="s">
        <v>1321</v>
      </c>
      <c r="M906" t="s">
        <v>1321</v>
      </c>
      <c r="N906">
        <v>0</v>
      </c>
    </row>
    <row r="907" spans="1:14" x14ac:dyDescent="0.15">
      <c r="A907" t="s">
        <v>1190</v>
      </c>
      <c r="B907" t="s">
        <v>1191</v>
      </c>
      <c r="C907" t="s">
        <v>1321</v>
      </c>
      <c r="D907" t="s">
        <v>2576</v>
      </c>
      <c r="E907" t="s">
        <v>1323</v>
      </c>
      <c r="F907" t="s">
        <v>1321</v>
      </c>
      <c r="G907">
        <v>2</v>
      </c>
      <c r="H907">
        <v>2</v>
      </c>
      <c r="I907" t="s">
        <v>1321</v>
      </c>
      <c r="J907">
        <v>0</v>
      </c>
      <c r="K907">
        <v>0</v>
      </c>
      <c r="L907" t="s">
        <v>1321</v>
      </c>
      <c r="M907" t="s">
        <v>1323</v>
      </c>
      <c r="N907">
        <v>0</v>
      </c>
    </row>
    <row r="908" spans="1:14" x14ac:dyDescent="0.15">
      <c r="A908" t="s">
        <v>1192</v>
      </c>
      <c r="B908" t="s">
        <v>1193</v>
      </c>
      <c r="C908" t="s">
        <v>1321</v>
      </c>
      <c r="D908" t="s">
        <v>1966</v>
      </c>
      <c r="E908" t="s">
        <v>1321</v>
      </c>
      <c r="F908" t="s">
        <v>1323</v>
      </c>
      <c r="G908">
        <v>1</v>
      </c>
      <c r="H908">
        <v>1</v>
      </c>
      <c r="I908" t="s">
        <v>1321</v>
      </c>
      <c r="J908">
        <v>0</v>
      </c>
      <c r="K908">
        <v>0</v>
      </c>
      <c r="L908" t="s">
        <v>1321</v>
      </c>
      <c r="M908" t="s">
        <v>1321</v>
      </c>
      <c r="N908">
        <v>0</v>
      </c>
    </row>
    <row r="909" spans="1:14" x14ac:dyDescent="0.15">
      <c r="A909" t="s">
        <v>1194</v>
      </c>
      <c r="B909" t="s">
        <v>1195</v>
      </c>
      <c r="C909" t="s">
        <v>1321</v>
      </c>
      <c r="D909" t="s">
        <v>2577</v>
      </c>
      <c r="E909" t="s">
        <v>1323</v>
      </c>
      <c r="F909" t="s">
        <v>1321</v>
      </c>
      <c r="G909">
        <v>8</v>
      </c>
      <c r="H909">
        <v>8</v>
      </c>
      <c r="I909" t="s">
        <v>1321</v>
      </c>
      <c r="J909">
        <v>0</v>
      </c>
      <c r="K909">
        <v>1</v>
      </c>
      <c r="L909" t="s">
        <v>1321</v>
      </c>
      <c r="M909" t="s">
        <v>1321</v>
      </c>
      <c r="N909">
        <v>0</v>
      </c>
    </row>
    <row r="910" spans="1:14" x14ac:dyDescent="0.15">
      <c r="A910" t="s">
        <v>1196</v>
      </c>
      <c r="B910" t="s">
        <v>1197</v>
      </c>
      <c r="C910" t="s">
        <v>1321</v>
      </c>
      <c r="D910" t="s">
        <v>2578</v>
      </c>
      <c r="E910" t="s">
        <v>1321</v>
      </c>
      <c r="F910" t="s">
        <v>1323</v>
      </c>
      <c r="G910">
        <v>9</v>
      </c>
      <c r="H910">
        <v>9</v>
      </c>
      <c r="I910" t="s">
        <v>1321</v>
      </c>
      <c r="J910">
        <v>0</v>
      </c>
      <c r="K910">
        <v>2</v>
      </c>
      <c r="L910" t="s">
        <v>1321</v>
      </c>
      <c r="M910" t="s">
        <v>1321</v>
      </c>
      <c r="N910">
        <v>0</v>
      </c>
    </row>
    <row r="911" spans="1:14" x14ac:dyDescent="0.15">
      <c r="A911" t="s">
        <v>1198</v>
      </c>
      <c r="B911" t="s">
        <v>1199</v>
      </c>
      <c r="C911" t="s">
        <v>1321</v>
      </c>
      <c r="D911" t="s">
        <v>2579</v>
      </c>
      <c r="E911" t="s">
        <v>1321</v>
      </c>
      <c r="F911" t="s">
        <v>1323</v>
      </c>
      <c r="G911">
        <v>16</v>
      </c>
      <c r="H911">
        <v>16</v>
      </c>
      <c r="I911" t="s">
        <v>1321</v>
      </c>
      <c r="J911">
        <v>0</v>
      </c>
      <c r="K911">
        <v>2</v>
      </c>
      <c r="L911" t="s">
        <v>1321</v>
      </c>
      <c r="M911" t="s">
        <v>1321</v>
      </c>
      <c r="N911">
        <v>0</v>
      </c>
    </row>
    <row r="912" spans="1:14" x14ac:dyDescent="0.15">
      <c r="A912" t="s">
        <v>998</v>
      </c>
      <c r="B912" t="s">
        <v>999</v>
      </c>
      <c r="C912" t="s">
        <v>1321</v>
      </c>
      <c r="D912" t="s">
        <v>2580</v>
      </c>
      <c r="E912" t="s">
        <v>1323</v>
      </c>
      <c r="F912" t="s">
        <v>1321</v>
      </c>
      <c r="G912">
        <v>2</v>
      </c>
      <c r="H912">
        <v>3</v>
      </c>
      <c r="I912" t="s">
        <v>1321</v>
      </c>
      <c r="J912">
        <v>2</v>
      </c>
      <c r="K912">
        <v>2</v>
      </c>
      <c r="L912" t="s">
        <v>1321</v>
      </c>
      <c r="M912" t="s">
        <v>1321</v>
      </c>
      <c r="N912">
        <v>0</v>
      </c>
    </row>
    <row r="913" spans="1:14" x14ac:dyDescent="0.15">
      <c r="A913" t="s">
        <v>2581</v>
      </c>
      <c r="B913" t="s">
        <v>2582</v>
      </c>
      <c r="C913" t="s">
        <v>1321</v>
      </c>
      <c r="D913" t="s">
        <v>2583</v>
      </c>
      <c r="E913" t="s">
        <v>1321</v>
      </c>
      <c r="F913" t="s">
        <v>1323</v>
      </c>
      <c r="G913">
        <v>1</v>
      </c>
      <c r="H913">
        <v>1</v>
      </c>
      <c r="I913" t="s">
        <v>1321</v>
      </c>
      <c r="J913">
        <v>0</v>
      </c>
      <c r="K913">
        <v>0</v>
      </c>
      <c r="L913" t="s">
        <v>1321</v>
      </c>
      <c r="M913" t="s">
        <v>1321</v>
      </c>
      <c r="N913">
        <v>0</v>
      </c>
    </row>
    <row r="914" spans="1:14" x14ac:dyDescent="0.15">
      <c r="A914" t="s">
        <v>1200</v>
      </c>
      <c r="B914" t="s">
        <v>1201</v>
      </c>
      <c r="C914" t="s">
        <v>1321</v>
      </c>
      <c r="D914" t="s">
        <v>2584</v>
      </c>
      <c r="E914" t="s">
        <v>1323</v>
      </c>
      <c r="F914" t="s">
        <v>1321</v>
      </c>
      <c r="G914">
        <v>2</v>
      </c>
      <c r="H914">
        <v>2</v>
      </c>
      <c r="I914" t="s">
        <v>1321</v>
      </c>
      <c r="J914">
        <v>0</v>
      </c>
      <c r="K914">
        <v>0</v>
      </c>
      <c r="L914" t="s">
        <v>1321</v>
      </c>
      <c r="M914" t="s">
        <v>1323</v>
      </c>
      <c r="N914">
        <v>0</v>
      </c>
    </row>
    <row r="915" spans="1:14" x14ac:dyDescent="0.15">
      <c r="A915" t="s">
        <v>1204</v>
      </c>
      <c r="B915" t="s">
        <v>1203</v>
      </c>
      <c r="C915" t="s">
        <v>1321</v>
      </c>
      <c r="D915" t="s">
        <v>2585</v>
      </c>
      <c r="E915" t="s">
        <v>1323</v>
      </c>
      <c r="F915" t="s">
        <v>1321</v>
      </c>
      <c r="G915">
        <v>2</v>
      </c>
      <c r="H915">
        <v>2</v>
      </c>
      <c r="I915" t="s">
        <v>1321</v>
      </c>
      <c r="J915">
        <v>0</v>
      </c>
      <c r="K915">
        <v>0</v>
      </c>
      <c r="L915" t="s">
        <v>1321</v>
      </c>
      <c r="M915" t="s">
        <v>1323</v>
      </c>
      <c r="N915">
        <v>0</v>
      </c>
    </row>
    <row r="916" spans="1:14" x14ac:dyDescent="0.15">
      <c r="A916" t="s">
        <v>1202</v>
      </c>
      <c r="B916" t="s">
        <v>1203</v>
      </c>
      <c r="C916" t="s">
        <v>1321</v>
      </c>
      <c r="D916" t="s">
        <v>2586</v>
      </c>
      <c r="E916" t="s">
        <v>1321</v>
      </c>
      <c r="F916" t="s">
        <v>1323</v>
      </c>
      <c r="G916">
        <v>20</v>
      </c>
      <c r="H916">
        <v>20</v>
      </c>
      <c r="I916" t="s">
        <v>1321</v>
      </c>
      <c r="J916">
        <v>0</v>
      </c>
      <c r="K916">
        <v>2</v>
      </c>
      <c r="L916" t="s">
        <v>1321</v>
      </c>
      <c r="M916" t="s">
        <v>1321</v>
      </c>
      <c r="N916">
        <v>0</v>
      </c>
    </row>
    <row r="917" spans="1:14" x14ac:dyDescent="0.15">
      <c r="A917" t="s">
        <v>1205</v>
      </c>
      <c r="B917" t="s">
        <v>1206</v>
      </c>
      <c r="C917" t="s">
        <v>1321</v>
      </c>
      <c r="D917" t="s">
        <v>2587</v>
      </c>
      <c r="E917" t="s">
        <v>1321</v>
      </c>
      <c r="F917" t="s">
        <v>1323</v>
      </c>
      <c r="G917">
        <v>1</v>
      </c>
      <c r="H917">
        <v>1</v>
      </c>
      <c r="I917" t="s">
        <v>1321</v>
      </c>
      <c r="J917">
        <v>0</v>
      </c>
      <c r="K917">
        <v>0</v>
      </c>
      <c r="L917" t="s">
        <v>1321</v>
      </c>
      <c r="M917" t="s">
        <v>1321</v>
      </c>
      <c r="N917">
        <v>0</v>
      </c>
    </row>
    <row r="918" spans="1:14" x14ac:dyDescent="0.15">
      <c r="A918" t="s">
        <v>1207</v>
      </c>
      <c r="B918" t="s">
        <v>1208</v>
      </c>
      <c r="C918" t="s">
        <v>1321</v>
      </c>
      <c r="D918" t="s">
        <v>2588</v>
      </c>
      <c r="E918" t="s">
        <v>1321</v>
      </c>
      <c r="F918" t="s">
        <v>1323</v>
      </c>
      <c r="G918">
        <v>23</v>
      </c>
      <c r="H918">
        <v>23</v>
      </c>
      <c r="I918" t="s">
        <v>1321</v>
      </c>
      <c r="J918">
        <v>0</v>
      </c>
      <c r="K918">
        <v>3</v>
      </c>
      <c r="L918" t="s">
        <v>1321</v>
      </c>
      <c r="M918" t="s">
        <v>1321</v>
      </c>
      <c r="N918">
        <v>0</v>
      </c>
    </row>
    <row r="919" spans="1:14" x14ac:dyDescent="0.15">
      <c r="A919" t="s">
        <v>1209</v>
      </c>
      <c r="B919" t="s">
        <v>1210</v>
      </c>
      <c r="C919" t="s">
        <v>1321</v>
      </c>
      <c r="D919" t="s">
        <v>2589</v>
      </c>
      <c r="E919" t="s">
        <v>1323</v>
      </c>
      <c r="F919" t="s">
        <v>1321</v>
      </c>
      <c r="G919">
        <v>15</v>
      </c>
      <c r="H919">
        <v>15</v>
      </c>
      <c r="I919" t="s">
        <v>1321</v>
      </c>
      <c r="J919">
        <v>0</v>
      </c>
      <c r="K919">
        <v>2</v>
      </c>
      <c r="L919" t="s">
        <v>1321</v>
      </c>
      <c r="M919" t="s">
        <v>1321</v>
      </c>
      <c r="N919">
        <v>0</v>
      </c>
    </row>
    <row r="920" spans="1:14" x14ac:dyDescent="0.15">
      <c r="A920" t="s">
        <v>1211</v>
      </c>
      <c r="B920" t="s">
        <v>1212</v>
      </c>
      <c r="C920" t="s">
        <v>1321</v>
      </c>
      <c r="D920" t="s">
        <v>2590</v>
      </c>
      <c r="E920" t="s">
        <v>1323</v>
      </c>
      <c r="F920" t="s">
        <v>1321</v>
      </c>
      <c r="G920">
        <v>13</v>
      </c>
      <c r="H920">
        <v>13</v>
      </c>
      <c r="I920" t="s">
        <v>1321</v>
      </c>
      <c r="J920">
        <v>0</v>
      </c>
      <c r="K920">
        <v>1</v>
      </c>
      <c r="L920" t="s">
        <v>1321</v>
      </c>
      <c r="M920" t="s">
        <v>1323</v>
      </c>
      <c r="N920">
        <v>0</v>
      </c>
    </row>
    <row r="921" spans="1:14" x14ac:dyDescent="0.15">
      <c r="A921" t="s">
        <v>998</v>
      </c>
      <c r="B921" t="s">
        <v>2591</v>
      </c>
      <c r="C921" t="s">
        <v>1321</v>
      </c>
      <c r="D921" t="s">
        <v>2592</v>
      </c>
      <c r="E921" t="s">
        <v>1323</v>
      </c>
      <c r="F921" t="s">
        <v>1321</v>
      </c>
      <c r="G921">
        <v>2</v>
      </c>
      <c r="H921">
        <v>3</v>
      </c>
      <c r="I921" t="s">
        <v>1321</v>
      </c>
      <c r="J921">
        <v>2</v>
      </c>
      <c r="K921">
        <v>2</v>
      </c>
      <c r="L921" t="s">
        <v>1321</v>
      </c>
      <c r="M921" t="s">
        <v>1321</v>
      </c>
      <c r="N921">
        <v>0</v>
      </c>
    </row>
    <row r="922" spans="1:14" x14ac:dyDescent="0.15">
      <c r="A922" t="s">
        <v>1213</v>
      </c>
      <c r="B922" t="s">
        <v>1214</v>
      </c>
      <c r="C922" t="s">
        <v>1321</v>
      </c>
      <c r="D922" t="s">
        <v>2593</v>
      </c>
      <c r="E922" t="s">
        <v>1321</v>
      </c>
      <c r="F922" t="s">
        <v>1323</v>
      </c>
      <c r="G922">
        <v>5</v>
      </c>
      <c r="H922">
        <v>5</v>
      </c>
      <c r="I922" t="s">
        <v>1321</v>
      </c>
      <c r="J922">
        <v>0</v>
      </c>
      <c r="K922">
        <v>1</v>
      </c>
      <c r="L922" t="s">
        <v>1321</v>
      </c>
      <c r="M922" t="s">
        <v>1321</v>
      </c>
      <c r="N922">
        <v>0</v>
      </c>
    </row>
    <row r="923" spans="1:14" x14ac:dyDescent="0.15">
      <c r="A923" t="s">
        <v>1215</v>
      </c>
      <c r="B923" t="s">
        <v>1216</v>
      </c>
      <c r="C923" t="s">
        <v>1321</v>
      </c>
      <c r="D923" t="s">
        <v>2594</v>
      </c>
      <c r="E923" t="s">
        <v>1323</v>
      </c>
      <c r="F923" t="s">
        <v>1321</v>
      </c>
      <c r="G923">
        <v>3</v>
      </c>
      <c r="H923">
        <v>3</v>
      </c>
      <c r="I923" t="s">
        <v>1321</v>
      </c>
      <c r="J923">
        <v>0</v>
      </c>
      <c r="K923">
        <v>1</v>
      </c>
      <c r="L923" t="s">
        <v>1321</v>
      </c>
      <c r="M923" t="s">
        <v>1323</v>
      </c>
      <c r="N923">
        <v>0</v>
      </c>
    </row>
    <row r="924" spans="1:14" x14ac:dyDescent="0.15">
      <c r="A924" t="s">
        <v>1217</v>
      </c>
      <c r="B924" t="s">
        <v>1218</v>
      </c>
      <c r="C924" t="s">
        <v>1321</v>
      </c>
      <c r="D924" t="s">
        <v>2595</v>
      </c>
      <c r="E924" t="s">
        <v>1323</v>
      </c>
      <c r="F924" t="s">
        <v>1321</v>
      </c>
      <c r="G924">
        <v>13</v>
      </c>
      <c r="H924">
        <v>13</v>
      </c>
      <c r="I924" t="s">
        <v>1321</v>
      </c>
      <c r="J924">
        <v>0</v>
      </c>
      <c r="K924">
        <v>1</v>
      </c>
      <c r="L924" t="s">
        <v>1321</v>
      </c>
      <c r="M924" t="s">
        <v>1323</v>
      </c>
      <c r="N924">
        <v>0</v>
      </c>
    </row>
    <row r="925" spans="1:14" x14ac:dyDescent="0.15">
      <c r="A925" t="s">
        <v>2596</v>
      </c>
      <c r="B925" t="s">
        <v>2597</v>
      </c>
      <c r="C925" t="s">
        <v>1321</v>
      </c>
      <c r="D925" t="s">
        <v>2598</v>
      </c>
      <c r="E925" t="s">
        <v>1321</v>
      </c>
      <c r="F925" t="s">
        <v>1323</v>
      </c>
      <c r="G925">
        <v>14</v>
      </c>
      <c r="H925">
        <v>14</v>
      </c>
      <c r="I925" t="s">
        <v>1321</v>
      </c>
      <c r="J925">
        <v>0</v>
      </c>
      <c r="K925">
        <v>1</v>
      </c>
      <c r="L925" t="s">
        <v>1321</v>
      </c>
      <c r="M925" t="s">
        <v>1321</v>
      </c>
      <c r="N925">
        <v>0</v>
      </c>
    </row>
    <row r="926" spans="1:14" x14ac:dyDescent="0.15">
      <c r="A926" t="s">
        <v>1219</v>
      </c>
      <c r="B926" t="s">
        <v>1220</v>
      </c>
      <c r="C926" t="s">
        <v>1321</v>
      </c>
      <c r="D926" t="s">
        <v>2599</v>
      </c>
      <c r="E926" t="s">
        <v>1321</v>
      </c>
      <c r="F926" t="s">
        <v>1323</v>
      </c>
      <c r="G926">
        <v>32</v>
      </c>
      <c r="H926">
        <v>32</v>
      </c>
      <c r="I926" t="s">
        <v>1321</v>
      </c>
      <c r="J926">
        <v>0</v>
      </c>
      <c r="K926">
        <v>3</v>
      </c>
      <c r="L926" t="s">
        <v>1321</v>
      </c>
      <c r="M926" t="s">
        <v>1321</v>
      </c>
      <c r="N926">
        <v>0</v>
      </c>
    </row>
    <row r="927" spans="1:14" x14ac:dyDescent="0.15">
      <c r="A927" t="s">
        <v>1221</v>
      </c>
      <c r="B927" t="s">
        <v>1222</v>
      </c>
      <c r="C927" t="s">
        <v>1321</v>
      </c>
      <c r="D927" t="s">
        <v>2600</v>
      </c>
      <c r="E927" t="s">
        <v>1323</v>
      </c>
      <c r="F927" t="s">
        <v>1321</v>
      </c>
      <c r="G927">
        <v>1</v>
      </c>
      <c r="H927">
        <v>1</v>
      </c>
      <c r="I927" t="s">
        <v>1321</v>
      </c>
      <c r="J927">
        <v>0</v>
      </c>
      <c r="K927">
        <v>0</v>
      </c>
      <c r="L927" t="s">
        <v>1321</v>
      </c>
      <c r="M927" t="s">
        <v>1323</v>
      </c>
      <c r="N927">
        <v>0</v>
      </c>
    </row>
    <row r="928" spans="1:14" x14ac:dyDescent="0.15">
      <c r="A928" t="s">
        <v>2601</v>
      </c>
      <c r="B928" t="s">
        <v>2602</v>
      </c>
      <c r="C928" t="s">
        <v>1321</v>
      </c>
      <c r="D928" t="s">
        <v>2603</v>
      </c>
      <c r="E928" t="s">
        <v>1321</v>
      </c>
      <c r="F928" t="s">
        <v>1323</v>
      </c>
      <c r="G928">
        <v>48</v>
      </c>
      <c r="H928">
        <v>48</v>
      </c>
      <c r="I928" t="s">
        <v>1321</v>
      </c>
      <c r="J928">
        <v>0</v>
      </c>
      <c r="K928">
        <v>6</v>
      </c>
      <c r="L928" t="s">
        <v>1321</v>
      </c>
      <c r="M928" t="s">
        <v>1321</v>
      </c>
      <c r="N928">
        <v>0</v>
      </c>
    </row>
    <row r="929" spans="1:14" x14ac:dyDescent="0.15">
      <c r="A929" t="s">
        <v>981</v>
      </c>
      <c r="B929" t="s">
        <v>977</v>
      </c>
      <c r="C929" t="s">
        <v>1321</v>
      </c>
      <c r="D929" t="s">
        <v>2604</v>
      </c>
      <c r="E929" t="s">
        <v>1323</v>
      </c>
      <c r="F929" t="s">
        <v>1321</v>
      </c>
      <c r="G929">
        <v>0</v>
      </c>
      <c r="H929">
        <v>0</v>
      </c>
      <c r="I929" t="s">
        <v>1321</v>
      </c>
      <c r="J929">
        <v>1</v>
      </c>
      <c r="K929">
        <v>1</v>
      </c>
      <c r="L929" t="s">
        <v>1321</v>
      </c>
      <c r="M929" t="s">
        <v>1321</v>
      </c>
      <c r="N929">
        <v>0</v>
      </c>
    </row>
    <row r="930" spans="1:14" x14ac:dyDescent="0.15">
      <c r="A930" t="s">
        <v>976</v>
      </c>
      <c r="B930" t="s">
        <v>977</v>
      </c>
      <c r="C930" t="s">
        <v>1321</v>
      </c>
      <c r="D930" t="s">
        <v>2605</v>
      </c>
      <c r="E930" t="s">
        <v>1323</v>
      </c>
      <c r="F930" t="s">
        <v>1321</v>
      </c>
      <c r="G930">
        <v>1</v>
      </c>
      <c r="H930">
        <v>2</v>
      </c>
      <c r="I930" t="s">
        <v>1321</v>
      </c>
      <c r="J930">
        <v>2</v>
      </c>
      <c r="K930">
        <v>1</v>
      </c>
      <c r="L930" t="s">
        <v>1321</v>
      </c>
      <c r="M930" t="s">
        <v>1321</v>
      </c>
      <c r="N930">
        <v>0</v>
      </c>
    </row>
    <row r="931" spans="1:14" x14ac:dyDescent="0.15">
      <c r="A931" t="s">
        <v>978</v>
      </c>
      <c r="B931" t="s">
        <v>977</v>
      </c>
      <c r="C931" t="s">
        <v>1321</v>
      </c>
      <c r="D931" t="s">
        <v>2606</v>
      </c>
      <c r="E931" t="s">
        <v>1323</v>
      </c>
      <c r="F931" t="s">
        <v>1321</v>
      </c>
      <c r="G931">
        <v>1</v>
      </c>
      <c r="H931">
        <v>1</v>
      </c>
      <c r="I931" t="s">
        <v>1321</v>
      </c>
      <c r="J931">
        <v>0</v>
      </c>
      <c r="K931">
        <v>0</v>
      </c>
      <c r="L931" t="s">
        <v>1321</v>
      </c>
      <c r="M931" t="s">
        <v>1321</v>
      </c>
      <c r="N931">
        <v>0</v>
      </c>
    </row>
    <row r="932" spans="1:14" x14ac:dyDescent="0.15">
      <c r="A932" t="s">
        <v>987</v>
      </c>
      <c r="B932" t="s">
        <v>977</v>
      </c>
      <c r="C932" t="s">
        <v>1321</v>
      </c>
      <c r="D932" t="s">
        <v>2607</v>
      </c>
      <c r="E932" t="s">
        <v>1323</v>
      </c>
      <c r="F932" t="s">
        <v>1321</v>
      </c>
      <c r="G932">
        <v>0</v>
      </c>
      <c r="H932">
        <v>0</v>
      </c>
      <c r="I932" t="s">
        <v>1321</v>
      </c>
      <c r="J932">
        <v>0</v>
      </c>
      <c r="K932">
        <v>0</v>
      </c>
      <c r="L932" t="s">
        <v>1321</v>
      </c>
      <c r="M932" t="s">
        <v>1321</v>
      </c>
      <c r="N932">
        <v>0</v>
      </c>
    </row>
    <row r="933" spans="1:14" x14ac:dyDescent="0.15">
      <c r="A933" t="s">
        <v>1223</v>
      </c>
      <c r="B933" t="s">
        <v>1224</v>
      </c>
      <c r="C933" t="s">
        <v>1321</v>
      </c>
      <c r="D933" t="s">
        <v>2608</v>
      </c>
      <c r="E933" t="s">
        <v>1321</v>
      </c>
      <c r="F933" t="s">
        <v>1323</v>
      </c>
      <c r="G933">
        <v>29</v>
      </c>
      <c r="H933">
        <v>29</v>
      </c>
      <c r="I933" t="s">
        <v>1321</v>
      </c>
      <c r="J933">
        <v>0</v>
      </c>
      <c r="K933">
        <v>4</v>
      </c>
      <c r="L933" t="s">
        <v>1321</v>
      </c>
      <c r="M933" t="s">
        <v>1321</v>
      </c>
      <c r="N933">
        <v>0</v>
      </c>
    </row>
    <row r="934" spans="1:14" x14ac:dyDescent="0.15">
      <c r="A934" t="s">
        <v>1068</v>
      </c>
      <c r="B934" t="s">
        <v>1069</v>
      </c>
      <c r="C934" t="s">
        <v>1321</v>
      </c>
      <c r="D934" t="s">
        <v>2609</v>
      </c>
      <c r="E934" t="s">
        <v>1323</v>
      </c>
      <c r="F934" t="s">
        <v>1321</v>
      </c>
      <c r="G934">
        <v>5</v>
      </c>
      <c r="H934">
        <v>5</v>
      </c>
      <c r="I934" t="s">
        <v>1321</v>
      </c>
      <c r="J934">
        <v>0</v>
      </c>
      <c r="K934">
        <v>0</v>
      </c>
      <c r="L934" t="s">
        <v>1321</v>
      </c>
      <c r="M934" t="s">
        <v>1323</v>
      </c>
      <c r="N934">
        <v>0</v>
      </c>
    </row>
    <row r="935" spans="1:14" x14ac:dyDescent="0.15">
      <c r="A935" t="s">
        <v>1132</v>
      </c>
      <c r="B935" t="s">
        <v>1069</v>
      </c>
      <c r="C935" t="s">
        <v>1321</v>
      </c>
      <c r="D935" t="s">
        <v>2610</v>
      </c>
      <c r="E935" t="s">
        <v>1323</v>
      </c>
      <c r="F935" t="s">
        <v>1321</v>
      </c>
      <c r="G935">
        <v>5</v>
      </c>
      <c r="H935">
        <v>5</v>
      </c>
      <c r="I935" t="s">
        <v>1321</v>
      </c>
      <c r="J935">
        <v>0</v>
      </c>
      <c r="K935">
        <v>0</v>
      </c>
      <c r="L935" t="s">
        <v>1321</v>
      </c>
      <c r="M935" t="s">
        <v>1323</v>
      </c>
      <c r="N935">
        <v>0</v>
      </c>
    </row>
    <row r="936" spans="1:14" x14ac:dyDescent="0.15">
      <c r="A936" t="s">
        <v>2611</v>
      </c>
      <c r="B936" t="s">
        <v>1069</v>
      </c>
      <c r="C936" t="s">
        <v>1321</v>
      </c>
      <c r="D936" t="s">
        <v>2612</v>
      </c>
      <c r="E936" t="s">
        <v>1321</v>
      </c>
      <c r="F936" t="s">
        <v>1323</v>
      </c>
      <c r="G936">
        <v>39</v>
      </c>
      <c r="H936">
        <v>39</v>
      </c>
      <c r="I936" t="s">
        <v>1321</v>
      </c>
      <c r="J936">
        <v>0</v>
      </c>
      <c r="K936">
        <v>5</v>
      </c>
      <c r="L936" t="s">
        <v>1321</v>
      </c>
      <c r="M936" t="s">
        <v>1321</v>
      </c>
      <c r="N936">
        <v>0</v>
      </c>
    </row>
    <row r="937" spans="1:14" x14ac:dyDescent="0.15">
      <c r="A937" t="s">
        <v>2613</v>
      </c>
      <c r="B937" t="s">
        <v>2614</v>
      </c>
      <c r="C937" t="s">
        <v>1321</v>
      </c>
      <c r="D937" t="s">
        <v>2615</v>
      </c>
      <c r="E937" t="s">
        <v>1321</v>
      </c>
      <c r="F937" t="s">
        <v>1323</v>
      </c>
      <c r="G937">
        <v>1</v>
      </c>
      <c r="H937">
        <v>1</v>
      </c>
      <c r="I937" t="s">
        <v>1321</v>
      </c>
      <c r="J937">
        <v>0</v>
      </c>
      <c r="K937">
        <v>0</v>
      </c>
      <c r="L937" t="s">
        <v>1321</v>
      </c>
      <c r="M937" t="s">
        <v>1321</v>
      </c>
      <c r="N937">
        <v>0</v>
      </c>
    </row>
    <row r="938" spans="1:14" x14ac:dyDescent="0.15">
      <c r="A938" t="s">
        <v>1225</v>
      </c>
      <c r="B938" t="s">
        <v>1226</v>
      </c>
      <c r="C938" t="s">
        <v>1321</v>
      </c>
      <c r="D938" t="s">
        <v>2616</v>
      </c>
      <c r="E938" t="s">
        <v>1321</v>
      </c>
      <c r="F938" t="s">
        <v>1323</v>
      </c>
      <c r="G938">
        <v>99</v>
      </c>
      <c r="H938">
        <v>99</v>
      </c>
      <c r="I938" t="s">
        <v>1321</v>
      </c>
      <c r="J938">
        <v>0</v>
      </c>
      <c r="K938">
        <v>12</v>
      </c>
      <c r="L938" t="s">
        <v>1321</v>
      </c>
      <c r="M938" t="s">
        <v>1321</v>
      </c>
      <c r="N938">
        <v>0</v>
      </c>
    </row>
    <row r="939" spans="1:14" x14ac:dyDescent="0.15">
      <c r="A939" t="s">
        <v>1227</v>
      </c>
      <c r="B939" t="s">
        <v>1228</v>
      </c>
      <c r="C939" t="s">
        <v>1321</v>
      </c>
      <c r="D939" t="s">
        <v>2617</v>
      </c>
      <c r="E939" t="s">
        <v>1323</v>
      </c>
      <c r="F939" t="s">
        <v>1321</v>
      </c>
      <c r="G939">
        <v>19</v>
      </c>
      <c r="H939">
        <v>19</v>
      </c>
      <c r="I939" t="s">
        <v>1321</v>
      </c>
      <c r="J939">
        <v>0</v>
      </c>
      <c r="K939">
        <v>2</v>
      </c>
      <c r="L939" t="s">
        <v>1321</v>
      </c>
      <c r="M939" t="s">
        <v>1323</v>
      </c>
      <c r="N939">
        <v>0</v>
      </c>
    </row>
    <row r="940" spans="1:14" x14ac:dyDescent="0.15">
      <c r="A940" t="s">
        <v>1229</v>
      </c>
      <c r="B940" t="s">
        <v>1230</v>
      </c>
      <c r="C940" t="s">
        <v>1321</v>
      </c>
      <c r="D940" t="s">
        <v>2618</v>
      </c>
      <c r="E940" t="s">
        <v>1323</v>
      </c>
      <c r="F940" t="s">
        <v>1321</v>
      </c>
      <c r="G940">
        <v>3</v>
      </c>
      <c r="H940">
        <v>3</v>
      </c>
      <c r="I940" t="s">
        <v>1321</v>
      </c>
      <c r="J940">
        <v>0</v>
      </c>
      <c r="K940">
        <v>1</v>
      </c>
      <c r="L940" t="s">
        <v>1321</v>
      </c>
      <c r="M940" t="s">
        <v>1323</v>
      </c>
      <c r="N940">
        <v>0</v>
      </c>
    </row>
    <row r="941" spans="1:14" x14ac:dyDescent="0.15">
      <c r="A941" t="s">
        <v>1231</v>
      </c>
      <c r="B941" t="s">
        <v>1232</v>
      </c>
      <c r="C941" t="s">
        <v>1321</v>
      </c>
      <c r="D941" t="s">
        <v>2619</v>
      </c>
      <c r="E941" t="s">
        <v>1323</v>
      </c>
      <c r="F941" t="s">
        <v>1321</v>
      </c>
      <c r="G941">
        <v>11</v>
      </c>
      <c r="H941">
        <v>11</v>
      </c>
      <c r="I941" t="s">
        <v>1321</v>
      </c>
      <c r="J941">
        <v>0</v>
      </c>
      <c r="K941">
        <v>1</v>
      </c>
      <c r="L941" t="s">
        <v>1321</v>
      </c>
      <c r="M941" t="s">
        <v>1323</v>
      </c>
      <c r="N941">
        <v>0</v>
      </c>
    </row>
    <row r="942" spans="1:14" x14ac:dyDescent="0.15">
      <c r="A942" t="s">
        <v>1233</v>
      </c>
      <c r="B942" t="s">
        <v>1234</v>
      </c>
      <c r="C942" t="s">
        <v>1321</v>
      </c>
      <c r="D942" t="s">
        <v>2620</v>
      </c>
      <c r="E942" t="s">
        <v>1323</v>
      </c>
      <c r="F942" t="s">
        <v>1321</v>
      </c>
      <c r="G942">
        <v>11</v>
      </c>
      <c r="H942">
        <v>11</v>
      </c>
      <c r="I942" t="s">
        <v>1321</v>
      </c>
      <c r="J942">
        <v>0</v>
      </c>
      <c r="K942">
        <v>0</v>
      </c>
      <c r="L942" t="s">
        <v>1321</v>
      </c>
      <c r="M942" t="s">
        <v>1323</v>
      </c>
      <c r="N942">
        <v>0</v>
      </c>
    </row>
    <row r="943" spans="1:14" x14ac:dyDescent="0.15">
      <c r="A943" t="s">
        <v>1235</v>
      </c>
      <c r="B943" t="s">
        <v>1236</v>
      </c>
      <c r="C943" t="s">
        <v>1321</v>
      </c>
      <c r="D943" t="s">
        <v>2621</v>
      </c>
      <c r="E943" t="s">
        <v>1323</v>
      </c>
      <c r="F943" t="s">
        <v>1321</v>
      </c>
      <c r="G943">
        <v>114</v>
      </c>
      <c r="H943">
        <v>114</v>
      </c>
      <c r="I943" t="s">
        <v>1321</v>
      </c>
      <c r="J943">
        <v>0</v>
      </c>
      <c r="K943">
        <v>14</v>
      </c>
      <c r="L943" t="s">
        <v>1321</v>
      </c>
      <c r="M943" t="s">
        <v>1323</v>
      </c>
      <c r="N943">
        <v>0</v>
      </c>
    </row>
    <row r="944" spans="1:14" x14ac:dyDescent="0.15">
      <c r="A944" t="s">
        <v>1237</v>
      </c>
      <c r="B944" t="s">
        <v>1236</v>
      </c>
      <c r="C944" t="s">
        <v>1321</v>
      </c>
      <c r="D944" t="s">
        <v>2622</v>
      </c>
      <c r="E944" t="s">
        <v>1323</v>
      </c>
      <c r="F944" t="s">
        <v>1321</v>
      </c>
      <c r="G944">
        <v>7</v>
      </c>
      <c r="H944">
        <v>7</v>
      </c>
      <c r="I944" t="s">
        <v>1321</v>
      </c>
      <c r="J944">
        <v>0</v>
      </c>
      <c r="K944">
        <v>1</v>
      </c>
      <c r="L944" t="s">
        <v>1321</v>
      </c>
      <c r="M944" t="s">
        <v>1323</v>
      </c>
      <c r="N944">
        <v>0</v>
      </c>
    </row>
    <row r="945" spans="1:14" x14ac:dyDescent="0.15">
      <c r="A945" t="s">
        <v>2623</v>
      </c>
      <c r="B945" t="s">
        <v>2624</v>
      </c>
      <c r="C945" t="s">
        <v>1321</v>
      </c>
      <c r="D945" t="s">
        <v>2625</v>
      </c>
      <c r="E945" t="s">
        <v>1321</v>
      </c>
      <c r="F945" t="s">
        <v>1323</v>
      </c>
      <c r="G945">
        <v>2</v>
      </c>
      <c r="H945">
        <v>2</v>
      </c>
      <c r="I945" t="s">
        <v>1321</v>
      </c>
      <c r="J945">
        <v>0</v>
      </c>
      <c r="K945">
        <v>0</v>
      </c>
      <c r="L945" t="s">
        <v>1321</v>
      </c>
      <c r="M945" t="s">
        <v>1321</v>
      </c>
      <c r="N945">
        <v>0</v>
      </c>
    </row>
    <row r="946" spans="1:14" x14ac:dyDescent="0.15">
      <c r="A946" t="s">
        <v>1238</v>
      </c>
      <c r="B946" t="s">
        <v>1239</v>
      </c>
      <c r="C946" t="s">
        <v>1321</v>
      </c>
      <c r="D946" t="s">
        <v>2626</v>
      </c>
      <c r="E946" t="s">
        <v>1321</v>
      </c>
      <c r="F946" t="s">
        <v>1323</v>
      </c>
      <c r="G946">
        <v>26</v>
      </c>
      <c r="H946">
        <v>26</v>
      </c>
      <c r="I946" t="s">
        <v>1321</v>
      </c>
      <c r="J946">
        <v>0</v>
      </c>
      <c r="K946">
        <v>3</v>
      </c>
      <c r="L946" t="s">
        <v>1321</v>
      </c>
      <c r="M946" t="s">
        <v>1321</v>
      </c>
      <c r="N946">
        <v>0</v>
      </c>
    </row>
    <row r="947" spans="1:14" x14ac:dyDescent="0.15">
      <c r="A947" t="s">
        <v>1000</v>
      </c>
      <c r="B947" t="s">
        <v>989</v>
      </c>
      <c r="C947" t="s">
        <v>1321</v>
      </c>
      <c r="D947" t="s">
        <v>2627</v>
      </c>
      <c r="E947" t="s">
        <v>1323</v>
      </c>
      <c r="F947" t="s">
        <v>1321</v>
      </c>
      <c r="G947">
        <v>3</v>
      </c>
      <c r="H947">
        <v>5</v>
      </c>
      <c r="I947" t="s">
        <v>1321</v>
      </c>
      <c r="J947">
        <v>4</v>
      </c>
      <c r="K947">
        <v>0</v>
      </c>
      <c r="L947" t="s">
        <v>1321</v>
      </c>
      <c r="M947" t="s">
        <v>1321</v>
      </c>
      <c r="N947">
        <v>0</v>
      </c>
    </row>
    <row r="948" spans="1:14" x14ac:dyDescent="0.15">
      <c r="A948" t="s">
        <v>1006</v>
      </c>
      <c r="B948" t="s">
        <v>989</v>
      </c>
      <c r="C948" t="s">
        <v>1321</v>
      </c>
      <c r="D948" t="s">
        <v>2628</v>
      </c>
      <c r="E948" t="s">
        <v>1323</v>
      </c>
      <c r="F948" t="s">
        <v>1321</v>
      </c>
      <c r="G948">
        <v>1</v>
      </c>
      <c r="H948">
        <v>5</v>
      </c>
      <c r="I948" t="s">
        <v>1321</v>
      </c>
      <c r="J948">
        <v>4</v>
      </c>
      <c r="K948">
        <v>0</v>
      </c>
      <c r="L948" t="s">
        <v>1321</v>
      </c>
      <c r="M948" t="s">
        <v>1321</v>
      </c>
      <c r="N948">
        <v>0</v>
      </c>
    </row>
    <row r="949" spans="1:14" x14ac:dyDescent="0.15">
      <c r="A949" t="s">
        <v>988</v>
      </c>
      <c r="B949" t="s">
        <v>989</v>
      </c>
      <c r="C949" t="s">
        <v>1321</v>
      </c>
      <c r="D949" t="s">
        <v>2629</v>
      </c>
      <c r="E949" t="s">
        <v>1323</v>
      </c>
      <c r="F949" t="s">
        <v>1321</v>
      </c>
      <c r="G949">
        <v>1</v>
      </c>
      <c r="H949">
        <v>2</v>
      </c>
      <c r="I949" t="s">
        <v>1321</v>
      </c>
      <c r="J949">
        <v>2</v>
      </c>
      <c r="K949">
        <v>1</v>
      </c>
      <c r="L949" t="s">
        <v>1321</v>
      </c>
      <c r="M949" t="s">
        <v>1321</v>
      </c>
      <c r="N949">
        <v>0</v>
      </c>
    </row>
    <row r="950" spans="1:14" x14ac:dyDescent="0.15">
      <c r="A950" t="s">
        <v>1240</v>
      </c>
      <c r="B950" t="s">
        <v>1241</v>
      </c>
      <c r="C950" t="s">
        <v>1321</v>
      </c>
      <c r="D950" t="s">
        <v>2630</v>
      </c>
      <c r="E950" t="s">
        <v>1323</v>
      </c>
      <c r="F950" t="s">
        <v>1321</v>
      </c>
      <c r="G950">
        <v>57</v>
      </c>
      <c r="H950">
        <v>57</v>
      </c>
      <c r="I950" t="s">
        <v>1321</v>
      </c>
      <c r="J950">
        <v>0</v>
      </c>
      <c r="K950">
        <v>8</v>
      </c>
      <c r="L950" t="s">
        <v>1321</v>
      </c>
      <c r="M950" t="s">
        <v>1323</v>
      </c>
      <c r="N950">
        <v>0</v>
      </c>
    </row>
    <row r="951" spans="1:14" x14ac:dyDescent="0.15">
      <c r="A951" t="s">
        <v>1242</v>
      </c>
      <c r="B951" t="s">
        <v>1243</v>
      </c>
      <c r="C951" t="s">
        <v>1321</v>
      </c>
      <c r="D951" t="s">
        <v>2631</v>
      </c>
      <c r="E951" t="s">
        <v>1321</v>
      </c>
      <c r="F951" t="s">
        <v>1323</v>
      </c>
      <c r="G951">
        <v>28</v>
      </c>
      <c r="H951">
        <v>28</v>
      </c>
      <c r="I951" t="s">
        <v>1321</v>
      </c>
      <c r="J951">
        <v>0</v>
      </c>
      <c r="K951">
        <v>4</v>
      </c>
      <c r="L951" t="s">
        <v>1321</v>
      </c>
      <c r="M951" t="s">
        <v>1321</v>
      </c>
      <c r="N951">
        <v>0</v>
      </c>
    </row>
    <row r="952" spans="1:14" x14ac:dyDescent="0.15">
      <c r="A952" t="s">
        <v>2632</v>
      </c>
      <c r="B952" t="s">
        <v>2633</v>
      </c>
      <c r="C952" t="s">
        <v>1321</v>
      </c>
      <c r="D952" t="s">
        <v>2634</v>
      </c>
      <c r="E952" t="s">
        <v>1321</v>
      </c>
      <c r="F952" t="s">
        <v>1323</v>
      </c>
      <c r="G952">
        <v>1</v>
      </c>
      <c r="H952">
        <v>1</v>
      </c>
      <c r="I952" t="s">
        <v>1321</v>
      </c>
      <c r="J952">
        <v>0</v>
      </c>
      <c r="K952">
        <v>0</v>
      </c>
      <c r="L952" t="s">
        <v>1321</v>
      </c>
      <c r="M952" t="s">
        <v>1321</v>
      </c>
      <c r="N952">
        <v>0</v>
      </c>
    </row>
    <row r="953" spans="1:14" x14ac:dyDescent="0.15">
      <c r="A953" t="s">
        <v>2635</v>
      </c>
      <c r="B953" t="s">
        <v>2636</v>
      </c>
      <c r="C953" t="s">
        <v>1321</v>
      </c>
      <c r="D953" t="s">
        <v>2637</v>
      </c>
      <c r="E953" t="s">
        <v>1321</v>
      </c>
      <c r="F953" t="s">
        <v>1323</v>
      </c>
      <c r="G953">
        <v>1</v>
      </c>
      <c r="H953">
        <v>1</v>
      </c>
      <c r="I953" t="s">
        <v>1321</v>
      </c>
      <c r="J953">
        <v>0</v>
      </c>
      <c r="K953">
        <v>0</v>
      </c>
      <c r="L953" t="s">
        <v>1321</v>
      </c>
      <c r="M953" t="s">
        <v>1321</v>
      </c>
      <c r="N953">
        <v>0</v>
      </c>
    </row>
    <row r="954" spans="1:14" x14ac:dyDescent="0.15">
      <c r="A954" t="s">
        <v>2638</v>
      </c>
      <c r="B954" t="s">
        <v>2639</v>
      </c>
      <c r="C954" t="s">
        <v>1321</v>
      </c>
      <c r="D954" t="s">
        <v>2640</v>
      </c>
      <c r="E954" t="s">
        <v>1321</v>
      </c>
      <c r="F954" t="s">
        <v>1323</v>
      </c>
      <c r="G954">
        <v>1</v>
      </c>
      <c r="H954">
        <v>1</v>
      </c>
      <c r="I954" t="s">
        <v>1321</v>
      </c>
      <c r="J954">
        <v>0</v>
      </c>
      <c r="K954">
        <v>0</v>
      </c>
      <c r="L954" t="s">
        <v>1321</v>
      </c>
      <c r="M954" t="s">
        <v>1321</v>
      </c>
      <c r="N954">
        <v>0</v>
      </c>
    </row>
    <row r="955" spans="1:14" x14ac:dyDescent="0.15">
      <c r="A955" t="s">
        <v>1244</v>
      </c>
      <c r="B955" t="s">
        <v>1245</v>
      </c>
      <c r="C955" t="s">
        <v>1321</v>
      </c>
      <c r="D955" t="s">
        <v>2641</v>
      </c>
      <c r="E955" t="s">
        <v>1323</v>
      </c>
      <c r="F955" t="s">
        <v>1321</v>
      </c>
      <c r="G955">
        <v>3</v>
      </c>
      <c r="H955">
        <v>3</v>
      </c>
      <c r="I955" t="s">
        <v>1321</v>
      </c>
      <c r="J955">
        <v>0</v>
      </c>
      <c r="K955">
        <v>0</v>
      </c>
      <c r="L955" t="s">
        <v>1321</v>
      </c>
      <c r="M955" t="s">
        <v>1323</v>
      </c>
      <c r="N955">
        <v>0</v>
      </c>
    </row>
    <row r="956" spans="1:14" x14ac:dyDescent="0.15">
      <c r="A956" t="s">
        <v>985</v>
      </c>
      <c r="B956" t="s">
        <v>2642</v>
      </c>
      <c r="C956" t="s">
        <v>1321</v>
      </c>
      <c r="D956" t="s">
        <v>2643</v>
      </c>
      <c r="E956" t="s">
        <v>1323</v>
      </c>
      <c r="F956" t="s">
        <v>1321</v>
      </c>
      <c r="G956">
        <v>5</v>
      </c>
      <c r="H956">
        <v>5</v>
      </c>
      <c r="I956" t="s">
        <v>1321</v>
      </c>
      <c r="J956">
        <v>1</v>
      </c>
      <c r="K956">
        <v>4</v>
      </c>
      <c r="L956" t="s">
        <v>1321</v>
      </c>
      <c r="M956" t="s">
        <v>1321</v>
      </c>
      <c r="N956">
        <v>0</v>
      </c>
    </row>
    <row r="957" spans="1:14" x14ac:dyDescent="0.15">
      <c r="A957" t="s">
        <v>2644</v>
      </c>
      <c r="B957" t="s">
        <v>2645</v>
      </c>
      <c r="C957" t="s">
        <v>1321</v>
      </c>
      <c r="D957" t="s">
        <v>2646</v>
      </c>
      <c r="E957" t="s">
        <v>1321</v>
      </c>
      <c r="F957" t="s">
        <v>1323</v>
      </c>
      <c r="G957">
        <v>1</v>
      </c>
      <c r="H957">
        <v>1</v>
      </c>
      <c r="I957" t="s">
        <v>1321</v>
      </c>
      <c r="J957">
        <v>0</v>
      </c>
      <c r="K957">
        <v>0</v>
      </c>
      <c r="L957" t="s">
        <v>1321</v>
      </c>
      <c r="M957" t="s">
        <v>1321</v>
      </c>
      <c r="N957">
        <v>0</v>
      </c>
    </row>
    <row r="958" spans="1:14" x14ac:dyDescent="0.15">
      <c r="A958" t="s">
        <v>1246</v>
      </c>
      <c r="B958" t="s">
        <v>1247</v>
      </c>
      <c r="C958" t="s">
        <v>1321</v>
      </c>
      <c r="D958" t="s">
        <v>2647</v>
      </c>
      <c r="E958" t="s">
        <v>1323</v>
      </c>
      <c r="F958" t="s">
        <v>1321</v>
      </c>
      <c r="G958">
        <v>12</v>
      </c>
      <c r="H958">
        <v>12</v>
      </c>
      <c r="I958" t="s">
        <v>1321</v>
      </c>
      <c r="J958">
        <v>0</v>
      </c>
      <c r="K958">
        <v>0</v>
      </c>
      <c r="L958" t="s">
        <v>1321</v>
      </c>
      <c r="M958" t="s">
        <v>1323</v>
      </c>
      <c r="N958">
        <v>0</v>
      </c>
    </row>
    <row r="959" spans="1:14" x14ac:dyDescent="0.15">
      <c r="A959" t="s">
        <v>1248</v>
      </c>
      <c r="B959" t="s">
        <v>1249</v>
      </c>
      <c r="C959" t="s">
        <v>1321</v>
      </c>
      <c r="D959" t="s">
        <v>2648</v>
      </c>
      <c r="E959" t="s">
        <v>1323</v>
      </c>
      <c r="F959" t="s">
        <v>1321</v>
      </c>
      <c r="G959">
        <v>7</v>
      </c>
      <c r="H959">
        <v>7</v>
      </c>
      <c r="I959" t="s">
        <v>1321</v>
      </c>
      <c r="J959">
        <v>0</v>
      </c>
      <c r="K959">
        <v>0</v>
      </c>
      <c r="L959" t="s">
        <v>1321</v>
      </c>
      <c r="M959" t="s">
        <v>1323</v>
      </c>
      <c r="N959">
        <v>0</v>
      </c>
    </row>
    <row r="960" spans="1:14" x14ac:dyDescent="0.15">
      <c r="A960" t="s">
        <v>979</v>
      </c>
      <c r="B960" t="s">
        <v>980</v>
      </c>
      <c r="C960" t="s">
        <v>1321</v>
      </c>
      <c r="D960" t="s">
        <v>2649</v>
      </c>
      <c r="E960" t="s">
        <v>1323</v>
      </c>
      <c r="F960" t="s">
        <v>1321</v>
      </c>
      <c r="G960">
        <v>3</v>
      </c>
      <c r="H960">
        <v>5</v>
      </c>
      <c r="I960" t="s">
        <v>1321</v>
      </c>
      <c r="J960">
        <v>4</v>
      </c>
      <c r="K960">
        <v>3</v>
      </c>
      <c r="L960" t="s">
        <v>1321</v>
      </c>
      <c r="M960" t="s">
        <v>1321</v>
      </c>
      <c r="N960">
        <v>0</v>
      </c>
    </row>
    <row r="961" spans="1:14" x14ac:dyDescent="0.15">
      <c r="A961" t="s">
        <v>2650</v>
      </c>
      <c r="B961" t="s">
        <v>2651</v>
      </c>
      <c r="C961" t="s">
        <v>1321</v>
      </c>
      <c r="D961" t="s">
        <v>2652</v>
      </c>
      <c r="E961" t="s">
        <v>1321</v>
      </c>
      <c r="F961" t="s">
        <v>1323</v>
      </c>
      <c r="G961">
        <v>1</v>
      </c>
      <c r="H961">
        <v>1</v>
      </c>
      <c r="I961" t="s">
        <v>1321</v>
      </c>
      <c r="J961">
        <v>0</v>
      </c>
      <c r="K961">
        <v>0</v>
      </c>
      <c r="L961" t="s">
        <v>1321</v>
      </c>
      <c r="M961" t="s">
        <v>1321</v>
      </c>
      <c r="N961">
        <v>0</v>
      </c>
    </row>
    <row r="962" spans="1:14" x14ac:dyDescent="0.15">
      <c r="A962" t="s">
        <v>1250</v>
      </c>
      <c r="B962" t="s">
        <v>1251</v>
      </c>
      <c r="C962" t="s">
        <v>1321</v>
      </c>
      <c r="D962" t="s">
        <v>2653</v>
      </c>
      <c r="E962" t="s">
        <v>1323</v>
      </c>
      <c r="F962" t="s">
        <v>1321</v>
      </c>
      <c r="G962">
        <v>29</v>
      </c>
      <c r="H962">
        <v>29</v>
      </c>
      <c r="I962" t="s">
        <v>1321</v>
      </c>
      <c r="J962">
        <v>0</v>
      </c>
      <c r="K962">
        <v>4</v>
      </c>
      <c r="L962" t="s">
        <v>1321</v>
      </c>
      <c r="M962" t="s">
        <v>1323</v>
      </c>
      <c r="N962">
        <v>0</v>
      </c>
    </row>
    <row r="963" spans="1:14" x14ac:dyDescent="0.15">
      <c r="A963" t="s">
        <v>1252</v>
      </c>
      <c r="B963" t="s">
        <v>1253</v>
      </c>
      <c r="C963" t="s">
        <v>1321</v>
      </c>
      <c r="D963" t="s">
        <v>2654</v>
      </c>
      <c r="E963" t="s">
        <v>1323</v>
      </c>
      <c r="F963" t="s">
        <v>1321</v>
      </c>
      <c r="G963">
        <v>44</v>
      </c>
      <c r="H963">
        <v>44</v>
      </c>
      <c r="I963" t="s">
        <v>1321</v>
      </c>
      <c r="J963">
        <v>0</v>
      </c>
      <c r="K963">
        <v>5</v>
      </c>
      <c r="L963" t="s">
        <v>1321</v>
      </c>
      <c r="M963" t="s">
        <v>1323</v>
      </c>
      <c r="N963">
        <v>0</v>
      </c>
    </row>
    <row r="964" spans="1:14" x14ac:dyDescent="0.15">
      <c r="A964" t="s">
        <v>1254</v>
      </c>
      <c r="B964" t="s">
        <v>1253</v>
      </c>
      <c r="C964" t="s">
        <v>1321</v>
      </c>
      <c r="D964" t="s">
        <v>2655</v>
      </c>
      <c r="E964" t="s">
        <v>1323</v>
      </c>
      <c r="F964" t="s">
        <v>1321</v>
      </c>
      <c r="G964">
        <v>59</v>
      </c>
      <c r="H964">
        <v>59</v>
      </c>
      <c r="I964" t="s">
        <v>1321</v>
      </c>
      <c r="J964">
        <v>0</v>
      </c>
      <c r="K964">
        <v>6</v>
      </c>
      <c r="L964" t="s">
        <v>1321</v>
      </c>
      <c r="M964" t="s">
        <v>1323</v>
      </c>
      <c r="N964">
        <v>0</v>
      </c>
    </row>
    <row r="965" spans="1:14" x14ac:dyDescent="0.15">
      <c r="A965" t="s">
        <v>1255</v>
      </c>
      <c r="B965" t="s">
        <v>1253</v>
      </c>
      <c r="C965" t="s">
        <v>1321</v>
      </c>
      <c r="D965" t="s">
        <v>2656</v>
      </c>
      <c r="E965" t="s">
        <v>1323</v>
      </c>
      <c r="F965" t="s">
        <v>1321</v>
      </c>
      <c r="G965">
        <v>7</v>
      </c>
      <c r="H965">
        <v>7</v>
      </c>
      <c r="I965" t="s">
        <v>1321</v>
      </c>
      <c r="J965">
        <v>0</v>
      </c>
      <c r="K965">
        <v>1</v>
      </c>
      <c r="L965" t="s">
        <v>1321</v>
      </c>
      <c r="M965" t="s">
        <v>1323</v>
      </c>
      <c r="N965">
        <v>0</v>
      </c>
    </row>
    <row r="966" spans="1:14" x14ac:dyDescent="0.15">
      <c r="A966" t="s">
        <v>2657</v>
      </c>
      <c r="B966" t="s">
        <v>2658</v>
      </c>
      <c r="C966" t="s">
        <v>1321</v>
      </c>
      <c r="D966" t="s">
        <v>2659</v>
      </c>
      <c r="E966" t="s">
        <v>1321</v>
      </c>
      <c r="F966" t="s">
        <v>1323</v>
      </c>
      <c r="G966">
        <v>1</v>
      </c>
      <c r="H966">
        <v>1</v>
      </c>
      <c r="I966" t="s">
        <v>1321</v>
      </c>
      <c r="J966">
        <v>0</v>
      </c>
      <c r="K966">
        <v>0</v>
      </c>
      <c r="L966" t="s">
        <v>1321</v>
      </c>
      <c r="M966" t="s">
        <v>1321</v>
      </c>
      <c r="N966">
        <v>0</v>
      </c>
    </row>
    <row r="967" spans="1:14" x14ac:dyDescent="0.15">
      <c r="A967" t="s">
        <v>1256</v>
      </c>
      <c r="B967" t="s">
        <v>1257</v>
      </c>
      <c r="C967" t="s">
        <v>1321</v>
      </c>
      <c r="D967" t="s">
        <v>2660</v>
      </c>
      <c r="E967" t="s">
        <v>1321</v>
      </c>
      <c r="F967" t="s">
        <v>1323</v>
      </c>
      <c r="G967">
        <v>10</v>
      </c>
      <c r="H967">
        <v>10</v>
      </c>
      <c r="I967" t="s">
        <v>1321</v>
      </c>
      <c r="J967">
        <v>0</v>
      </c>
      <c r="K967">
        <v>1</v>
      </c>
      <c r="L967" t="s">
        <v>1321</v>
      </c>
      <c r="M967" t="s">
        <v>1321</v>
      </c>
      <c r="N967">
        <v>0</v>
      </c>
    </row>
    <row r="968" spans="1:14" x14ac:dyDescent="0.15">
      <c r="A968" t="s">
        <v>2661</v>
      </c>
      <c r="B968" t="s">
        <v>2662</v>
      </c>
      <c r="C968" t="s">
        <v>1321</v>
      </c>
      <c r="D968" t="s">
        <v>2663</v>
      </c>
      <c r="E968" t="s">
        <v>1321</v>
      </c>
      <c r="F968" t="s">
        <v>1323</v>
      </c>
      <c r="G968">
        <v>1</v>
      </c>
      <c r="H968">
        <v>1</v>
      </c>
      <c r="I968" t="s">
        <v>1321</v>
      </c>
      <c r="J968">
        <v>0</v>
      </c>
      <c r="K968">
        <v>0</v>
      </c>
      <c r="L968" t="s">
        <v>1321</v>
      </c>
      <c r="M968" t="s">
        <v>1321</v>
      </c>
      <c r="N968">
        <v>0</v>
      </c>
    </row>
    <row r="969" spans="1:14" x14ac:dyDescent="0.15">
      <c r="A969" t="s">
        <v>1258</v>
      </c>
      <c r="B969" t="s">
        <v>1259</v>
      </c>
      <c r="C969" t="s">
        <v>1321</v>
      </c>
      <c r="D969" t="s">
        <v>2664</v>
      </c>
      <c r="E969" t="s">
        <v>1323</v>
      </c>
      <c r="F969" t="s">
        <v>1321</v>
      </c>
      <c r="G969">
        <v>4</v>
      </c>
      <c r="H969">
        <v>4</v>
      </c>
      <c r="I969" t="s">
        <v>1321</v>
      </c>
      <c r="J969">
        <v>0</v>
      </c>
      <c r="K969">
        <v>0</v>
      </c>
      <c r="L969" t="s">
        <v>1321</v>
      </c>
      <c r="M969" t="s">
        <v>1323</v>
      </c>
      <c r="N969">
        <v>0</v>
      </c>
    </row>
    <row r="970" spans="1:14" x14ac:dyDescent="0.15">
      <c r="A970" t="s">
        <v>1260</v>
      </c>
      <c r="B970" t="s">
        <v>1261</v>
      </c>
      <c r="C970" t="s">
        <v>1321</v>
      </c>
      <c r="D970" t="s">
        <v>2665</v>
      </c>
      <c r="E970" t="s">
        <v>1323</v>
      </c>
      <c r="F970" t="s">
        <v>1321</v>
      </c>
      <c r="G970">
        <v>3</v>
      </c>
      <c r="H970">
        <v>3</v>
      </c>
      <c r="I970" t="s">
        <v>1321</v>
      </c>
      <c r="J970">
        <v>0</v>
      </c>
      <c r="K970">
        <v>0</v>
      </c>
      <c r="L970" t="s">
        <v>1321</v>
      </c>
      <c r="M970" t="s">
        <v>1323</v>
      </c>
      <c r="N970">
        <v>0</v>
      </c>
    </row>
    <row r="971" spans="1:14" x14ac:dyDescent="0.15">
      <c r="A971" t="s">
        <v>1262</v>
      </c>
      <c r="B971" t="s">
        <v>1263</v>
      </c>
      <c r="C971" t="s">
        <v>1321</v>
      </c>
      <c r="D971" t="s">
        <v>2666</v>
      </c>
      <c r="E971" t="s">
        <v>1323</v>
      </c>
      <c r="F971" t="s">
        <v>1321</v>
      </c>
      <c r="G971">
        <v>4</v>
      </c>
      <c r="H971">
        <v>4</v>
      </c>
      <c r="I971" t="s">
        <v>1321</v>
      </c>
      <c r="J971">
        <v>0</v>
      </c>
      <c r="K971">
        <v>0</v>
      </c>
      <c r="L971" t="s">
        <v>1321</v>
      </c>
      <c r="M971" t="s">
        <v>1323</v>
      </c>
      <c r="N971">
        <v>0</v>
      </c>
    </row>
    <row r="972" spans="1:14" x14ac:dyDescent="0.15">
      <c r="A972" t="s">
        <v>2667</v>
      </c>
      <c r="B972" t="s">
        <v>2668</v>
      </c>
      <c r="C972" t="s">
        <v>1321</v>
      </c>
      <c r="D972" t="s">
        <v>2669</v>
      </c>
      <c r="E972" t="s">
        <v>1321</v>
      </c>
      <c r="F972" t="s">
        <v>1323</v>
      </c>
      <c r="G972">
        <v>1</v>
      </c>
      <c r="H972">
        <v>1</v>
      </c>
      <c r="I972" t="s">
        <v>1321</v>
      </c>
      <c r="J972">
        <v>0</v>
      </c>
      <c r="K972">
        <v>0</v>
      </c>
      <c r="L972" t="s">
        <v>1321</v>
      </c>
      <c r="M972" t="s">
        <v>1321</v>
      </c>
      <c r="N972">
        <v>0</v>
      </c>
    </row>
    <row r="973" spans="1:14" x14ac:dyDescent="0.15">
      <c r="A973" t="s">
        <v>1264</v>
      </c>
      <c r="B973" t="s">
        <v>1265</v>
      </c>
      <c r="C973" t="s">
        <v>1321</v>
      </c>
      <c r="D973" t="s">
        <v>2670</v>
      </c>
      <c r="E973" t="s">
        <v>1323</v>
      </c>
      <c r="F973" t="s">
        <v>1321</v>
      </c>
      <c r="G973">
        <v>5</v>
      </c>
      <c r="H973">
        <v>5</v>
      </c>
      <c r="I973" t="s">
        <v>1321</v>
      </c>
      <c r="J973">
        <v>0</v>
      </c>
      <c r="K973">
        <v>0</v>
      </c>
      <c r="L973" t="s">
        <v>1321</v>
      </c>
      <c r="M973" t="s">
        <v>1323</v>
      </c>
      <c r="N973">
        <v>0</v>
      </c>
    </row>
    <row r="974" spans="1:14" x14ac:dyDescent="0.15">
      <c r="A974" t="s">
        <v>2671</v>
      </c>
      <c r="B974" t="s">
        <v>2672</v>
      </c>
      <c r="C974" t="s">
        <v>1321</v>
      </c>
      <c r="D974" t="s">
        <v>2673</v>
      </c>
      <c r="E974" t="s">
        <v>1321</v>
      </c>
      <c r="F974" t="s">
        <v>1323</v>
      </c>
      <c r="G974">
        <v>1</v>
      </c>
      <c r="H974">
        <v>1</v>
      </c>
      <c r="I974" t="s">
        <v>1321</v>
      </c>
      <c r="J974">
        <v>0</v>
      </c>
      <c r="K974">
        <v>0</v>
      </c>
      <c r="L974" t="s">
        <v>1321</v>
      </c>
      <c r="M974" t="s">
        <v>1321</v>
      </c>
      <c r="N974">
        <v>0</v>
      </c>
    </row>
    <row r="975" spans="1:14" x14ac:dyDescent="0.15">
      <c r="A975" t="s">
        <v>1266</v>
      </c>
      <c r="B975" t="s">
        <v>1267</v>
      </c>
      <c r="C975" t="s">
        <v>1321</v>
      </c>
      <c r="D975" t="s">
        <v>2674</v>
      </c>
      <c r="E975" t="s">
        <v>1323</v>
      </c>
      <c r="F975" t="s">
        <v>1321</v>
      </c>
      <c r="G975">
        <v>5</v>
      </c>
      <c r="H975">
        <v>5</v>
      </c>
      <c r="I975" t="s">
        <v>1321</v>
      </c>
      <c r="J975">
        <v>0</v>
      </c>
      <c r="K975">
        <v>0</v>
      </c>
      <c r="L975" t="s">
        <v>1321</v>
      </c>
      <c r="M975" t="s">
        <v>1323</v>
      </c>
      <c r="N975">
        <v>0</v>
      </c>
    </row>
    <row r="976" spans="1:14" x14ac:dyDescent="0.15">
      <c r="A976" t="s">
        <v>2675</v>
      </c>
      <c r="B976" t="s">
        <v>2676</v>
      </c>
      <c r="C976" t="s">
        <v>1321</v>
      </c>
      <c r="D976" t="s">
        <v>2677</v>
      </c>
      <c r="E976" t="s">
        <v>1321</v>
      </c>
      <c r="F976" t="s">
        <v>1323</v>
      </c>
      <c r="G976">
        <v>1</v>
      </c>
      <c r="H976">
        <v>1</v>
      </c>
      <c r="I976" t="s">
        <v>1321</v>
      </c>
      <c r="J976">
        <v>0</v>
      </c>
      <c r="K976">
        <v>0</v>
      </c>
      <c r="L976" t="s">
        <v>1321</v>
      </c>
      <c r="M976" t="s">
        <v>1321</v>
      </c>
      <c r="N976">
        <v>0</v>
      </c>
    </row>
    <row r="977" spans="1:14" x14ac:dyDescent="0.15">
      <c r="A977" t="s">
        <v>2678</v>
      </c>
      <c r="B977" t="s">
        <v>2679</v>
      </c>
      <c r="C977" t="s">
        <v>1321</v>
      </c>
      <c r="D977" t="s">
        <v>2680</v>
      </c>
      <c r="E977" t="s">
        <v>1321</v>
      </c>
      <c r="F977" t="s">
        <v>1323</v>
      </c>
      <c r="G977">
        <v>1</v>
      </c>
      <c r="H977">
        <v>1</v>
      </c>
      <c r="I977" t="s">
        <v>1321</v>
      </c>
      <c r="J977">
        <v>0</v>
      </c>
      <c r="K977">
        <v>0</v>
      </c>
      <c r="L977" t="s">
        <v>1321</v>
      </c>
      <c r="M977" t="s">
        <v>1321</v>
      </c>
      <c r="N977">
        <v>0</v>
      </c>
    </row>
    <row r="978" spans="1:14" x14ac:dyDescent="0.15">
      <c r="A978" t="s">
        <v>1268</v>
      </c>
      <c r="B978" t="s">
        <v>1269</v>
      </c>
      <c r="C978" t="s">
        <v>1321</v>
      </c>
      <c r="D978" t="s">
        <v>2681</v>
      </c>
      <c r="E978" t="s">
        <v>1323</v>
      </c>
      <c r="F978" t="s">
        <v>1321</v>
      </c>
      <c r="G978">
        <v>5</v>
      </c>
      <c r="H978">
        <v>5</v>
      </c>
      <c r="I978" t="s">
        <v>1321</v>
      </c>
      <c r="J978">
        <v>0</v>
      </c>
      <c r="K978">
        <v>0</v>
      </c>
      <c r="L978" t="s">
        <v>1321</v>
      </c>
      <c r="M978" t="s">
        <v>1323</v>
      </c>
      <c r="N978">
        <v>0</v>
      </c>
    </row>
    <row r="979" spans="1:14" x14ac:dyDescent="0.15">
      <c r="A979" t="s">
        <v>1270</v>
      </c>
      <c r="B979" t="s">
        <v>1271</v>
      </c>
      <c r="C979" t="s">
        <v>1321</v>
      </c>
      <c r="D979" t="s">
        <v>2682</v>
      </c>
      <c r="E979" t="s">
        <v>1323</v>
      </c>
      <c r="F979" t="s">
        <v>1321</v>
      </c>
      <c r="G979">
        <v>3</v>
      </c>
      <c r="H979">
        <v>3</v>
      </c>
      <c r="I979" t="s">
        <v>1321</v>
      </c>
      <c r="J979">
        <v>0</v>
      </c>
      <c r="K979">
        <v>0</v>
      </c>
      <c r="L979" t="s">
        <v>1321</v>
      </c>
      <c r="M979" t="s">
        <v>1323</v>
      </c>
      <c r="N979">
        <v>0</v>
      </c>
    </row>
    <row r="980" spans="1:14" x14ac:dyDescent="0.15">
      <c r="A980" t="s">
        <v>2683</v>
      </c>
      <c r="B980" t="s">
        <v>2684</v>
      </c>
      <c r="C980" t="s">
        <v>1321</v>
      </c>
      <c r="D980" t="s">
        <v>2685</v>
      </c>
      <c r="E980" t="s">
        <v>1321</v>
      </c>
      <c r="F980" t="s">
        <v>1323</v>
      </c>
      <c r="G980">
        <v>1</v>
      </c>
      <c r="H980">
        <v>1</v>
      </c>
      <c r="I980" t="s">
        <v>1321</v>
      </c>
      <c r="J980">
        <v>0</v>
      </c>
      <c r="K980">
        <v>0</v>
      </c>
      <c r="L980" t="s">
        <v>1321</v>
      </c>
      <c r="M980" t="s">
        <v>1321</v>
      </c>
      <c r="N980">
        <v>0</v>
      </c>
    </row>
    <row r="981" spans="1:14" x14ac:dyDescent="0.15">
      <c r="A981" t="s">
        <v>1272</v>
      </c>
      <c r="B981" t="s">
        <v>1273</v>
      </c>
      <c r="C981" t="s">
        <v>1321</v>
      </c>
      <c r="D981" t="s">
        <v>2686</v>
      </c>
      <c r="E981" t="s">
        <v>1323</v>
      </c>
      <c r="F981" t="s">
        <v>1321</v>
      </c>
      <c r="G981">
        <v>4</v>
      </c>
      <c r="H981">
        <v>4</v>
      </c>
      <c r="I981" t="s">
        <v>1321</v>
      </c>
      <c r="J981">
        <v>0</v>
      </c>
      <c r="K981">
        <v>0</v>
      </c>
      <c r="L981" t="s">
        <v>1321</v>
      </c>
      <c r="M981" t="s">
        <v>1323</v>
      </c>
      <c r="N981">
        <v>0</v>
      </c>
    </row>
    <row r="982" spans="1:14" x14ac:dyDescent="0.15">
      <c r="A982" t="s">
        <v>1274</v>
      </c>
      <c r="B982" t="s">
        <v>1275</v>
      </c>
      <c r="C982" t="s">
        <v>1321</v>
      </c>
      <c r="D982" t="s">
        <v>2687</v>
      </c>
      <c r="E982" t="s">
        <v>1323</v>
      </c>
      <c r="F982" t="s">
        <v>1321</v>
      </c>
      <c r="G982">
        <v>43</v>
      </c>
      <c r="H982">
        <v>43</v>
      </c>
      <c r="I982" t="s">
        <v>1321</v>
      </c>
      <c r="J982">
        <v>0</v>
      </c>
      <c r="K982">
        <v>4</v>
      </c>
      <c r="L982" t="s">
        <v>1321</v>
      </c>
      <c r="M982" t="s">
        <v>1321</v>
      </c>
      <c r="N982">
        <v>0</v>
      </c>
    </row>
    <row r="983" spans="1:14" x14ac:dyDescent="0.15">
      <c r="A983" t="s">
        <v>1276</v>
      </c>
      <c r="B983" t="s">
        <v>1275</v>
      </c>
      <c r="C983" t="s">
        <v>1321</v>
      </c>
      <c r="D983" t="s">
        <v>2688</v>
      </c>
      <c r="E983" t="s">
        <v>1323</v>
      </c>
      <c r="F983" t="s">
        <v>1321</v>
      </c>
      <c r="G983">
        <v>1</v>
      </c>
      <c r="H983">
        <v>1</v>
      </c>
      <c r="I983" t="s">
        <v>1321</v>
      </c>
      <c r="J983">
        <v>0</v>
      </c>
      <c r="K983">
        <v>0</v>
      </c>
      <c r="L983" t="s">
        <v>1321</v>
      </c>
      <c r="M983" t="s">
        <v>1323</v>
      </c>
      <c r="N983">
        <v>0</v>
      </c>
    </row>
    <row r="984" spans="1:14" x14ac:dyDescent="0.15">
      <c r="A984" t="s">
        <v>1277</v>
      </c>
      <c r="B984" t="s">
        <v>1275</v>
      </c>
      <c r="C984" t="s">
        <v>1321</v>
      </c>
      <c r="D984" t="s">
        <v>2689</v>
      </c>
      <c r="E984" t="s">
        <v>1323</v>
      </c>
      <c r="F984" t="s">
        <v>1321</v>
      </c>
      <c r="G984">
        <v>2</v>
      </c>
      <c r="H984">
        <v>2</v>
      </c>
      <c r="I984" t="s">
        <v>1321</v>
      </c>
      <c r="J984">
        <v>0</v>
      </c>
      <c r="K984">
        <v>0</v>
      </c>
      <c r="L984" t="s">
        <v>1321</v>
      </c>
      <c r="M984" t="s">
        <v>1323</v>
      </c>
      <c r="N984">
        <v>0</v>
      </c>
    </row>
    <row r="985" spans="1:14" x14ac:dyDescent="0.15">
      <c r="A985" t="s">
        <v>1004</v>
      </c>
      <c r="B985" t="s">
        <v>1005</v>
      </c>
      <c r="C985" t="s">
        <v>1321</v>
      </c>
      <c r="D985" t="s">
        <v>2690</v>
      </c>
      <c r="E985" t="s">
        <v>1323</v>
      </c>
      <c r="F985" t="s">
        <v>1321</v>
      </c>
      <c r="G985">
        <v>1</v>
      </c>
      <c r="H985">
        <v>2</v>
      </c>
      <c r="I985" t="s">
        <v>1321</v>
      </c>
      <c r="J985">
        <v>2</v>
      </c>
      <c r="K985">
        <v>0</v>
      </c>
      <c r="L985" t="s">
        <v>1321</v>
      </c>
      <c r="M985" t="s">
        <v>1321</v>
      </c>
      <c r="N985">
        <v>0</v>
      </c>
    </row>
    <row r="986" spans="1:14" x14ac:dyDescent="0.15">
      <c r="A986" t="s">
        <v>1278</v>
      </c>
      <c r="B986" t="s">
        <v>1279</v>
      </c>
      <c r="C986" t="s">
        <v>1321</v>
      </c>
      <c r="D986" t="s">
        <v>2691</v>
      </c>
      <c r="E986" t="s">
        <v>1321</v>
      </c>
      <c r="F986" t="s">
        <v>1323</v>
      </c>
      <c r="G986">
        <v>73</v>
      </c>
      <c r="H986">
        <v>73</v>
      </c>
      <c r="I986" t="s">
        <v>1321</v>
      </c>
      <c r="J986">
        <v>0</v>
      </c>
      <c r="K986">
        <v>8</v>
      </c>
      <c r="L986" t="s">
        <v>1321</v>
      </c>
      <c r="M986" t="s">
        <v>1321</v>
      </c>
      <c r="N986">
        <v>0</v>
      </c>
    </row>
    <row r="987" spans="1:14" x14ac:dyDescent="0.15">
      <c r="A987" t="s">
        <v>1280</v>
      </c>
      <c r="B987" t="s">
        <v>1281</v>
      </c>
      <c r="C987" t="s">
        <v>1321</v>
      </c>
      <c r="D987" t="s">
        <v>2692</v>
      </c>
      <c r="E987" t="s">
        <v>1323</v>
      </c>
      <c r="F987" t="s">
        <v>1321</v>
      </c>
      <c r="G987">
        <v>77</v>
      </c>
      <c r="H987">
        <v>77</v>
      </c>
      <c r="I987" t="s">
        <v>1321</v>
      </c>
      <c r="J987">
        <v>0</v>
      </c>
      <c r="K987">
        <v>11</v>
      </c>
      <c r="L987" t="s">
        <v>1321</v>
      </c>
      <c r="M987" t="s">
        <v>1321</v>
      </c>
      <c r="N987">
        <v>0</v>
      </c>
    </row>
    <row r="988" spans="1:14" x14ac:dyDescent="0.15">
      <c r="A988" t="s">
        <v>1282</v>
      </c>
      <c r="B988" t="s">
        <v>1283</v>
      </c>
      <c r="C988" t="s">
        <v>1321</v>
      </c>
      <c r="D988" t="s">
        <v>1488</v>
      </c>
      <c r="E988" t="s">
        <v>1323</v>
      </c>
      <c r="F988" t="s">
        <v>1321</v>
      </c>
      <c r="G988">
        <v>1</v>
      </c>
      <c r="H988">
        <v>1</v>
      </c>
      <c r="I988" t="s">
        <v>1321</v>
      </c>
      <c r="J988">
        <v>0</v>
      </c>
      <c r="K988">
        <v>0</v>
      </c>
      <c r="L988" t="s">
        <v>1321</v>
      </c>
      <c r="M988" t="s">
        <v>1321</v>
      </c>
      <c r="N988">
        <v>0</v>
      </c>
    </row>
    <row r="989" spans="1:14" x14ac:dyDescent="0.15">
      <c r="A989" t="s">
        <v>1284</v>
      </c>
      <c r="B989" t="s">
        <v>1285</v>
      </c>
      <c r="C989" t="s">
        <v>1321</v>
      </c>
      <c r="D989" t="s">
        <v>2693</v>
      </c>
      <c r="E989" t="s">
        <v>1323</v>
      </c>
      <c r="F989" t="s">
        <v>1321</v>
      </c>
      <c r="G989">
        <v>38</v>
      </c>
      <c r="H989">
        <v>38</v>
      </c>
      <c r="I989" t="s">
        <v>1321</v>
      </c>
      <c r="J989">
        <v>0</v>
      </c>
      <c r="K989">
        <v>6</v>
      </c>
      <c r="L989" t="s">
        <v>1321</v>
      </c>
      <c r="M989" t="s">
        <v>1323</v>
      </c>
      <c r="N989">
        <v>0</v>
      </c>
    </row>
    <row r="990" spans="1:14" x14ac:dyDescent="0.15">
      <c r="A990" t="s">
        <v>1286</v>
      </c>
      <c r="B990" t="s">
        <v>1287</v>
      </c>
      <c r="C990" t="s">
        <v>1321</v>
      </c>
      <c r="D990" t="s">
        <v>2694</v>
      </c>
      <c r="E990" t="s">
        <v>1323</v>
      </c>
      <c r="F990" t="s">
        <v>1321</v>
      </c>
      <c r="G990">
        <v>6</v>
      </c>
      <c r="H990">
        <v>6</v>
      </c>
      <c r="I990" t="s">
        <v>1321</v>
      </c>
      <c r="J990">
        <v>0</v>
      </c>
      <c r="K990">
        <v>1</v>
      </c>
      <c r="L990" t="s">
        <v>1321</v>
      </c>
      <c r="M990" t="s">
        <v>1323</v>
      </c>
      <c r="N990">
        <v>0</v>
      </c>
    </row>
    <row r="991" spans="1:14" x14ac:dyDescent="0.15">
      <c r="A991" t="s">
        <v>1288</v>
      </c>
      <c r="B991" t="s">
        <v>1289</v>
      </c>
      <c r="C991" t="s">
        <v>1321</v>
      </c>
      <c r="D991" t="s">
        <v>2695</v>
      </c>
      <c r="E991" t="s">
        <v>1323</v>
      </c>
      <c r="F991" t="s">
        <v>1321</v>
      </c>
      <c r="G991">
        <v>1</v>
      </c>
      <c r="H991">
        <v>1</v>
      </c>
      <c r="I991" t="s">
        <v>1321</v>
      </c>
      <c r="J991">
        <v>0</v>
      </c>
      <c r="K991">
        <v>0</v>
      </c>
      <c r="L991" t="s">
        <v>1321</v>
      </c>
      <c r="M991" t="s">
        <v>1323</v>
      </c>
      <c r="N991">
        <v>0</v>
      </c>
    </row>
    <row r="992" spans="1:14" x14ac:dyDescent="0.15">
      <c r="A992" t="s">
        <v>1290</v>
      </c>
      <c r="B992" t="s">
        <v>1291</v>
      </c>
      <c r="C992" t="s">
        <v>1321</v>
      </c>
      <c r="D992" t="s">
        <v>2696</v>
      </c>
      <c r="E992" t="s">
        <v>1321</v>
      </c>
      <c r="F992" t="s">
        <v>1323</v>
      </c>
      <c r="G992">
        <v>3</v>
      </c>
      <c r="H992">
        <v>3</v>
      </c>
      <c r="I992" t="s">
        <v>1321</v>
      </c>
      <c r="J992">
        <v>0</v>
      </c>
      <c r="K992">
        <v>0</v>
      </c>
      <c r="L992" t="s">
        <v>1321</v>
      </c>
      <c r="M992" t="s">
        <v>1321</v>
      </c>
      <c r="N992">
        <v>0</v>
      </c>
    </row>
    <row r="993" spans="1:14" x14ac:dyDescent="0.15">
      <c r="A993" t="s">
        <v>1292</v>
      </c>
      <c r="B993" t="s">
        <v>1293</v>
      </c>
      <c r="C993" t="s">
        <v>1321</v>
      </c>
      <c r="D993" t="s">
        <v>2697</v>
      </c>
      <c r="E993" t="s">
        <v>1323</v>
      </c>
      <c r="F993" t="s">
        <v>1321</v>
      </c>
      <c r="G993">
        <v>91</v>
      </c>
      <c r="H993">
        <v>91</v>
      </c>
      <c r="I993" t="s">
        <v>1321</v>
      </c>
      <c r="J993">
        <v>0</v>
      </c>
      <c r="K993">
        <v>8</v>
      </c>
      <c r="L993" t="s">
        <v>1321</v>
      </c>
      <c r="M993" t="s">
        <v>1323</v>
      </c>
      <c r="N993">
        <v>0</v>
      </c>
    </row>
    <row r="994" spans="1:14" x14ac:dyDescent="0.15">
      <c r="A994" t="s">
        <v>1294</v>
      </c>
      <c r="B994" t="s">
        <v>1293</v>
      </c>
      <c r="C994" t="s">
        <v>1321</v>
      </c>
      <c r="D994" t="s">
        <v>2698</v>
      </c>
      <c r="E994" t="s">
        <v>1323</v>
      </c>
      <c r="F994" t="s">
        <v>1321</v>
      </c>
      <c r="G994">
        <v>7</v>
      </c>
      <c r="H994">
        <v>7</v>
      </c>
      <c r="I994" t="s">
        <v>1321</v>
      </c>
      <c r="J994">
        <v>0</v>
      </c>
      <c r="K994">
        <v>1</v>
      </c>
      <c r="L994" t="s">
        <v>1321</v>
      </c>
      <c r="M994" t="s">
        <v>1323</v>
      </c>
      <c r="N994">
        <v>0</v>
      </c>
    </row>
    <row r="995" spans="1:14" x14ac:dyDescent="0.15">
      <c r="A995" t="s">
        <v>970</v>
      </c>
      <c r="B995" t="s">
        <v>971</v>
      </c>
      <c r="C995" t="s">
        <v>1321</v>
      </c>
      <c r="D995" t="s">
        <v>2699</v>
      </c>
      <c r="E995" t="s">
        <v>1323</v>
      </c>
      <c r="F995" t="s">
        <v>1321</v>
      </c>
      <c r="G995">
        <v>84</v>
      </c>
      <c r="H995">
        <v>84</v>
      </c>
      <c r="I995" t="s">
        <v>1321</v>
      </c>
      <c r="J995">
        <v>0</v>
      </c>
      <c r="K995">
        <v>9</v>
      </c>
      <c r="L995" t="s">
        <v>1321</v>
      </c>
      <c r="M995" t="s">
        <v>1323</v>
      </c>
      <c r="N995">
        <v>0</v>
      </c>
    </row>
    <row r="996" spans="1:14" x14ac:dyDescent="0.15">
      <c r="A996" t="s">
        <v>972</v>
      </c>
      <c r="B996" t="s">
        <v>971</v>
      </c>
      <c r="C996" t="s">
        <v>1321</v>
      </c>
      <c r="D996" t="s">
        <v>2700</v>
      </c>
      <c r="E996" t="s">
        <v>1323</v>
      </c>
      <c r="F996" t="s">
        <v>1321</v>
      </c>
      <c r="G996">
        <v>28</v>
      </c>
      <c r="H996">
        <v>28</v>
      </c>
      <c r="I996" t="s">
        <v>1321</v>
      </c>
      <c r="J996">
        <v>0</v>
      </c>
      <c r="K996">
        <v>4</v>
      </c>
      <c r="L996" t="s">
        <v>1321</v>
      </c>
      <c r="M996" t="s">
        <v>1323</v>
      </c>
      <c r="N996">
        <v>0</v>
      </c>
    </row>
    <row r="997" spans="1:14" x14ac:dyDescent="0.15">
      <c r="A997" t="s">
        <v>973</v>
      </c>
      <c r="B997" t="s">
        <v>974</v>
      </c>
      <c r="C997" t="s">
        <v>1321</v>
      </c>
      <c r="D997" t="s">
        <v>2701</v>
      </c>
      <c r="E997" t="s">
        <v>1323</v>
      </c>
      <c r="F997" t="s">
        <v>1321</v>
      </c>
      <c r="G997">
        <v>1</v>
      </c>
      <c r="H997">
        <v>2</v>
      </c>
      <c r="I997" t="s">
        <v>1321</v>
      </c>
      <c r="J997">
        <v>2</v>
      </c>
      <c r="K997">
        <v>1</v>
      </c>
      <c r="L997" t="s">
        <v>1321</v>
      </c>
      <c r="M997" t="s">
        <v>1321</v>
      </c>
      <c r="N997">
        <v>0</v>
      </c>
    </row>
    <row r="998" spans="1:14" x14ac:dyDescent="0.15">
      <c r="A998" t="s">
        <v>2702</v>
      </c>
      <c r="B998" t="s">
        <v>2703</v>
      </c>
      <c r="C998" t="s">
        <v>1321</v>
      </c>
      <c r="D998" t="s">
        <v>2666</v>
      </c>
      <c r="E998" t="s">
        <v>1321</v>
      </c>
      <c r="F998" t="s">
        <v>1323</v>
      </c>
      <c r="G998">
        <v>4</v>
      </c>
      <c r="H998">
        <v>4</v>
      </c>
      <c r="I998" t="s">
        <v>1321</v>
      </c>
      <c r="J998">
        <v>0</v>
      </c>
      <c r="K998">
        <v>2</v>
      </c>
      <c r="L998" t="s">
        <v>1321</v>
      </c>
      <c r="M998" t="s">
        <v>1321</v>
      </c>
      <c r="N998">
        <v>0</v>
      </c>
    </row>
    <row r="999" spans="1:14" x14ac:dyDescent="0.15">
      <c r="A999" t="s">
        <v>2704</v>
      </c>
      <c r="B999" t="s">
        <v>2705</v>
      </c>
      <c r="C999" t="s">
        <v>1321</v>
      </c>
      <c r="D999" t="s">
        <v>2666</v>
      </c>
      <c r="E999" t="s">
        <v>1321</v>
      </c>
      <c r="F999" t="s">
        <v>1323</v>
      </c>
      <c r="G999">
        <v>4</v>
      </c>
      <c r="H999">
        <v>4</v>
      </c>
      <c r="I999" t="s">
        <v>1321</v>
      </c>
      <c r="J999">
        <v>0</v>
      </c>
      <c r="K999">
        <v>2</v>
      </c>
      <c r="L999" t="s">
        <v>1321</v>
      </c>
      <c r="M999" t="s">
        <v>1321</v>
      </c>
      <c r="N999">
        <v>0</v>
      </c>
    </row>
    <row r="1000" spans="1:14" x14ac:dyDescent="0.15">
      <c r="A1000" t="s">
        <v>2706</v>
      </c>
      <c r="B1000" t="s">
        <v>2707</v>
      </c>
      <c r="C1000" t="s">
        <v>1321</v>
      </c>
      <c r="D1000" t="s">
        <v>2708</v>
      </c>
      <c r="E1000" t="s">
        <v>1321</v>
      </c>
      <c r="F1000" t="s">
        <v>1323</v>
      </c>
      <c r="G1000">
        <v>15</v>
      </c>
      <c r="H1000">
        <v>15</v>
      </c>
      <c r="I1000" t="s">
        <v>1321</v>
      </c>
      <c r="J1000">
        <v>0</v>
      </c>
      <c r="K1000">
        <v>2</v>
      </c>
      <c r="L1000" t="s">
        <v>1321</v>
      </c>
      <c r="M1000" t="s">
        <v>1321</v>
      </c>
      <c r="N1000">
        <v>0</v>
      </c>
    </row>
    <row r="1001" spans="1:14" x14ac:dyDescent="0.15">
      <c r="A1001" t="s">
        <v>1295</v>
      </c>
      <c r="B1001" t="s">
        <v>1296</v>
      </c>
      <c r="C1001" t="s">
        <v>1321</v>
      </c>
      <c r="D1001" t="s">
        <v>2709</v>
      </c>
      <c r="E1001" t="s">
        <v>1321</v>
      </c>
      <c r="F1001" t="s">
        <v>1323</v>
      </c>
      <c r="G1001">
        <v>0</v>
      </c>
      <c r="H1001">
        <v>0</v>
      </c>
      <c r="I1001" t="s">
        <v>1321</v>
      </c>
      <c r="J1001">
        <v>0</v>
      </c>
      <c r="K1001">
        <v>0</v>
      </c>
      <c r="L1001" t="s">
        <v>1321</v>
      </c>
      <c r="M1001" t="s">
        <v>1321</v>
      </c>
      <c r="N1001">
        <v>0</v>
      </c>
    </row>
    <row r="1002" spans="1:14" x14ac:dyDescent="0.15">
      <c r="A1002" t="s">
        <v>1297</v>
      </c>
      <c r="B1002" t="s">
        <v>1298</v>
      </c>
      <c r="C1002" t="s">
        <v>1321</v>
      </c>
      <c r="D1002" t="s">
        <v>2710</v>
      </c>
      <c r="E1002" t="s">
        <v>1323</v>
      </c>
      <c r="F1002" t="s">
        <v>1321</v>
      </c>
      <c r="G1002">
        <v>37</v>
      </c>
      <c r="H1002">
        <v>37</v>
      </c>
      <c r="I1002" t="s">
        <v>1321</v>
      </c>
      <c r="J1002">
        <v>0</v>
      </c>
      <c r="K1002">
        <v>5</v>
      </c>
      <c r="L1002" t="s">
        <v>1321</v>
      </c>
      <c r="M1002" t="s">
        <v>1323</v>
      </c>
      <c r="N1002">
        <v>0</v>
      </c>
    </row>
    <row r="1003" spans="1:14" x14ac:dyDescent="0.15">
      <c r="A1003" t="s">
        <v>2711</v>
      </c>
      <c r="B1003" t="s">
        <v>2712</v>
      </c>
      <c r="C1003" t="s">
        <v>1321</v>
      </c>
      <c r="D1003" t="s">
        <v>2713</v>
      </c>
      <c r="E1003" t="s">
        <v>1321</v>
      </c>
      <c r="F1003" t="s">
        <v>1323</v>
      </c>
      <c r="G1003">
        <v>4</v>
      </c>
      <c r="H1003">
        <v>4</v>
      </c>
      <c r="I1003" t="s">
        <v>1321</v>
      </c>
      <c r="J1003">
        <v>0</v>
      </c>
      <c r="K1003">
        <v>0</v>
      </c>
      <c r="L1003" t="s">
        <v>1321</v>
      </c>
      <c r="M1003" t="s">
        <v>1321</v>
      </c>
      <c r="N1003">
        <v>0</v>
      </c>
    </row>
    <row r="1004" spans="1:14" x14ac:dyDescent="0.15">
      <c r="A1004" t="s">
        <v>1299</v>
      </c>
      <c r="B1004" t="s">
        <v>1300</v>
      </c>
      <c r="C1004" t="s">
        <v>1321</v>
      </c>
      <c r="D1004" t="s">
        <v>2714</v>
      </c>
      <c r="E1004" t="s">
        <v>1323</v>
      </c>
      <c r="F1004" t="s">
        <v>1321</v>
      </c>
      <c r="G1004">
        <v>116</v>
      </c>
      <c r="H1004">
        <v>116</v>
      </c>
      <c r="I1004" t="s">
        <v>1321</v>
      </c>
      <c r="J1004">
        <v>0</v>
      </c>
      <c r="K1004">
        <v>13</v>
      </c>
      <c r="L1004" t="s">
        <v>1321</v>
      </c>
      <c r="M1004" t="s">
        <v>1323</v>
      </c>
      <c r="N1004">
        <v>0</v>
      </c>
    </row>
    <row r="1005" spans="1:14" x14ac:dyDescent="0.15">
      <c r="A1005" t="s">
        <v>1302</v>
      </c>
      <c r="B1005" t="s">
        <v>1300</v>
      </c>
      <c r="C1005" t="s">
        <v>1321</v>
      </c>
      <c r="D1005" t="s">
        <v>2715</v>
      </c>
      <c r="E1005" t="s">
        <v>1323</v>
      </c>
      <c r="F1005" t="s">
        <v>1321</v>
      </c>
      <c r="G1005">
        <v>7</v>
      </c>
      <c r="H1005">
        <v>7</v>
      </c>
      <c r="I1005" t="s">
        <v>1321</v>
      </c>
      <c r="J1005">
        <v>0</v>
      </c>
      <c r="K1005">
        <v>1</v>
      </c>
      <c r="L1005" t="s">
        <v>1321</v>
      </c>
      <c r="M1005" t="s">
        <v>1323</v>
      </c>
      <c r="N1005">
        <v>0</v>
      </c>
    </row>
    <row r="1006" spans="1:14" x14ac:dyDescent="0.15">
      <c r="A1006" t="s">
        <v>1301</v>
      </c>
      <c r="B1006" t="s">
        <v>1300</v>
      </c>
      <c r="C1006" t="s">
        <v>1321</v>
      </c>
      <c r="D1006" t="s">
        <v>2716</v>
      </c>
      <c r="E1006" t="s">
        <v>1323</v>
      </c>
      <c r="F1006" t="s">
        <v>1321</v>
      </c>
      <c r="G1006">
        <v>7</v>
      </c>
      <c r="H1006">
        <v>7</v>
      </c>
      <c r="I1006" t="s">
        <v>1321</v>
      </c>
      <c r="J1006">
        <v>0</v>
      </c>
      <c r="K1006">
        <v>1</v>
      </c>
      <c r="L1006" t="s">
        <v>1321</v>
      </c>
      <c r="M1006" t="s">
        <v>1323</v>
      </c>
      <c r="N1006">
        <v>0</v>
      </c>
    </row>
    <row r="1007" spans="1:14" x14ac:dyDescent="0.15">
      <c r="A1007" t="s">
        <v>1303</v>
      </c>
      <c r="B1007" t="s">
        <v>1300</v>
      </c>
      <c r="C1007" t="s">
        <v>1321</v>
      </c>
      <c r="D1007" t="s">
        <v>2717</v>
      </c>
      <c r="E1007" t="s">
        <v>1323</v>
      </c>
      <c r="F1007" t="s">
        <v>1321</v>
      </c>
      <c r="G1007">
        <v>5</v>
      </c>
      <c r="H1007">
        <v>5</v>
      </c>
      <c r="I1007" t="s">
        <v>1321</v>
      </c>
      <c r="J1007">
        <v>0</v>
      </c>
      <c r="K1007">
        <v>2</v>
      </c>
      <c r="L1007" t="s">
        <v>1321</v>
      </c>
      <c r="M1007" t="s">
        <v>1323</v>
      </c>
      <c r="N1007">
        <v>0</v>
      </c>
    </row>
    <row r="1008" spans="1:14" x14ac:dyDescent="0.15">
      <c r="A1008" t="s">
        <v>1304</v>
      </c>
      <c r="B1008" t="s">
        <v>1305</v>
      </c>
      <c r="C1008" t="s">
        <v>1321</v>
      </c>
      <c r="D1008" t="s">
        <v>2718</v>
      </c>
      <c r="E1008" t="s">
        <v>1323</v>
      </c>
      <c r="F1008" t="s">
        <v>1321</v>
      </c>
      <c r="G1008">
        <v>61</v>
      </c>
      <c r="H1008">
        <v>61</v>
      </c>
      <c r="I1008" t="s">
        <v>1321</v>
      </c>
      <c r="J1008">
        <v>0</v>
      </c>
      <c r="K1008">
        <v>6</v>
      </c>
      <c r="L1008" t="s">
        <v>1321</v>
      </c>
      <c r="M1008" t="s">
        <v>1323</v>
      </c>
      <c r="N1008">
        <v>0</v>
      </c>
    </row>
    <row r="1009" spans="1:14" x14ac:dyDescent="0.15">
      <c r="A1009" t="s">
        <v>2719</v>
      </c>
      <c r="B1009" t="s">
        <v>2720</v>
      </c>
      <c r="C1009" t="s">
        <v>1321</v>
      </c>
      <c r="D1009" t="s">
        <v>2721</v>
      </c>
      <c r="E1009" t="s">
        <v>1321</v>
      </c>
      <c r="F1009" t="s">
        <v>1323</v>
      </c>
      <c r="G1009">
        <v>42</v>
      </c>
      <c r="H1009">
        <v>42</v>
      </c>
      <c r="I1009" t="s">
        <v>1321</v>
      </c>
      <c r="J1009">
        <v>0</v>
      </c>
      <c r="K1009">
        <v>13</v>
      </c>
      <c r="L1009" t="s">
        <v>1321</v>
      </c>
      <c r="M1009" t="s">
        <v>1321</v>
      </c>
      <c r="N1009">
        <v>0</v>
      </c>
    </row>
  </sheetData>
  <sheetProtection selectLockedCells="1" selectUnlockedCells="1"/>
  <autoFilter ref="A1:N1009"/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47"/>
  <sheetViews>
    <sheetView zoomScale="110" zoomScaleNormal="110" zoomScalePageLayoutView="110" workbookViewId="0">
      <selection activeCell="B5" sqref="B5"/>
    </sheetView>
  </sheetViews>
  <sheetFormatPr baseColWidth="10" defaultColWidth="18.83203125" defaultRowHeight="13" x14ac:dyDescent="0.15"/>
  <cols>
    <col min="1" max="1" width="23.6640625" style="1" customWidth="1"/>
    <col min="2" max="2" width="55.5" customWidth="1"/>
    <col min="3" max="3" width="9" customWidth="1"/>
    <col min="4" max="4" width="11.5" customWidth="1"/>
  </cols>
  <sheetData>
    <row r="1" spans="1:4" x14ac:dyDescent="0.15">
      <c r="A1" s="2" t="s">
        <v>0</v>
      </c>
      <c r="B1" s="3" t="s">
        <v>1</v>
      </c>
      <c r="C1" s="3" t="s">
        <v>2722</v>
      </c>
    </row>
    <row r="2" spans="1:4" x14ac:dyDescent="0.15">
      <c r="A2" s="1" t="s">
        <v>19</v>
      </c>
      <c r="B2" t="s">
        <v>1320</v>
      </c>
      <c r="C2" t="s">
        <v>2723</v>
      </c>
    </row>
    <row r="3" spans="1:4" x14ac:dyDescent="0.15">
      <c r="A3" s="1" t="s">
        <v>1329</v>
      </c>
      <c r="B3" t="s">
        <v>1330</v>
      </c>
      <c r="C3" t="s">
        <v>2724</v>
      </c>
    </row>
    <row r="4" spans="1:4" x14ac:dyDescent="0.15">
      <c r="A4" s="1" t="s">
        <v>1332</v>
      </c>
      <c r="B4" t="s">
        <v>1333</v>
      </c>
      <c r="C4" t="s">
        <v>2725</v>
      </c>
    </row>
    <row r="5" spans="1:4" x14ac:dyDescent="0.15">
      <c r="A5" s="1" t="s">
        <v>1335</v>
      </c>
      <c r="B5" t="s">
        <v>1336</v>
      </c>
      <c r="C5" t="s">
        <v>2726</v>
      </c>
    </row>
    <row r="6" spans="1:4" x14ac:dyDescent="0.15">
      <c r="A6" s="1" t="s">
        <v>6</v>
      </c>
      <c r="B6" t="s">
        <v>7</v>
      </c>
      <c r="C6" t="s">
        <v>2727</v>
      </c>
    </row>
    <row r="7" spans="1:4" x14ac:dyDescent="0.15">
      <c r="A7" s="1" t="s">
        <v>8</v>
      </c>
      <c r="B7" t="s">
        <v>9</v>
      </c>
      <c r="C7" t="s">
        <v>2728</v>
      </c>
    </row>
    <row r="8" spans="1:4" x14ac:dyDescent="0.15">
      <c r="A8" s="1" t="s">
        <v>10</v>
      </c>
      <c r="B8" t="s">
        <v>11</v>
      </c>
      <c r="C8" t="s">
        <v>2729</v>
      </c>
    </row>
    <row r="9" spans="1:4" s="4" customFormat="1" x14ac:dyDescent="0.15">
      <c r="A9" s="4" t="s">
        <v>2730</v>
      </c>
      <c r="B9" s="4" t="s">
        <v>11</v>
      </c>
      <c r="C9" s="4" t="s">
        <v>2731</v>
      </c>
      <c r="D9" s="4" t="s">
        <v>2732</v>
      </c>
    </row>
    <row r="10" spans="1:4" x14ac:dyDescent="0.15">
      <c r="A10" s="1" t="s">
        <v>12</v>
      </c>
      <c r="B10" t="s">
        <v>13</v>
      </c>
      <c r="C10" t="s">
        <v>2733</v>
      </c>
    </row>
    <row r="11" spans="1:4" x14ac:dyDescent="0.15">
      <c r="A11" s="1" t="s">
        <v>14</v>
      </c>
      <c r="B11" t="s">
        <v>15</v>
      </c>
      <c r="C11" t="s">
        <v>2728</v>
      </c>
    </row>
    <row r="12" spans="1:4" s="4" customFormat="1" x14ac:dyDescent="0.15">
      <c r="A12" s="4" t="s">
        <v>2734</v>
      </c>
      <c r="B12" s="4" t="s">
        <v>15</v>
      </c>
      <c r="C12" s="4" t="s">
        <v>2735</v>
      </c>
      <c r="D12" s="4" t="s">
        <v>2732</v>
      </c>
    </row>
    <row r="13" spans="1:4" x14ac:dyDescent="0.15">
      <c r="A13" s="1" t="s">
        <v>18</v>
      </c>
      <c r="B13" t="s">
        <v>17</v>
      </c>
      <c r="C13" t="s">
        <v>2736</v>
      </c>
    </row>
    <row r="14" spans="1:4" x14ac:dyDescent="0.15">
      <c r="A14" s="1" t="s">
        <v>16</v>
      </c>
      <c r="B14" t="s">
        <v>17</v>
      </c>
      <c r="C14" t="s">
        <v>2737</v>
      </c>
    </row>
    <row r="15" spans="1:4" x14ac:dyDescent="0.15">
      <c r="A15" s="1" t="s">
        <v>2</v>
      </c>
      <c r="B15" t="s">
        <v>3</v>
      </c>
      <c r="C15" t="s">
        <v>2738</v>
      </c>
    </row>
    <row r="16" spans="1:4" x14ac:dyDescent="0.15">
      <c r="A16" s="1" t="s">
        <v>1363</v>
      </c>
      <c r="B16" t="s">
        <v>1364</v>
      </c>
      <c r="C16" t="s">
        <v>2739</v>
      </c>
    </row>
    <row r="17" spans="1:3" x14ac:dyDescent="0.15">
      <c r="A17" s="1" t="s">
        <v>1366</v>
      </c>
      <c r="B17" t="s">
        <v>1367</v>
      </c>
      <c r="C17" t="s">
        <v>2728</v>
      </c>
    </row>
    <row r="18" spans="1:3" x14ac:dyDescent="0.15">
      <c r="A18" s="1" t="s">
        <v>1369</v>
      </c>
      <c r="B18" t="s">
        <v>1370</v>
      </c>
      <c r="C18" t="s">
        <v>2729</v>
      </c>
    </row>
    <row r="19" spans="1:3" x14ac:dyDescent="0.15">
      <c r="A19" s="1" t="s">
        <v>1377</v>
      </c>
      <c r="B19" t="s">
        <v>1378</v>
      </c>
      <c r="C19" t="s">
        <v>2740</v>
      </c>
    </row>
    <row r="20" spans="1:3" x14ac:dyDescent="0.15">
      <c r="A20" s="1" t="s">
        <v>1380</v>
      </c>
      <c r="B20" t="s">
        <v>1381</v>
      </c>
      <c r="C20" t="s">
        <v>2741</v>
      </c>
    </row>
    <row r="21" spans="1:3" x14ac:dyDescent="0.15">
      <c r="A21" s="1" t="s">
        <v>1383</v>
      </c>
      <c r="B21" t="s">
        <v>1384</v>
      </c>
      <c r="C21" t="s">
        <v>2742</v>
      </c>
    </row>
    <row r="22" spans="1:3" x14ac:dyDescent="0.15">
      <c r="A22" s="1" t="s">
        <v>1386</v>
      </c>
      <c r="B22" t="s">
        <v>1387</v>
      </c>
      <c r="C22" t="s">
        <v>2728</v>
      </c>
    </row>
    <row r="23" spans="1:3" x14ac:dyDescent="0.15">
      <c r="A23" s="1" t="s">
        <v>1389</v>
      </c>
      <c r="B23" t="s">
        <v>1390</v>
      </c>
      <c r="C23" t="s">
        <v>2743</v>
      </c>
    </row>
    <row r="24" spans="1:3" x14ac:dyDescent="0.15">
      <c r="A24" s="1" t="s">
        <v>1392</v>
      </c>
      <c r="B24" t="s">
        <v>1393</v>
      </c>
      <c r="C24" t="s">
        <v>2744</v>
      </c>
    </row>
    <row r="25" spans="1:3" x14ac:dyDescent="0.15">
      <c r="A25" s="1" t="s">
        <v>1395</v>
      </c>
      <c r="B25" t="s">
        <v>1396</v>
      </c>
      <c r="C25" t="s">
        <v>2723</v>
      </c>
    </row>
    <row r="26" spans="1:3" x14ac:dyDescent="0.15">
      <c r="A26" s="1" t="s">
        <v>1398</v>
      </c>
      <c r="B26" t="s">
        <v>1399</v>
      </c>
      <c r="C26" t="s">
        <v>2745</v>
      </c>
    </row>
    <row r="27" spans="1:3" x14ac:dyDescent="0.15">
      <c r="A27" s="1" t="s">
        <v>1401</v>
      </c>
      <c r="B27" t="s">
        <v>1402</v>
      </c>
      <c r="C27" t="s">
        <v>2745</v>
      </c>
    </row>
    <row r="28" spans="1:3" x14ac:dyDescent="0.15">
      <c r="A28" s="1" t="s">
        <v>1403</v>
      </c>
      <c r="B28" t="s">
        <v>1404</v>
      </c>
      <c r="C28" t="s">
        <v>2746</v>
      </c>
    </row>
    <row r="29" spans="1:3" x14ac:dyDescent="0.15">
      <c r="A29" s="1" t="s">
        <v>1406</v>
      </c>
      <c r="B29" t="s">
        <v>1407</v>
      </c>
      <c r="C29" t="s">
        <v>2747</v>
      </c>
    </row>
    <row r="30" spans="1:3" x14ac:dyDescent="0.15">
      <c r="A30" s="1" t="s">
        <v>1409</v>
      </c>
      <c r="B30" t="s">
        <v>1410</v>
      </c>
      <c r="C30" t="s">
        <v>2747</v>
      </c>
    </row>
    <row r="31" spans="1:3" x14ac:dyDescent="0.15">
      <c r="A31" s="1" t="s">
        <v>1411</v>
      </c>
      <c r="B31" t="s">
        <v>1412</v>
      </c>
      <c r="C31" t="s">
        <v>2744</v>
      </c>
    </row>
    <row r="32" spans="1:3" x14ac:dyDescent="0.15">
      <c r="A32" s="1" t="s">
        <v>21</v>
      </c>
      <c r="B32" t="s">
        <v>22</v>
      </c>
      <c r="C32" t="s">
        <v>2748</v>
      </c>
    </row>
    <row r="33" spans="1:3" x14ac:dyDescent="0.15">
      <c r="A33" s="1" t="s">
        <v>23</v>
      </c>
      <c r="B33" t="s">
        <v>22</v>
      </c>
      <c r="C33" t="s">
        <v>2749</v>
      </c>
    </row>
    <row r="34" spans="1:3" x14ac:dyDescent="0.15">
      <c r="A34" s="1" t="s">
        <v>24</v>
      </c>
      <c r="B34" t="s">
        <v>22</v>
      </c>
      <c r="C34" t="s">
        <v>2750</v>
      </c>
    </row>
    <row r="35" spans="1:3" x14ac:dyDescent="0.15">
      <c r="A35" s="1" t="s">
        <v>25</v>
      </c>
      <c r="B35" t="s">
        <v>22</v>
      </c>
      <c r="C35" t="s">
        <v>2751</v>
      </c>
    </row>
    <row r="36" spans="1:3" x14ac:dyDescent="0.15">
      <c r="A36" s="1" t="s">
        <v>32</v>
      </c>
      <c r="B36" t="s">
        <v>33</v>
      </c>
      <c r="C36" t="s">
        <v>2744</v>
      </c>
    </row>
    <row r="37" spans="1:3" x14ac:dyDescent="0.15">
      <c r="A37" s="1" t="s">
        <v>2752</v>
      </c>
      <c r="B37" t="s">
        <v>29</v>
      </c>
      <c r="C37" t="s">
        <v>2743</v>
      </c>
    </row>
    <row r="38" spans="1:3" x14ac:dyDescent="0.15">
      <c r="A38" s="1" t="s">
        <v>1423</v>
      </c>
      <c r="B38" t="s">
        <v>29</v>
      </c>
      <c r="C38" t="s">
        <v>2753</v>
      </c>
    </row>
    <row r="39" spans="1:3" x14ac:dyDescent="0.15">
      <c r="A39" s="1" t="s">
        <v>2754</v>
      </c>
      <c r="B39" t="s">
        <v>29</v>
      </c>
      <c r="C39" t="s">
        <v>2755</v>
      </c>
    </row>
    <row r="40" spans="1:3" x14ac:dyDescent="0.15">
      <c r="A40" s="1" t="s">
        <v>47</v>
      </c>
      <c r="B40" t="s">
        <v>29</v>
      </c>
      <c r="C40" t="s">
        <v>2756</v>
      </c>
    </row>
    <row r="41" spans="1:3" x14ac:dyDescent="0.15">
      <c r="A41" s="1" t="s">
        <v>28</v>
      </c>
      <c r="B41" t="s">
        <v>29</v>
      </c>
      <c r="C41" t="s">
        <v>2757</v>
      </c>
    </row>
    <row r="42" spans="1:3" x14ac:dyDescent="0.15">
      <c r="A42" s="1" t="s">
        <v>41</v>
      </c>
      <c r="B42" t="s">
        <v>29</v>
      </c>
      <c r="C42" t="s">
        <v>2758</v>
      </c>
    </row>
    <row r="43" spans="1:3" x14ac:dyDescent="0.15">
      <c r="A43" s="1" t="s">
        <v>40</v>
      </c>
      <c r="B43" t="s">
        <v>29</v>
      </c>
      <c r="C43" t="s">
        <v>2759</v>
      </c>
    </row>
    <row r="44" spans="1:3" x14ac:dyDescent="0.15">
      <c r="A44" s="1" t="s">
        <v>30</v>
      </c>
      <c r="B44" t="s">
        <v>31</v>
      </c>
      <c r="C44" t="s">
        <v>2760</v>
      </c>
    </row>
    <row r="45" spans="1:3" x14ac:dyDescent="0.15">
      <c r="A45" s="1" t="s">
        <v>1430</v>
      </c>
      <c r="B45" t="s">
        <v>39</v>
      </c>
      <c r="C45" t="s">
        <v>2761</v>
      </c>
    </row>
    <row r="46" spans="1:3" x14ac:dyDescent="0.15">
      <c r="A46" s="1" t="s">
        <v>45</v>
      </c>
      <c r="B46" t="s">
        <v>39</v>
      </c>
      <c r="C46" t="s">
        <v>2762</v>
      </c>
    </row>
    <row r="47" spans="1:3" x14ac:dyDescent="0.15">
      <c r="A47" s="1" t="s">
        <v>38</v>
      </c>
      <c r="B47" t="s">
        <v>39</v>
      </c>
      <c r="C47" t="s">
        <v>2763</v>
      </c>
    </row>
    <row r="48" spans="1:3" x14ac:dyDescent="0.15">
      <c r="A48" s="1" t="s">
        <v>46</v>
      </c>
      <c r="B48" t="s">
        <v>39</v>
      </c>
      <c r="C48" t="s">
        <v>2764</v>
      </c>
    </row>
    <row r="49" spans="1:3" x14ac:dyDescent="0.15">
      <c r="A49" s="1" t="s">
        <v>34</v>
      </c>
      <c r="B49" t="s">
        <v>35</v>
      </c>
      <c r="C49" t="s">
        <v>2743</v>
      </c>
    </row>
    <row r="50" spans="1:3" x14ac:dyDescent="0.15">
      <c r="A50" s="1" t="s">
        <v>44</v>
      </c>
      <c r="B50" t="s">
        <v>35</v>
      </c>
      <c r="C50" t="s">
        <v>2765</v>
      </c>
    </row>
    <row r="51" spans="1:3" x14ac:dyDescent="0.15">
      <c r="A51" s="1" t="s">
        <v>1434</v>
      </c>
      <c r="B51" t="s">
        <v>1435</v>
      </c>
      <c r="C51" t="s">
        <v>2766</v>
      </c>
    </row>
    <row r="52" spans="1:3" x14ac:dyDescent="0.15">
      <c r="A52" s="1" t="s">
        <v>42</v>
      </c>
      <c r="B52" t="s">
        <v>43</v>
      </c>
      <c r="C52" t="s">
        <v>2767</v>
      </c>
    </row>
    <row r="53" spans="1:3" x14ac:dyDescent="0.15">
      <c r="A53" s="1" t="s">
        <v>36</v>
      </c>
      <c r="B53" t="s">
        <v>37</v>
      </c>
      <c r="C53" t="s">
        <v>2739</v>
      </c>
    </row>
    <row r="54" spans="1:3" x14ac:dyDescent="0.15">
      <c r="A54" s="1" t="s">
        <v>1439</v>
      </c>
      <c r="B54" t="s">
        <v>37</v>
      </c>
      <c r="C54" t="s">
        <v>2768</v>
      </c>
    </row>
    <row r="55" spans="1:3" x14ac:dyDescent="0.15">
      <c r="A55" s="1" t="s">
        <v>50</v>
      </c>
      <c r="B55" t="s">
        <v>49</v>
      </c>
      <c r="C55" t="s">
        <v>2769</v>
      </c>
    </row>
    <row r="56" spans="1:3" x14ac:dyDescent="0.15">
      <c r="A56" s="1" t="s">
        <v>51</v>
      </c>
      <c r="B56" t="s">
        <v>49</v>
      </c>
      <c r="C56" t="s">
        <v>2770</v>
      </c>
    </row>
    <row r="57" spans="1:3" x14ac:dyDescent="0.15">
      <c r="A57" s="1" t="s">
        <v>48</v>
      </c>
      <c r="B57" t="s">
        <v>49</v>
      </c>
      <c r="C57" t="s">
        <v>2771</v>
      </c>
    </row>
    <row r="58" spans="1:3" x14ac:dyDescent="0.15">
      <c r="A58" s="1" t="s">
        <v>52</v>
      </c>
      <c r="B58" t="s">
        <v>53</v>
      </c>
      <c r="C58" t="s">
        <v>2740</v>
      </c>
    </row>
    <row r="59" spans="1:3" x14ac:dyDescent="0.15">
      <c r="A59" s="1" t="s">
        <v>54</v>
      </c>
      <c r="B59" t="s">
        <v>53</v>
      </c>
      <c r="C59" t="s">
        <v>2772</v>
      </c>
    </row>
    <row r="60" spans="1:3" x14ac:dyDescent="0.15">
      <c r="A60" s="1" t="s">
        <v>55</v>
      </c>
      <c r="B60" t="s">
        <v>56</v>
      </c>
      <c r="C60" t="s">
        <v>2746</v>
      </c>
    </row>
    <row r="61" spans="1:3" x14ac:dyDescent="0.15">
      <c r="A61" s="1" t="s">
        <v>57</v>
      </c>
      <c r="B61" t="s">
        <v>58</v>
      </c>
      <c r="C61" t="s">
        <v>2745</v>
      </c>
    </row>
    <row r="62" spans="1:3" x14ac:dyDescent="0.15">
      <c r="A62" s="1" t="s">
        <v>1448</v>
      </c>
      <c r="B62" t="s">
        <v>1449</v>
      </c>
      <c r="C62" t="s">
        <v>2773</v>
      </c>
    </row>
    <row r="63" spans="1:3" x14ac:dyDescent="0.15">
      <c r="A63" s="1" t="s">
        <v>59</v>
      </c>
      <c r="B63" t="s">
        <v>60</v>
      </c>
      <c r="C63" t="s">
        <v>2774</v>
      </c>
    </row>
    <row r="64" spans="1:3" x14ac:dyDescent="0.15">
      <c r="A64" s="1" t="s">
        <v>2775</v>
      </c>
      <c r="B64" t="s">
        <v>60</v>
      </c>
      <c r="C64" t="s">
        <v>2776</v>
      </c>
    </row>
    <row r="65" spans="1:3" x14ac:dyDescent="0.15">
      <c r="A65" s="1" t="s">
        <v>61</v>
      </c>
      <c r="B65" t="s">
        <v>62</v>
      </c>
      <c r="C65" t="s">
        <v>2740</v>
      </c>
    </row>
    <row r="66" spans="1:3" x14ac:dyDescent="0.15">
      <c r="A66" s="1" t="s">
        <v>63</v>
      </c>
      <c r="B66" t="s">
        <v>64</v>
      </c>
      <c r="C66" t="s">
        <v>2723</v>
      </c>
    </row>
    <row r="67" spans="1:3" x14ac:dyDescent="0.15">
      <c r="A67" s="1" t="s">
        <v>65</v>
      </c>
      <c r="B67" t="s">
        <v>64</v>
      </c>
      <c r="C67" t="s">
        <v>2777</v>
      </c>
    </row>
    <row r="68" spans="1:3" x14ac:dyDescent="0.15">
      <c r="A68" s="1" t="s">
        <v>66</v>
      </c>
      <c r="B68" t="s">
        <v>67</v>
      </c>
      <c r="C68" t="s">
        <v>2778</v>
      </c>
    </row>
    <row r="69" spans="1:3" x14ac:dyDescent="0.15">
      <c r="A69" s="1" t="s">
        <v>68</v>
      </c>
      <c r="B69" t="s">
        <v>69</v>
      </c>
      <c r="C69" t="s">
        <v>2729</v>
      </c>
    </row>
    <row r="70" spans="1:3" x14ac:dyDescent="0.15">
      <c r="A70" s="1" t="s">
        <v>70</v>
      </c>
      <c r="B70" t="s">
        <v>71</v>
      </c>
      <c r="C70" t="s">
        <v>2728</v>
      </c>
    </row>
    <row r="71" spans="1:3" x14ac:dyDescent="0.15">
      <c r="A71" s="1" t="s">
        <v>89</v>
      </c>
      <c r="B71" t="s">
        <v>90</v>
      </c>
      <c r="C71" t="s">
        <v>2778</v>
      </c>
    </row>
    <row r="72" spans="1:3" x14ac:dyDescent="0.15">
      <c r="A72" s="1" t="s">
        <v>1459</v>
      </c>
      <c r="B72" t="s">
        <v>1460</v>
      </c>
      <c r="C72" t="s">
        <v>2743</v>
      </c>
    </row>
    <row r="73" spans="1:3" x14ac:dyDescent="0.15">
      <c r="A73" s="1" t="s">
        <v>96</v>
      </c>
      <c r="B73" t="s">
        <v>97</v>
      </c>
      <c r="C73" t="s">
        <v>2743</v>
      </c>
    </row>
    <row r="74" spans="1:3" x14ac:dyDescent="0.15">
      <c r="A74" s="1" t="s">
        <v>1463</v>
      </c>
      <c r="B74" t="s">
        <v>1464</v>
      </c>
      <c r="C74" t="s">
        <v>2736</v>
      </c>
    </row>
    <row r="75" spans="1:3" x14ac:dyDescent="0.15">
      <c r="A75" s="1" t="s">
        <v>79</v>
      </c>
      <c r="B75" t="s">
        <v>80</v>
      </c>
      <c r="C75" t="s">
        <v>2779</v>
      </c>
    </row>
    <row r="76" spans="1:3" x14ac:dyDescent="0.15">
      <c r="A76" s="1" t="s">
        <v>103</v>
      </c>
      <c r="B76" t="s">
        <v>84</v>
      </c>
      <c r="C76" t="s">
        <v>2739</v>
      </c>
    </row>
    <row r="77" spans="1:3" x14ac:dyDescent="0.15">
      <c r="A77" s="1" t="s">
        <v>83</v>
      </c>
      <c r="B77" t="s">
        <v>84</v>
      </c>
      <c r="C77" t="s">
        <v>2780</v>
      </c>
    </row>
    <row r="78" spans="1:3" x14ac:dyDescent="0.15">
      <c r="A78" s="1" t="s">
        <v>104</v>
      </c>
      <c r="B78" t="s">
        <v>77</v>
      </c>
      <c r="C78" t="s">
        <v>2781</v>
      </c>
    </row>
    <row r="79" spans="1:3" x14ac:dyDescent="0.15">
      <c r="A79" s="1" t="s">
        <v>76</v>
      </c>
      <c r="B79" t="s">
        <v>77</v>
      </c>
      <c r="C79" t="s">
        <v>2782</v>
      </c>
    </row>
    <row r="80" spans="1:3" x14ac:dyDescent="0.15">
      <c r="A80" s="1" t="s">
        <v>1480</v>
      </c>
      <c r="B80" t="s">
        <v>1481</v>
      </c>
      <c r="C80" t="s">
        <v>2781</v>
      </c>
    </row>
    <row r="81" spans="1:3" x14ac:dyDescent="0.15">
      <c r="A81" s="1" t="s">
        <v>1485</v>
      </c>
      <c r="B81" t="s">
        <v>75</v>
      </c>
      <c r="C81" t="s">
        <v>2747</v>
      </c>
    </row>
    <row r="82" spans="1:3" x14ac:dyDescent="0.15">
      <c r="A82" s="1" t="s">
        <v>78</v>
      </c>
      <c r="B82" t="s">
        <v>75</v>
      </c>
      <c r="C82" t="s">
        <v>2783</v>
      </c>
    </row>
    <row r="83" spans="1:3" x14ac:dyDescent="0.15">
      <c r="A83" s="1" t="s">
        <v>74</v>
      </c>
      <c r="B83" t="s">
        <v>75</v>
      </c>
      <c r="C83" t="s">
        <v>2784</v>
      </c>
    </row>
    <row r="84" spans="1:3" x14ac:dyDescent="0.15">
      <c r="A84" s="1" t="s">
        <v>98</v>
      </c>
      <c r="B84" t="s">
        <v>99</v>
      </c>
      <c r="C84" t="s">
        <v>2774</v>
      </c>
    </row>
    <row r="85" spans="1:3" x14ac:dyDescent="0.15">
      <c r="A85" s="1" t="s">
        <v>102</v>
      </c>
      <c r="B85" t="s">
        <v>99</v>
      </c>
      <c r="C85" t="s">
        <v>2785</v>
      </c>
    </row>
    <row r="86" spans="1:3" x14ac:dyDescent="0.15">
      <c r="A86" s="1" t="s">
        <v>72</v>
      </c>
      <c r="B86" t="s">
        <v>73</v>
      </c>
      <c r="C86" t="s">
        <v>2786</v>
      </c>
    </row>
    <row r="87" spans="1:3" x14ac:dyDescent="0.15">
      <c r="A87" s="1" t="s">
        <v>87</v>
      </c>
      <c r="B87" t="s">
        <v>88</v>
      </c>
      <c r="C87" t="s">
        <v>2787</v>
      </c>
    </row>
    <row r="88" spans="1:3" x14ac:dyDescent="0.15">
      <c r="A88" s="1" t="s">
        <v>91</v>
      </c>
      <c r="B88" t="s">
        <v>88</v>
      </c>
      <c r="C88" t="s">
        <v>2733</v>
      </c>
    </row>
    <row r="89" spans="1:3" x14ac:dyDescent="0.15">
      <c r="A89" s="1" t="s">
        <v>81</v>
      </c>
      <c r="B89" t="s">
        <v>82</v>
      </c>
      <c r="C89" t="s">
        <v>2788</v>
      </c>
    </row>
    <row r="90" spans="1:3" x14ac:dyDescent="0.15">
      <c r="A90" s="1" t="s">
        <v>85</v>
      </c>
      <c r="B90" t="s">
        <v>86</v>
      </c>
      <c r="C90" t="s">
        <v>2778</v>
      </c>
    </row>
    <row r="91" spans="1:3" x14ac:dyDescent="0.15">
      <c r="A91" s="1" t="s">
        <v>100</v>
      </c>
      <c r="B91" t="s">
        <v>95</v>
      </c>
      <c r="C91" t="s">
        <v>2745</v>
      </c>
    </row>
    <row r="92" spans="1:3" x14ac:dyDescent="0.15">
      <c r="A92" s="1" t="s">
        <v>101</v>
      </c>
      <c r="B92" t="s">
        <v>95</v>
      </c>
      <c r="C92" t="s">
        <v>2789</v>
      </c>
    </row>
    <row r="93" spans="1:3" x14ac:dyDescent="0.15">
      <c r="A93" s="1" t="s">
        <v>94</v>
      </c>
      <c r="B93" t="s">
        <v>95</v>
      </c>
      <c r="C93" t="s">
        <v>2790</v>
      </c>
    </row>
    <row r="94" spans="1:3" x14ac:dyDescent="0.15">
      <c r="A94" s="1" t="s">
        <v>2791</v>
      </c>
      <c r="B94" t="s">
        <v>2792</v>
      </c>
      <c r="C94" t="s">
        <v>2793</v>
      </c>
    </row>
    <row r="95" spans="1:3" x14ac:dyDescent="0.15">
      <c r="A95" s="1" t="s">
        <v>2794</v>
      </c>
      <c r="B95" t="s">
        <v>2792</v>
      </c>
      <c r="C95" t="s">
        <v>2795</v>
      </c>
    </row>
    <row r="96" spans="1:3" x14ac:dyDescent="0.15">
      <c r="A96" s="1" t="s">
        <v>2794</v>
      </c>
      <c r="B96" t="s">
        <v>2792</v>
      </c>
      <c r="C96" t="s">
        <v>2736</v>
      </c>
    </row>
    <row r="97" spans="1:3" x14ac:dyDescent="0.15">
      <c r="A97" s="1" t="s">
        <v>2794</v>
      </c>
      <c r="B97" t="s">
        <v>2792</v>
      </c>
      <c r="C97" t="s">
        <v>2746</v>
      </c>
    </row>
    <row r="98" spans="1:3" x14ac:dyDescent="0.15">
      <c r="A98" s="1" t="s">
        <v>2794</v>
      </c>
      <c r="B98" t="s">
        <v>2792</v>
      </c>
      <c r="C98" t="s">
        <v>2796</v>
      </c>
    </row>
    <row r="99" spans="1:3" x14ac:dyDescent="0.15">
      <c r="A99" s="1" t="s">
        <v>2794</v>
      </c>
      <c r="B99" t="s">
        <v>2792</v>
      </c>
      <c r="C99" t="s">
        <v>2761</v>
      </c>
    </row>
    <row r="100" spans="1:3" x14ac:dyDescent="0.15">
      <c r="A100" s="1" t="s">
        <v>2794</v>
      </c>
      <c r="B100" t="s">
        <v>2792</v>
      </c>
      <c r="C100" t="s">
        <v>2797</v>
      </c>
    </row>
    <row r="101" spans="1:3" x14ac:dyDescent="0.15">
      <c r="A101" s="1" t="s">
        <v>1498</v>
      </c>
      <c r="B101" t="s">
        <v>1499</v>
      </c>
      <c r="C101" t="s">
        <v>2788</v>
      </c>
    </row>
    <row r="102" spans="1:3" x14ac:dyDescent="0.15">
      <c r="A102" s="1" t="s">
        <v>105</v>
      </c>
      <c r="B102" t="s">
        <v>106</v>
      </c>
      <c r="C102" t="s">
        <v>2740</v>
      </c>
    </row>
    <row r="103" spans="1:3" x14ac:dyDescent="0.15">
      <c r="A103" s="1" t="s">
        <v>107</v>
      </c>
      <c r="B103" t="s">
        <v>106</v>
      </c>
      <c r="C103" t="s">
        <v>2726</v>
      </c>
    </row>
    <row r="104" spans="1:3" x14ac:dyDescent="0.15">
      <c r="A104" s="1" t="s">
        <v>1503</v>
      </c>
      <c r="B104" t="s">
        <v>1504</v>
      </c>
      <c r="C104" t="s">
        <v>2740</v>
      </c>
    </row>
    <row r="105" spans="1:3" x14ac:dyDescent="0.15">
      <c r="A105" s="1" t="s">
        <v>1506</v>
      </c>
      <c r="B105" t="s">
        <v>1507</v>
      </c>
      <c r="C105" t="s">
        <v>2798</v>
      </c>
    </row>
    <row r="106" spans="1:3" x14ac:dyDescent="0.15">
      <c r="A106" s="1" t="s">
        <v>108</v>
      </c>
      <c r="B106" t="s">
        <v>109</v>
      </c>
      <c r="C106" t="s">
        <v>2747</v>
      </c>
    </row>
    <row r="107" spans="1:3" x14ac:dyDescent="0.15">
      <c r="A107" s="1" t="s">
        <v>1516</v>
      </c>
      <c r="B107" t="s">
        <v>1517</v>
      </c>
      <c r="C107" t="s">
        <v>2786</v>
      </c>
    </row>
    <row r="108" spans="1:3" x14ac:dyDescent="0.15">
      <c r="A108" s="1" t="s">
        <v>1519</v>
      </c>
      <c r="B108" t="s">
        <v>1520</v>
      </c>
      <c r="C108" t="s">
        <v>2799</v>
      </c>
    </row>
    <row r="109" spans="1:3" x14ac:dyDescent="0.15">
      <c r="A109" s="1" t="s">
        <v>2800</v>
      </c>
      <c r="B109" t="s">
        <v>1520</v>
      </c>
      <c r="C109" t="s">
        <v>2801</v>
      </c>
    </row>
    <row r="110" spans="1:3" x14ac:dyDescent="0.15">
      <c r="A110" s="1" t="s">
        <v>2802</v>
      </c>
      <c r="B110" t="s">
        <v>2803</v>
      </c>
      <c r="C110" t="s">
        <v>2804</v>
      </c>
    </row>
    <row r="111" spans="1:3" x14ac:dyDescent="0.15">
      <c r="A111" s="1" t="s">
        <v>1522</v>
      </c>
      <c r="B111" t="s">
        <v>1523</v>
      </c>
      <c r="C111" t="s">
        <v>2728</v>
      </c>
    </row>
    <row r="112" spans="1:3" x14ac:dyDescent="0.15">
      <c r="A112" s="1" t="s">
        <v>122</v>
      </c>
      <c r="B112" t="s">
        <v>123</v>
      </c>
      <c r="C112" t="s">
        <v>2788</v>
      </c>
    </row>
    <row r="113" spans="1:3" x14ac:dyDescent="0.15">
      <c r="A113" s="1" t="s">
        <v>155</v>
      </c>
      <c r="B113" t="s">
        <v>156</v>
      </c>
      <c r="C113" t="s">
        <v>2746</v>
      </c>
    </row>
    <row r="114" spans="1:3" x14ac:dyDescent="0.15">
      <c r="A114" s="1" t="s">
        <v>157</v>
      </c>
      <c r="B114" t="s">
        <v>158</v>
      </c>
      <c r="C114" t="s">
        <v>2786</v>
      </c>
    </row>
    <row r="115" spans="1:3" x14ac:dyDescent="0.15">
      <c r="A115" s="1" t="s">
        <v>159</v>
      </c>
      <c r="B115" t="s">
        <v>160</v>
      </c>
      <c r="C115" t="s">
        <v>2723</v>
      </c>
    </row>
    <row r="116" spans="1:3" x14ac:dyDescent="0.15">
      <c r="A116" s="1" t="s">
        <v>116</v>
      </c>
      <c r="B116" t="s">
        <v>117</v>
      </c>
      <c r="C116" t="s">
        <v>2747</v>
      </c>
    </row>
    <row r="117" spans="1:3" x14ac:dyDescent="0.15">
      <c r="A117" s="1" t="s">
        <v>129</v>
      </c>
      <c r="B117" t="s">
        <v>130</v>
      </c>
      <c r="C117" t="s">
        <v>2739</v>
      </c>
    </row>
    <row r="118" spans="1:3" x14ac:dyDescent="0.15">
      <c r="A118" s="1" t="s">
        <v>131</v>
      </c>
      <c r="B118" s="1" t="s">
        <v>132</v>
      </c>
      <c r="C118" t="s">
        <v>2744</v>
      </c>
    </row>
    <row r="119" spans="1:3" x14ac:dyDescent="0.15">
      <c r="A119" s="1" t="s">
        <v>136</v>
      </c>
      <c r="B119" s="1" t="s">
        <v>132</v>
      </c>
      <c r="C119" t="s">
        <v>2780</v>
      </c>
    </row>
    <row r="120" spans="1:3" x14ac:dyDescent="0.15">
      <c r="A120" s="1" t="s">
        <v>133</v>
      </c>
      <c r="B120" s="1" t="s">
        <v>132</v>
      </c>
      <c r="C120" t="s">
        <v>2805</v>
      </c>
    </row>
    <row r="121" spans="1:3" x14ac:dyDescent="0.15">
      <c r="A121" s="1" t="s">
        <v>134</v>
      </c>
      <c r="B121" s="1" t="s">
        <v>135</v>
      </c>
      <c r="C121" t="s">
        <v>2806</v>
      </c>
    </row>
    <row r="122" spans="1:3" x14ac:dyDescent="0.15">
      <c r="A122" s="1" t="s">
        <v>139</v>
      </c>
      <c r="B122" s="1" t="s">
        <v>140</v>
      </c>
      <c r="C122" t="s">
        <v>2807</v>
      </c>
    </row>
    <row r="123" spans="1:3" x14ac:dyDescent="0.15">
      <c r="A123" s="1" t="s">
        <v>161</v>
      </c>
      <c r="B123" s="1" t="s">
        <v>121</v>
      </c>
      <c r="C123" t="s">
        <v>2747</v>
      </c>
    </row>
    <row r="124" spans="1:3" x14ac:dyDescent="0.15">
      <c r="A124" s="1" t="s">
        <v>162</v>
      </c>
      <c r="B124" s="1" t="s">
        <v>121</v>
      </c>
      <c r="C124" t="s">
        <v>2808</v>
      </c>
    </row>
    <row r="125" spans="1:3" x14ac:dyDescent="0.15">
      <c r="A125" s="1" t="s">
        <v>120</v>
      </c>
      <c r="B125" s="1" t="s">
        <v>121</v>
      </c>
      <c r="C125" t="s">
        <v>2809</v>
      </c>
    </row>
    <row r="126" spans="1:3" x14ac:dyDescent="0.15">
      <c r="A126" s="1" t="s">
        <v>141</v>
      </c>
      <c r="B126" s="1" t="s">
        <v>138</v>
      </c>
      <c r="C126" t="s">
        <v>2744</v>
      </c>
    </row>
    <row r="127" spans="1:3" x14ac:dyDescent="0.15">
      <c r="A127" s="1" t="s">
        <v>137</v>
      </c>
      <c r="B127" s="1" t="s">
        <v>138</v>
      </c>
      <c r="C127" t="s">
        <v>2810</v>
      </c>
    </row>
    <row r="128" spans="1:3" x14ac:dyDescent="0.15">
      <c r="A128" s="1" t="s">
        <v>143</v>
      </c>
      <c r="B128" s="1" t="s">
        <v>138</v>
      </c>
      <c r="C128" t="s">
        <v>2811</v>
      </c>
    </row>
    <row r="129" spans="1:3" x14ac:dyDescent="0.15">
      <c r="A129" s="1" t="s">
        <v>127</v>
      </c>
      <c r="B129" s="1" t="s">
        <v>128</v>
      </c>
      <c r="C129" t="s">
        <v>2761</v>
      </c>
    </row>
    <row r="130" spans="1:3" x14ac:dyDescent="0.15">
      <c r="A130" s="1" t="s">
        <v>114</v>
      </c>
      <c r="B130" t="s">
        <v>115</v>
      </c>
      <c r="C130" t="s">
        <v>2745</v>
      </c>
    </row>
    <row r="131" spans="1:3" x14ac:dyDescent="0.15">
      <c r="A131" s="1" t="s">
        <v>1544</v>
      </c>
      <c r="B131" t="s">
        <v>1545</v>
      </c>
      <c r="C131" t="s">
        <v>2742</v>
      </c>
    </row>
    <row r="132" spans="1:3" x14ac:dyDescent="0.15">
      <c r="A132" s="1" t="s">
        <v>163</v>
      </c>
      <c r="B132" t="s">
        <v>164</v>
      </c>
      <c r="C132" t="s">
        <v>2779</v>
      </c>
    </row>
    <row r="133" spans="1:3" x14ac:dyDescent="0.15">
      <c r="A133" s="1" t="s">
        <v>183</v>
      </c>
      <c r="B133" t="s">
        <v>184</v>
      </c>
      <c r="C133" t="s">
        <v>2812</v>
      </c>
    </row>
    <row r="134" spans="1:3" x14ac:dyDescent="0.15">
      <c r="A134" s="1" t="s">
        <v>124</v>
      </c>
      <c r="B134" t="s">
        <v>125</v>
      </c>
      <c r="C134" t="s">
        <v>2742</v>
      </c>
    </row>
    <row r="135" spans="1:3" x14ac:dyDescent="0.15">
      <c r="A135" s="1" t="s">
        <v>165</v>
      </c>
      <c r="B135" t="s">
        <v>166</v>
      </c>
      <c r="C135" t="s">
        <v>2747</v>
      </c>
    </row>
    <row r="136" spans="1:3" x14ac:dyDescent="0.15">
      <c r="A136" s="1" t="s">
        <v>167</v>
      </c>
      <c r="B136" t="s">
        <v>168</v>
      </c>
      <c r="C136" t="s">
        <v>2728</v>
      </c>
    </row>
    <row r="137" spans="1:3" x14ac:dyDescent="0.15">
      <c r="A137" s="1" t="s">
        <v>169</v>
      </c>
      <c r="B137" t="s">
        <v>170</v>
      </c>
      <c r="C137" t="s">
        <v>2744</v>
      </c>
    </row>
    <row r="138" spans="1:3" x14ac:dyDescent="0.15">
      <c r="A138" s="1" t="s">
        <v>171</v>
      </c>
      <c r="B138" t="s">
        <v>172</v>
      </c>
      <c r="C138" t="s">
        <v>2729</v>
      </c>
    </row>
    <row r="139" spans="1:3" x14ac:dyDescent="0.15">
      <c r="A139" s="1" t="s">
        <v>173</v>
      </c>
      <c r="B139" t="s">
        <v>174</v>
      </c>
      <c r="C139" t="s">
        <v>2778</v>
      </c>
    </row>
    <row r="140" spans="1:3" x14ac:dyDescent="0.15">
      <c r="A140" s="1" t="s">
        <v>175</v>
      </c>
      <c r="B140" t="s">
        <v>176</v>
      </c>
      <c r="C140" t="s">
        <v>2740</v>
      </c>
    </row>
    <row r="141" spans="1:3" x14ac:dyDescent="0.15">
      <c r="A141" s="1" t="s">
        <v>177</v>
      </c>
      <c r="B141" t="s">
        <v>178</v>
      </c>
      <c r="C141" t="s">
        <v>2740</v>
      </c>
    </row>
    <row r="142" spans="1:3" x14ac:dyDescent="0.15">
      <c r="A142" s="1" t="s">
        <v>179</v>
      </c>
      <c r="B142" t="s">
        <v>180</v>
      </c>
      <c r="C142" t="s">
        <v>2798</v>
      </c>
    </row>
    <row r="143" spans="1:3" x14ac:dyDescent="0.15">
      <c r="A143" s="1" t="s">
        <v>1558</v>
      </c>
      <c r="B143" t="s">
        <v>1559</v>
      </c>
      <c r="C143" t="s">
        <v>2746</v>
      </c>
    </row>
    <row r="144" spans="1:3" x14ac:dyDescent="0.15">
      <c r="A144" s="1" t="s">
        <v>181</v>
      </c>
      <c r="B144" t="s">
        <v>182</v>
      </c>
      <c r="C144" t="s">
        <v>2788</v>
      </c>
    </row>
    <row r="145" spans="1:3" x14ac:dyDescent="0.15">
      <c r="A145" s="1" t="s">
        <v>144</v>
      </c>
      <c r="B145" t="s">
        <v>145</v>
      </c>
      <c r="C145" t="s">
        <v>2798</v>
      </c>
    </row>
    <row r="146" spans="1:3" x14ac:dyDescent="0.15">
      <c r="A146" s="1" t="s">
        <v>1563</v>
      </c>
      <c r="B146" t="s">
        <v>1564</v>
      </c>
      <c r="C146" t="s">
        <v>2779</v>
      </c>
    </row>
    <row r="147" spans="1:3" x14ac:dyDescent="0.15">
      <c r="A147" s="1" t="s">
        <v>146</v>
      </c>
      <c r="B147" t="s">
        <v>147</v>
      </c>
      <c r="C147" t="s">
        <v>2813</v>
      </c>
    </row>
    <row r="148" spans="1:3" x14ac:dyDescent="0.15">
      <c r="A148" s="1" t="s">
        <v>148</v>
      </c>
      <c r="B148" t="s">
        <v>149</v>
      </c>
      <c r="C148" t="s">
        <v>2798</v>
      </c>
    </row>
    <row r="149" spans="1:3" x14ac:dyDescent="0.15">
      <c r="A149" s="1" t="s">
        <v>154</v>
      </c>
      <c r="B149" t="s">
        <v>149</v>
      </c>
      <c r="C149" t="s">
        <v>2814</v>
      </c>
    </row>
    <row r="150" spans="1:3" x14ac:dyDescent="0.15">
      <c r="A150" s="1" t="s">
        <v>150</v>
      </c>
      <c r="B150" t="s">
        <v>151</v>
      </c>
      <c r="C150" t="s">
        <v>2739</v>
      </c>
    </row>
    <row r="151" spans="1:3" x14ac:dyDescent="0.15">
      <c r="A151" s="1" t="s">
        <v>152</v>
      </c>
      <c r="B151" t="s">
        <v>153</v>
      </c>
      <c r="C151" t="s">
        <v>2724</v>
      </c>
    </row>
    <row r="152" spans="1:3" x14ac:dyDescent="0.15">
      <c r="A152" s="1" t="s">
        <v>185</v>
      </c>
      <c r="B152" t="s">
        <v>186</v>
      </c>
      <c r="C152" t="s">
        <v>2739</v>
      </c>
    </row>
    <row r="153" spans="1:3" x14ac:dyDescent="0.15">
      <c r="A153" s="1" t="s">
        <v>187</v>
      </c>
      <c r="B153" t="s">
        <v>188</v>
      </c>
      <c r="C153" t="s">
        <v>2799</v>
      </c>
    </row>
    <row r="154" spans="1:3" x14ac:dyDescent="0.15">
      <c r="A154" s="1" t="s">
        <v>189</v>
      </c>
      <c r="B154" t="s">
        <v>190</v>
      </c>
      <c r="C154" t="s">
        <v>2815</v>
      </c>
    </row>
    <row r="155" spans="1:3" x14ac:dyDescent="0.15">
      <c r="A155" s="1" t="s">
        <v>191</v>
      </c>
      <c r="B155" t="s">
        <v>192</v>
      </c>
      <c r="C155" t="s">
        <v>2735</v>
      </c>
    </row>
    <row r="156" spans="1:3" x14ac:dyDescent="0.15">
      <c r="A156" s="1" t="s">
        <v>193</v>
      </c>
      <c r="B156" t="s">
        <v>194</v>
      </c>
      <c r="C156" t="s">
        <v>2739</v>
      </c>
    </row>
    <row r="157" spans="1:3" x14ac:dyDescent="0.15">
      <c r="A157" s="1" t="s">
        <v>195</v>
      </c>
      <c r="B157" t="s">
        <v>194</v>
      </c>
      <c r="C157" t="s">
        <v>2816</v>
      </c>
    </row>
    <row r="158" spans="1:3" x14ac:dyDescent="0.15">
      <c r="A158" s="1" t="s">
        <v>196</v>
      </c>
      <c r="B158" t="s">
        <v>197</v>
      </c>
      <c r="C158" t="s">
        <v>2744</v>
      </c>
    </row>
    <row r="159" spans="1:3" x14ac:dyDescent="0.15">
      <c r="A159" s="1" t="s">
        <v>198</v>
      </c>
      <c r="B159" t="s">
        <v>199</v>
      </c>
      <c r="C159" t="s">
        <v>2747</v>
      </c>
    </row>
    <row r="160" spans="1:3" x14ac:dyDescent="0.15">
      <c r="A160" s="1" t="s">
        <v>200</v>
      </c>
      <c r="B160" t="s">
        <v>201</v>
      </c>
      <c r="C160" t="s">
        <v>2817</v>
      </c>
    </row>
    <row r="161" spans="1:3" x14ac:dyDescent="0.15">
      <c r="A161" s="1" t="s">
        <v>202</v>
      </c>
      <c r="B161" t="s">
        <v>203</v>
      </c>
      <c r="C161" t="s">
        <v>2743</v>
      </c>
    </row>
    <row r="162" spans="1:3" x14ac:dyDescent="0.15">
      <c r="A162" s="1" t="s">
        <v>204</v>
      </c>
      <c r="B162" t="s">
        <v>205</v>
      </c>
      <c r="C162" t="s">
        <v>2736</v>
      </c>
    </row>
    <row r="163" spans="1:3" x14ac:dyDescent="0.15">
      <c r="A163" s="1" t="s">
        <v>206</v>
      </c>
      <c r="B163" t="s">
        <v>207</v>
      </c>
      <c r="C163" t="s">
        <v>2807</v>
      </c>
    </row>
    <row r="164" spans="1:3" x14ac:dyDescent="0.15">
      <c r="A164" s="1" t="s">
        <v>208</v>
      </c>
      <c r="B164" t="s">
        <v>209</v>
      </c>
      <c r="C164" t="s">
        <v>2743</v>
      </c>
    </row>
    <row r="165" spans="1:3" x14ac:dyDescent="0.15">
      <c r="A165" s="1" t="s">
        <v>210</v>
      </c>
      <c r="B165" t="s">
        <v>211</v>
      </c>
      <c r="C165" t="s">
        <v>2747</v>
      </c>
    </row>
    <row r="166" spans="1:3" x14ac:dyDescent="0.15">
      <c r="A166" s="1" t="s">
        <v>212</v>
      </c>
      <c r="B166" t="s">
        <v>213</v>
      </c>
      <c r="C166" t="s">
        <v>2807</v>
      </c>
    </row>
    <row r="167" spans="1:3" x14ac:dyDescent="0.15">
      <c r="A167" s="1" t="s">
        <v>214</v>
      </c>
      <c r="B167" t="s">
        <v>215</v>
      </c>
      <c r="C167" t="s">
        <v>2787</v>
      </c>
    </row>
    <row r="168" spans="1:3" x14ac:dyDescent="0.15">
      <c r="A168" s="1" t="s">
        <v>216</v>
      </c>
      <c r="B168" t="s">
        <v>217</v>
      </c>
      <c r="C168" t="s">
        <v>2779</v>
      </c>
    </row>
    <row r="169" spans="1:3" x14ac:dyDescent="0.15">
      <c r="A169" s="1" t="s">
        <v>218</v>
      </c>
      <c r="B169" t="s">
        <v>219</v>
      </c>
      <c r="C169" t="s">
        <v>2744</v>
      </c>
    </row>
    <row r="170" spans="1:3" x14ac:dyDescent="0.15">
      <c r="A170" s="1" t="s">
        <v>220</v>
      </c>
      <c r="B170" t="s">
        <v>219</v>
      </c>
      <c r="C170" t="s">
        <v>2818</v>
      </c>
    </row>
    <row r="171" spans="1:3" x14ac:dyDescent="0.15">
      <c r="A171" s="1" t="s">
        <v>221</v>
      </c>
      <c r="B171" t="s">
        <v>222</v>
      </c>
      <c r="C171" t="s">
        <v>2740</v>
      </c>
    </row>
    <row r="172" spans="1:3" x14ac:dyDescent="0.15">
      <c r="A172" s="1" t="s">
        <v>223</v>
      </c>
      <c r="B172" t="s">
        <v>224</v>
      </c>
      <c r="C172" t="s">
        <v>2741</v>
      </c>
    </row>
    <row r="173" spans="1:3" x14ac:dyDescent="0.15">
      <c r="A173" s="1" t="s">
        <v>225</v>
      </c>
      <c r="B173" t="s">
        <v>226</v>
      </c>
      <c r="C173" t="s">
        <v>2788</v>
      </c>
    </row>
    <row r="174" spans="1:3" x14ac:dyDescent="0.15">
      <c r="A174" s="1" t="s">
        <v>227</v>
      </c>
      <c r="B174" t="s">
        <v>228</v>
      </c>
      <c r="C174" t="s">
        <v>2723</v>
      </c>
    </row>
    <row r="175" spans="1:3" x14ac:dyDescent="0.15">
      <c r="A175" s="1" t="s">
        <v>229</v>
      </c>
      <c r="B175" t="s">
        <v>230</v>
      </c>
      <c r="C175" t="s">
        <v>2774</v>
      </c>
    </row>
    <row r="176" spans="1:3" x14ac:dyDescent="0.15">
      <c r="A176" s="1" t="s">
        <v>231</v>
      </c>
      <c r="B176" t="s">
        <v>232</v>
      </c>
      <c r="C176" t="s">
        <v>2778</v>
      </c>
    </row>
    <row r="177" spans="1:3" x14ac:dyDescent="0.15">
      <c r="A177" s="1" t="s">
        <v>233</v>
      </c>
      <c r="B177" t="s">
        <v>234</v>
      </c>
      <c r="C177" t="s">
        <v>2774</v>
      </c>
    </row>
    <row r="178" spans="1:3" x14ac:dyDescent="0.15">
      <c r="A178" s="1" t="s">
        <v>235</v>
      </c>
      <c r="B178" t="s">
        <v>234</v>
      </c>
      <c r="C178" t="s">
        <v>2819</v>
      </c>
    </row>
    <row r="179" spans="1:3" x14ac:dyDescent="0.15">
      <c r="A179" s="1" t="s">
        <v>236</v>
      </c>
      <c r="B179" t="s">
        <v>237</v>
      </c>
      <c r="C179" t="s">
        <v>2743</v>
      </c>
    </row>
    <row r="180" spans="1:3" x14ac:dyDescent="0.15">
      <c r="A180" s="1" t="s">
        <v>238</v>
      </c>
      <c r="B180" t="s">
        <v>239</v>
      </c>
      <c r="C180" t="s">
        <v>2760</v>
      </c>
    </row>
    <row r="181" spans="1:3" x14ac:dyDescent="0.15">
      <c r="A181" s="1" t="s">
        <v>240</v>
      </c>
      <c r="B181" t="s">
        <v>239</v>
      </c>
      <c r="C181" t="s">
        <v>2820</v>
      </c>
    </row>
    <row r="182" spans="1:3" x14ac:dyDescent="0.15">
      <c r="A182" s="1" t="s">
        <v>241</v>
      </c>
      <c r="B182" t="s">
        <v>239</v>
      </c>
      <c r="C182" t="s">
        <v>2821</v>
      </c>
    </row>
    <row r="183" spans="1:3" x14ac:dyDescent="0.15">
      <c r="A183" s="1" t="s">
        <v>242</v>
      </c>
      <c r="B183" t="s">
        <v>243</v>
      </c>
      <c r="C183" t="s">
        <v>2788</v>
      </c>
    </row>
    <row r="184" spans="1:3" x14ac:dyDescent="0.15">
      <c r="A184" s="1" t="s">
        <v>244</v>
      </c>
      <c r="B184" t="s">
        <v>245</v>
      </c>
      <c r="C184" t="s">
        <v>2788</v>
      </c>
    </row>
    <row r="185" spans="1:3" x14ac:dyDescent="0.15">
      <c r="A185" s="1" t="s">
        <v>246</v>
      </c>
      <c r="B185" t="s">
        <v>247</v>
      </c>
      <c r="C185" t="s">
        <v>2822</v>
      </c>
    </row>
    <row r="186" spans="1:3" x14ac:dyDescent="0.15">
      <c r="A186" s="1" t="s">
        <v>248</v>
      </c>
      <c r="B186" t="s">
        <v>247</v>
      </c>
      <c r="C186" t="s">
        <v>2823</v>
      </c>
    </row>
    <row r="187" spans="1:3" x14ac:dyDescent="0.15">
      <c r="A187" s="1" t="s">
        <v>249</v>
      </c>
      <c r="B187" t="s">
        <v>250</v>
      </c>
      <c r="C187" t="s">
        <v>2766</v>
      </c>
    </row>
    <row r="188" spans="1:3" x14ac:dyDescent="0.15">
      <c r="A188" s="1" t="s">
        <v>251</v>
      </c>
      <c r="B188" t="s">
        <v>252</v>
      </c>
      <c r="C188" t="s">
        <v>2744</v>
      </c>
    </row>
    <row r="189" spans="1:3" x14ac:dyDescent="0.15">
      <c r="A189" s="1" t="s">
        <v>253</v>
      </c>
      <c r="B189" t="s">
        <v>252</v>
      </c>
      <c r="C189" t="s">
        <v>2824</v>
      </c>
    </row>
    <row r="190" spans="1:3" x14ac:dyDescent="0.15">
      <c r="A190" s="1" t="s">
        <v>254</v>
      </c>
      <c r="B190" t="s">
        <v>252</v>
      </c>
      <c r="C190" t="s">
        <v>2825</v>
      </c>
    </row>
    <row r="191" spans="1:3" x14ac:dyDescent="0.15">
      <c r="A191" s="1" t="s">
        <v>257</v>
      </c>
      <c r="B191" t="s">
        <v>258</v>
      </c>
      <c r="C191" t="s">
        <v>2723</v>
      </c>
    </row>
    <row r="192" spans="1:3" x14ac:dyDescent="0.15">
      <c r="A192" s="1" t="s">
        <v>259</v>
      </c>
      <c r="B192" t="s">
        <v>260</v>
      </c>
      <c r="C192" t="s">
        <v>2767</v>
      </c>
    </row>
    <row r="193" spans="1:3" x14ac:dyDescent="0.15">
      <c r="A193" s="1" t="s">
        <v>261</v>
      </c>
      <c r="B193" t="s">
        <v>260</v>
      </c>
      <c r="C193" t="s">
        <v>2826</v>
      </c>
    </row>
    <row r="194" spans="1:3" x14ac:dyDescent="0.15">
      <c r="A194" s="1" t="s">
        <v>262</v>
      </c>
      <c r="B194" t="s">
        <v>260</v>
      </c>
      <c r="C194" t="s">
        <v>2827</v>
      </c>
    </row>
    <row r="195" spans="1:3" x14ac:dyDescent="0.15">
      <c r="A195" s="1" t="s">
        <v>263</v>
      </c>
      <c r="B195" t="s">
        <v>264</v>
      </c>
      <c r="C195" t="s">
        <v>2761</v>
      </c>
    </row>
    <row r="196" spans="1:3" x14ac:dyDescent="0.15">
      <c r="A196" s="1" t="s">
        <v>265</v>
      </c>
      <c r="B196" t="s">
        <v>266</v>
      </c>
      <c r="C196" t="s">
        <v>2726</v>
      </c>
    </row>
    <row r="197" spans="1:3" x14ac:dyDescent="0.15">
      <c r="A197" s="1" t="s">
        <v>267</v>
      </c>
      <c r="B197" t="s">
        <v>268</v>
      </c>
      <c r="C197" t="s">
        <v>2828</v>
      </c>
    </row>
    <row r="198" spans="1:3" x14ac:dyDescent="0.15">
      <c r="A198" s="1" t="s">
        <v>269</v>
      </c>
      <c r="B198" t="s">
        <v>270</v>
      </c>
      <c r="C198" t="s">
        <v>2736</v>
      </c>
    </row>
    <row r="199" spans="1:3" x14ac:dyDescent="0.15">
      <c r="A199" s="1" t="s">
        <v>271</v>
      </c>
      <c r="B199" t="s">
        <v>272</v>
      </c>
      <c r="C199" t="s">
        <v>2829</v>
      </c>
    </row>
    <row r="200" spans="1:3" x14ac:dyDescent="0.15">
      <c r="A200" s="1" t="s">
        <v>273</v>
      </c>
      <c r="B200" t="s">
        <v>274</v>
      </c>
      <c r="C200" t="s">
        <v>2830</v>
      </c>
    </row>
    <row r="201" spans="1:3" x14ac:dyDescent="0.15">
      <c r="A201" s="1" t="s">
        <v>1626</v>
      </c>
      <c r="B201" t="s">
        <v>274</v>
      </c>
      <c r="C201" t="s">
        <v>2831</v>
      </c>
    </row>
    <row r="202" spans="1:3" x14ac:dyDescent="0.15">
      <c r="A202" s="1" t="s">
        <v>275</v>
      </c>
      <c r="B202" t="s">
        <v>276</v>
      </c>
      <c r="C202" t="s">
        <v>2743</v>
      </c>
    </row>
    <row r="203" spans="1:3" x14ac:dyDescent="0.15">
      <c r="A203" s="1" t="s">
        <v>1632</v>
      </c>
      <c r="B203" t="s">
        <v>1633</v>
      </c>
      <c r="C203" t="s">
        <v>2723</v>
      </c>
    </row>
    <row r="204" spans="1:3" x14ac:dyDescent="0.15">
      <c r="A204" s="1" t="s">
        <v>277</v>
      </c>
      <c r="B204" t="s">
        <v>278</v>
      </c>
      <c r="C204" t="s">
        <v>2832</v>
      </c>
    </row>
    <row r="205" spans="1:3" x14ac:dyDescent="0.15">
      <c r="A205" s="1" t="s">
        <v>279</v>
      </c>
      <c r="B205" t="s">
        <v>278</v>
      </c>
      <c r="C205" t="s">
        <v>2833</v>
      </c>
    </row>
    <row r="206" spans="1:3" x14ac:dyDescent="0.15">
      <c r="A206" s="1" t="s">
        <v>280</v>
      </c>
      <c r="B206" t="s">
        <v>281</v>
      </c>
      <c r="C206" t="s">
        <v>2817</v>
      </c>
    </row>
    <row r="207" spans="1:3" x14ac:dyDescent="0.15">
      <c r="A207" s="1" t="s">
        <v>282</v>
      </c>
      <c r="B207" t="s">
        <v>283</v>
      </c>
      <c r="C207" t="s">
        <v>2834</v>
      </c>
    </row>
    <row r="208" spans="1:3" x14ac:dyDescent="0.15">
      <c r="A208" s="1" t="s">
        <v>284</v>
      </c>
      <c r="B208" t="s">
        <v>283</v>
      </c>
      <c r="C208" t="s">
        <v>2835</v>
      </c>
    </row>
    <row r="209" spans="1:3" x14ac:dyDescent="0.15">
      <c r="A209" s="1" t="s">
        <v>285</v>
      </c>
      <c r="B209" t="s">
        <v>286</v>
      </c>
      <c r="C209" t="s">
        <v>2788</v>
      </c>
    </row>
    <row r="210" spans="1:3" x14ac:dyDescent="0.15">
      <c r="A210" s="1" t="s">
        <v>287</v>
      </c>
      <c r="B210" t="s">
        <v>288</v>
      </c>
      <c r="C210" t="s">
        <v>2740</v>
      </c>
    </row>
    <row r="211" spans="1:3" x14ac:dyDescent="0.15">
      <c r="A211" s="1" t="s">
        <v>289</v>
      </c>
      <c r="B211" t="s">
        <v>290</v>
      </c>
      <c r="C211" t="s">
        <v>2767</v>
      </c>
    </row>
    <row r="212" spans="1:3" x14ac:dyDescent="0.15">
      <c r="A212" s="1" t="s">
        <v>291</v>
      </c>
      <c r="B212" t="s">
        <v>290</v>
      </c>
      <c r="C212" t="s">
        <v>2836</v>
      </c>
    </row>
    <row r="213" spans="1:3" x14ac:dyDescent="0.15">
      <c r="A213" s="1" t="s">
        <v>292</v>
      </c>
      <c r="B213" t="s">
        <v>293</v>
      </c>
      <c r="C213" t="s">
        <v>2760</v>
      </c>
    </row>
    <row r="214" spans="1:3" x14ac:dyDescent="0.15">
      <c r="A214" s="1" t="s">
        <v>294</v>
      </c>
      <c r="B214" t="s">
        <v>295</v>
      </c>
      <c r="C214" t="s">
        <v>2766</v>
      </c>
    </row>
    <row r="215" spans="1:3" x14ac:dyDescent="0.15">
      <c r="A215" s="1" t="s">
        <v>296</v>
      </c>
      <c r="B215" t="s">
        <v>297</v>
      </c>
      <c r="C215" t="s">
        <v>2781</v>
      </c>
    </row>
    <row r="216" spans="1:3" x14ac:dyDescent="0.15">
      <c r="A216" s="1" t="s">
        <v>298</v>
      </c>
      <c r="B216" t="s">
        <v>299</v>
      </c>
      <c r="C216" t="s">
        <v>2832</v>
      </c>
    </row>
    <row r="217" spans="1:3" x14ac:dyDescent="0.15">
      <c r="A217" s="1" t="s">
        <v>1653</v>
      </c>
      <c r="B217" t="s">
        <v>1654</v>
      </c>
      <c r="C217" t="s">
        <v>2741</v>
      </c>
    </row>
    <row r="218" spans="1:3" x14ac:dyDescent="0.15">
      <c r="A218" s="1" t="s">
        <v>300</v>
      </c>
      <c r="B218" t="s">
        <v>301</v>
      </c>
      <c r="C218" t="s">
        <v>2788</v>
      </c>
    </row>
    <row r="219" spans="1:3" x14ac:dyDescent="0.15">
      <c r="A219" s="1" t="s">
        <v>302</v>
      </c>
      <c r="B219" t="s">
        <v>301</v>
      </c>
      <c r="C219" t="s">
        <v>2837</v>
      </c>
    </row>
    <row r="220" spans="1:3" x14ac:dyDescent="0.15">
      <c r="A220" s="1" t="s">
        <v>1658</v>
      </c>
      <c r="B220" t="s">
        <v>1659</v>
      </c>
      <c r="C220" t="s">
        <v>2788</v>
      </c>
    </row>
    <row r="221" spans="1:3" x14ac:dyDescent="0.15">
      <c r="A221" s="1" t="s">
        <v>303</v>
      </c>
      <c r="B221" t="s">
        <v>304</v>
      </c>
      <c r="C221" t="s">
        <v>2817</v>
      </c>
    </row>
    <row r="222" spans="1:3" x14ac:dyDescent="0.15">
      <c r="A222" s="1" t="s">
        <v>305</v>
      </c>
      <c r="B222" t="s">
        <v>304</v>
      </c>
      <c r="C222" t="s">
        <v>2838</v>
      </c>
    </row>
    <row r="223" spans="1:3" x14ac:dyDescent="0.15">
      <c r="A223" s="1" t="s">
        <v>306</v>
      </c>
      <c r="B223" t="s">
        <v>304</v>
      </c>
      <c r="C223" t="s">
        <v>2839</v>
      </c>
    </row>
    <row r="224" spans="1:3" x14ac:dyDescent="0.15">
      <c r="A224" s="1" t="s">
        <v>1673</v>
      </c>
      <c r="B224" t="s">
        <v>308</v>
      </c>
      <c r="C224" t="s">
        <v>2774</v>
      </c>
    </row>
    <row r="225" spans="1:3" x14ac:dyDescent="0.15">
      <c r="A225" s="1" t="s">
        <v>307</v>
      </c>
      <c r="B225" t="s">
        <v>308</v>
      </c>
      <c r="C225" t="s">
        <v>2840</v>
      </c>
    </row>
    <row r="226" spans="1:3" x14ac:dyDescent="0.15">
      <c r="A226" s="1" t="s">
        <v>309</v>
      </c>
      <c r="B226" t="s">
        <v>308</v>
      </c>
      <c r="C226" t="s">
        <v>2841</v>
      </c>
    </row>
    <row r="227" spans="1:3" x14ac:dyDescent="0.15">
      <c r="A227" s="1" t="s">
        <v>310</v>
      </c>
      <c r="B227" t="s">
        <v>311</v>
      </c>
      <c r="C227" t="s">
        <v>2747</v>
      </c>
    </row>
    <row r="228" spans="1:3" x14ac:dyDescent="0.15">
      <c r="A228" s="1" t="s">
        <v>312</v>
      </c>
      <c r="B228" t="s">
        <v>313</v>
      </c>
      <c r="C228" t="s">
        <v>2745</v>
      </c>
    </row>
    <row r="229" spans="1:3" x14ac:dyDescent="0.15">
      <c r="A229" s="1" t="s">
        <v>1677</v>
      </c>
      <c r="B229" t="s">
        <v>1678</v>
      </c>
      <c r="C229" t="s">
        <v>2774</v>
      </c>
    </row>
    <row r="230" spans="1:3" x14ac:dyDescent="0.15">
      <c r="A230" s="1" t="s">
        <v>314</v>
      </c>
      <c r="B230" t="s">
        <v>315</v>
      </c>
      <c r="C230" t="s">
        <v>2786</v>
      </c>
    </row>
    <row r="231" spans="1:3" x14ac:dyDescent="0.15">
      <c r="A231" s="1" t="s">
        <v>316</v>
      </c>
      <c r="B231" t="s">
        <v>317</v>
      </c>
      <c r="C231" t="s">
        <v>2774</v>
      </c>
    </row>
    <row r="232" spans="1:3" x14ac:dyDescent="0.15">
      <c r="A232" s="1" t="s">
        <v>318</v>
      </c>
      <c r="B232" t="s">
        <v>319</v>
      </c>
      <c r="C232" t="s">
        <v>2779</v>
      </c>
    </row>
    <row r="233" spans="1:3" x14ac:dyDescent="0.15">
      <c r="A233" s="1" t="s">
        <v>322</v>
      </c>
      <c r="B233" t="s">
        <v>323</v>
      </c>
      <c r="C233" t="s">
        <v>2842</v>
      </c>
    </row>
    <row r="234" spans="1:3" x14ac:dyDescent="0.15">
      <c r="A234" s="1" t="s">
        <v>324</v>
      </c>
      <c r="B234" t="s">
        <v>325</v>
      </c>
      <c r="C234" t="s">
        <v>2766</v>
      </c>
    </row>
    <row r="235" spans="1:3" x14ac:dyDescent="0.15">
      <c r="A235" s="1" t="s">
        <v>326</v>
      </c>
      <c r="B235" t="s">
        <v>325</v>
      </c>
      <c r="C235" t="s">
        <v>2843</v>
      </c>
    </row>
    <row r="236" spans="1:3" x14ac:dyDescent="0.15">
      <c r="A236" s="1" t="s">
        <v>327</v>
      </c>
      <c r="B236" t="s">
        <v>325</v>
      </c>
      <c r="C236" t="s">
        <v>2844</v>
      </c>
    </row>
    <row r="237" spans="1:3" x14ac:dyDescent="0.15">
      <c r="A237" s="1" t="s">
        <v>328</v>
      </c>
      <c r="B237" t="s">
        <v>325</v>
      </c>
      <c r="C237" t="s">
        <v>2845</v>
      </c>
    </row>
    <row r="238" spans="1:3" x14ac:dyDescent="0.15">
      <c r="A238" s="1" t="s">
        <v>329</v>
      </c>
      <c r="B238" t="s">
        <v>325</v>
      </c>
      <c r="C238" t="s">
        <v>2846</v>
      </c>
    </row>
    <row r="239" spans="1:3" x14ac:dyDescent="0.15">
      <c r="A239" s="1" t="s">
        <v>330</v>
      </c>
      <c r="B239" t="s">
        <v>331</v>
      </c>
      <c r="C239" t="s">
        <v>2729</v>
      </c>
    </row>
    <row r="240" spans="1:3" x14ac:dyDescent="0.15">
      <c r="A240" s="1" t="s">
        <v>332</v>
      </c>
      <c r="B240" t="s">
        <v>331</v>
      </c>
      <c r="C240" t="s">
        <v>2847</v>
      </c>
    </row>
    <row r="241" spans="1:3" x14ac:dyDescent="0.15">
      <c r="A241" s="1" t="s">
        <v>1695</v>
      </c>
      <c r="B241" t="s">
        <v>334</v>
      </c>
      <c r="C241" t="s">
        <v>2774</v>
      </c>
    </row>
    <row r="242" spans="1:3" x14ac:dyDescent="0.15">
      <c r="A242" s="1" t="s">
        <v>333</v>
      </c>
      <c r="B242" t="s">
        <v>334</v>
      </c>
      <c r="C242" t="s">
        <v>2848</v>
      </c>
    </row>
    <row r="243" spans="1:3" x14ac:dyDescent="0.15">
      <c r="A243" s="1" t="s">
        <v>335</v>
      </c>
      <c r="B243" t="s">
        <v>334</v>
      </c>
      <c r="C243" t="s">
        <v>2849</v>
      </c>
    </row>
    <row r="244" spans="1:3" x14ac:dyDescent="0.15">
      <c r="A244" s="1" t="s">
        <v>336</v>
      </c>
      <c r="B244" t="s">
        <v>337</v>
      </c>
      <c r="C244" t="s">
        <v>2850</v>
      </c>
    </row>
    <row r="245" spans="1:3" x14ac:dyDescent="0.15">
      <c r="A245" s="1" t="s">
        <v>338</v>
      </c>
      <c r="B245" t="s">
        <v>339</v>
      </c>
      <c r="C245" t="s">
        <v>2781</v>
      </c>
    </row>
    <row r="246" spans="1:3" x14ac:dyDescent="0.15">
      <c r="A246" s="1" t="s">
        <v>1702</v>
      </c>
      <c r="B246" t="s">
        <v>341</v>
      </c>
      <c r="C246" t="s">
        <v>2851</v>
      </c>
    </row>
    <row r="247" spans="1:3" x14ac:dyDescent="0.15">
      <c r="A247" s="1" t="s">
        <v>1704</v>
      </c>
      <c r="B247" t="s">
        <v>341</v>
      </c>
      <c r="C247" t="s">
        <v>2852</v>
      </c>
    </row>
    <row r="248" spans="1:3" x14ac:dyDescent="0.15">
      <c r="A248" s="1" t="s">
        <v>1706</v>
      </c>
      <c r="B248" t="s">
        <v>341</v>
      </c>
      <c r="C248" t="s">
        <v>2853</v>
      </c>
    </row>
    <row r="249" spans="1:3" x14ac:dyDescent="0.15">
      <c r="A249" s="1" t="s">
        <v>1708</v>
      </c>
      <c r="B249" t="s">
        <v>341</v>
      </c>
      <c r="C249" t="s">
        <v>2854</v>
      </c>
    </row>
    <row r="250" spans="1:3" x14ac:dyDescent="0.15">
      <c r="A250" s="1" t="s">
        <v>1710</v>
      </c>
      <c r="B250" t="s">
        <v>341</v>
      </c>
      <c r="C250" t="s">
        <v>2837</v>
      </c>
    </row>
    <row r="251" spans="1:3" x14ac:dyDescent="0.15">
      <c r="A251" s="1" t="s">
        <v>1712</v>
      </c>
      <c r="B251" t="s">
        <v>341</v>
      </c>
      <c r="C251" t="s">
        <v>2855</v>
      </c>
    </row>
    <row r="252" spans="1:3" x14ac:dyDescent="0.15">
      <c r="A252" s="1" t="s">
        <v>1714</v>
      </c>
      <c r="B252" t="s">
        <v>341</v>
      </c>
      <c r="C252" t="s">
        <v>2856</v>
      </c>
    </row>
    <row r="253" spans="1:3" x14ac:dyDescent="0.15">
      <c r="A253" s="1" t="s">
        <v>1716</v>
      </c>
      <c r="B253" t="s">
        <v>341</v>
      </c>
      <c r="C253" t="s">
        <v>2857</v>
      </c>
    </row>
    <row r="254" spans="1:3" x14ac:dyDescent="0.15">
      <c r="A254" s="1" t="s">
        <v>1718</v>
      </c>
      <c r="B254" t="s">
        <v>341</v>
      </c>
      <c r="C254" t="s">
        <v>2811</v>
      </c>
    </row>
    <row r="255" spans="1:3" x14ac:dyDescent="0.15">
      <c r="A255" s="1" t="s">
        <v>2858</v>
      </c>
      <c r="B255" t="s">
        <v>341</v>
      </c>
      <c r="C255" t="s">
        <v>2859</v>
      </c>
    </row>
    <row r="256" spans="1:3" x14ac:dyDescent="0.15">
      <c r="A256" s="1" t="s">
        <v>2860</v>
      </c>
      <c r="B256" t="s">
        <v>341</v>
      </c>
      <c r="C256" t="s">
        <v>2861</v>
      </c>
    </row>
    <row r="257" spans="1:3" x14ac:dyDescent="0.15">
      <c r="A257" s="1" t="s">
        <v>1720</v>
      </c>
      <c r="B257" t="s">
        <v>341</v>
      </c>
      <c r="C257" t="s">
        <v>2862</v>
      </c>
    </row>
    <row r="258" spans="1:3" x14ac:dyDescent="0.15">
      <c r="A258" s="1" t="s">
        <v>1722</v>
      </c>
      <c r="B258" t="s">
        <v>341</v>
      </c>
      <c r="C258" t="s">
        <v>2863</v>
      </c>
    </row>
    <row r="259" spans="1:3" x14ac:dyDescent="0.15">
      <c r="A259" s="1" t="s">
        <v>340</v>
      </c>
      <c r="B259" t="s">
        <v>341</v>
      </c>
      <c r="C259" t="s">
        <v>2864</v>
      </c>
    </row>
    <row r="260" spans="1:3" x14ac:dyDescent="0.15">
      <c r="A260" s="1" t="s">
        <v>1724</v>
      </c>
      <c r="B260" t="s">
        <v>341</v>
      </c>
      <c r="C260" t="s">
        <v>2865</v>
      </c>
    </row>
    <row r="261" spans="1:3" x14ac:dyDescent="0.15">
      <c r="A261" s="1" t="s">
        <v>2866</v>
      </c>
      <c r="B261" t="s">
        <v>2867</v>
      </c>
      <c r="C261" t="s">
        <v>2798</v>
      </c>
    </row>
    <row r="262" spans="1:3" x14ac:dyDescent="0.15">
      <c r="A262" s="1" t="s">
        <v>342</v>
      </c>
      <c r="B262" t="s">
        <v>343</v>
      </c>
      <c r="C262" t="s">
        <v>2774</v>
      </c>
    </row>
    <row r="263" spans="1:3" x14ac:dyDescent="0.15">
      <c r="A263" s="1" t="s">
        <v>344</v>
      </c>
      <c r="B263" t="s">
        <v>345</v>
      </c>
      <c r="C263" t="s">
        <v>2781</v>
      </c>
    </row>
    <row r="264" spans="1:3" x14ac:dyDescent="0.15">
      <c r="A264" s="1" t="s">
        <v>346</v>
      </c>
      <c r="B264" t="s">
        <v>345</v>
      </c>
      <c r="C264" t="s">
        <v>2868</v>
      </c>
    </row>
    <row r="265" spans="1:3" x14ac:dyDescent="0.15">
      <c r="A265" s="1" t="s">
        <v>347</v>
      </c>
      <c r="B265" t="s">
        <v>348</v>
      </c>
      <c r="C265" t="s">
        <v>2724</v>
      </c>
    </row>
    <row r="266" spans="1:3" x14ac:dyDescent="0.15">
      <c r="A266" s="1" t="s">
        <v>349</v>
      </c>
      <c r="B266" t="s">
        <v>348</v>
      </c>
      <c r="C266" t="s">
        <v>2869</v>
      </c>
    </row>
    <row r="267" spans="1:3" x14ac:dyDescent="0.15">
      <c r="A267" s="1" t="s">
        <v>350</v>
      </c>
      <c r="B267" t="s">
        <v>351</v>
      </c>
      <c r="C267" t="s">
        <v>2799</v>
      </c>
    </row>
    <row r="268" spans="1:3" x14ac:dyDescent="0.15">
      <c r="A268" s="1" t="s">
        <v>1731</v>
      </c>
      <c r="B268" t="s">
        <v>1732</v>
      </c>
      <c r="C268" t="s">
        <v>2736</v>
      </c>
    </row>
    <row r="269" spans="1:3" x14ac:dyDescent="0.15">
      <c r="A269" s="1" t="s">
        <v>1734</v>
      </c>
      <c r="B269" t="s">
        <v>1735</v>
      </c>
      <c r="C269" t="s">
        <v>2746</v>
      </c>
    </row>
    <row r="270" spans="1:3" x14ac:dyDescent="0.15">
      <c r="A270" s="1" t="s">
        <v>352</v>
      </c>
      <c r="B270" t="s">
        <v>353</v>
      </c>
      <c r="C270" t="s">
        <v>2781</v>
      </c>
    </row>
    <row r="271" spans="1:3" x14ac:dyDescent="0.15">
      <c r="A271" s="1" t="s">
        <v>354</v>
      </c>
      <c r="B271" t="s">
        <v>355</v>
      </c>
      <c r="C271" t="s">
        <v>2851</v>
      </c>
    </row>
    <row r="272" spans="1:3" x14ac:dyDescent="0.15">
      <c r="A272" s="1" t="s">
        <v>356</v>
      </c>
      <c r="B272" t="s">
        <v>355</v>
      </c>
      <c r="C272" t="s">
        <v>2870</v>
      </c>
    </row>
    <row r="273" spans="1:3" x14ac:dyDescent="0.15">
      <c r="A273" s="1" t="s">
        <v>357</v>
      </c>
      <c r="B273" t="s">
        <v>355</v>
      </c>
      <c r="C273" t="s">
        <v>2871</v>
      </c>
    </row>
    <row r="274" spans="1:3" x14ac:dyDescent="0.15">
      <c r="A274" s="1" t="s">
        <v>358</v>
      </c>
      <c r="B274" t="s">
        <v>355</v>
      </c>
      <c r="C274" t="s">
        <v>2872</v>
      </c>
    </row>
    <row r="275" spans="1:3" x14ac:dyDescent="0.15">
      <c r="A275" s="1" t="s">
        <v>359</v>
      </c>
      <c r="B275" t="s">
        <v>355</v>
      </c>
      <c r="C275" t="s">
        <v>2873</v>
      </c>
    </row>
    <row r="276" spans="1:3" x14ac:dyDescent="0.15">
      <c r="A276" s="1" t="s">
        <v>360</v>
      </c>
      <c r="B276" t="s">
        <v>355</v>
      </c>
      <c r="C276" t="s">
        <v>2874</v>
      </c>
    </row>
    <row r="277" spans="1:3" x14ac:dyDescent="0.15">
      <c r="A277" s="1" t="s">
        <v>361</v>
      </c>
      <c r="B277" t="s">
        <v>362</v>
      </c>
      <c r="C277" t="s">
        <v>2817</v>
      </c>
    </row>
    <row r="278" spans="1:3" x14ac:dyDescent="0.15">
      <c r="A278" s="1" t="s">
        <v>1745</v>
      </c>
      <c r="B278" t="s">
        <v>1746</v>
      </c>
      <c r="C278" t="s">
        <v>2739</v>
      </c>
    </row>
    <row r="279" spans="1:3" x14ac:dyDescent="0.15">
      <c r="A279" s="1" t="s">
        <v>2875</v>
      </c>
      <c r="B279" t="s">
        <v>2876</v>
      </c>
      <c r="C279" t="s">
        <v>2723</v>
      </c>
    </row>
    <row r="280" spans="1:3" x14ac:dyDescent="0.15">
      <c r="A280" s="1" t="s">
        <v>1749</v>
      </c>
      <c r="B280" t="s">
        <v>364</v>
      </c>
      <c r="C280" t="s">
        <v>2788</v>
      </c>
    </row>
    <row r="281" spans="1:3" x14ac:dyDescent="0.15">
      <c r="A281" s="1" t="s">
        <v>363</v>
      </c>
      <c r="B281" t="s">
        <v>364</v>
      </c>
      <c r="C281" t="s">
        <v>2874</v>
      </c>
    </row>
    <row r="282" spans="1:3" x14ac:dyDescent="0.15">
      <c r="A282" s="1" t="s">
        <v>1751</v>
      </c>
      <c r="B282" t="s">
        <v>1752</v>
      </c>
      <c r="C282" t="s">
        <v>2778</v>
      </c>
    </row>
    <row r="283" spans="1:3" x14ac:dyDescent="0.15">
      <c r="A283" s="1" t="s">
        <v>1754</v>
      </c>
      <c r="B283" t="s">
        <v>1755</v>
      </c>
      <c r="C283" t="s">
        <v>2799</v>
      </c>
    </row>
    <row r="284" spans="1:3" x14ac:dyDescent="0.15">
      <c r="A284" s="1" t="s">
        <v>1757</v>
      </c>
      <c r="B284" t="s">
        <v>1758</v>
      </c>
      <c r="C284" t="s">
        <v>2745</v>
      </c>
    </row>
    <row r="285" spans="1:3" x14ac:dyDescent="0.15">
      <c r="A285" s="1" t="s">
        <v>1760</v>
      </c>
      <c r="B285" t="s">
        <v>1761</v>
      </c>
      <c r="C285" t="s">
        <v>2736</v>
      </c>
    </row>
    <row r="286" spans="1:3" x14ac:dyDescent="0.15">
      <c r="A286" s="1" t="s">
        <v>1763</v>
      </c>
      <c r="B286" t="s">
        <v>1764</v>
      </c>
      <c r="C286" t="s">
        <v>2736</v>
      </c>
    </row>
    <row r="287" spans="1:3" x14ac:dyDescent="0.15">
      <c r="A287" s="1" t="s">
        <v>1766</v>
      </c>
      <c r="B287" t="s">
        <v>1767</v>
      </c>
      <c r="C287" t="s">
        <v>2778</v>
      </c>
    </row>
    <row r="288" spans="1:3" x14ac:dyDescent="0.15">
      <c r="A288" s="1" t="s">
        <v>1769</v>
      </c>
      <c r="B288" t="s">
        <v>1770</v>
      </c>
      <c r="C288" t="s">
        <v>2788</v>
      </c>
    </row>
    <row r="289" spans="1:3" x14ac:dyDescent="0.15">
      <c r="A289" s="1" t="s">
        <v>1772</v>
      </c>
      <c r="B289" t="s">
        <v>1773</v>
      </c>
      <c r="C289" t="s">
        <v>2788</v>
      </c>
    </row>
    <row r="290" spans="1:3" x14ac:dyDescent="0.15">
      <c r="A290" s="1" t="s">
        <v>2877</v>
      </c>
      <c r="B290" t="s">
        <v>2878</v>
      </c>
      <c r="C290" t="s">
        <v>2741</v>
      </c>
    </row>
    <row r="291" spans="1:3" x14ac:dyDescent="0.15">
      <c r="A291" s="1" t="s">
        <v>1775</v>
      </c>
      <c r="B291" t="s">
        <v>1776</v>
      </c>
      <c r="C291" t="s">
        <v>2786</v>
      </c>
    </row>
    <row r="292" spans="1:3" x14ac:dyDescent="0.15">
      <c r="A292" s="1" t="s">
        <v>2879</v>
      </c>
      <c r="B292" t="s">
        <v>2880</v>
      </c>
      <c r="C292" t="s">
        <v>2740</v>
      </c>
    </row>
    <row r="293" spans="1:3" x14ac:dyDescent="0.15">
      <c r="A293" s="1" t="s">
        <v>2881</v>
      </c>
      <c r="B293" t="s">
        <v>2882</v>
      </c>
      <c r="C293" t="s">
        <v>2774</v>
      </c>
    </row>
    <row r="294" spans="1:3" x14ac:dyDescent="0.15">
      <c r="A294" s="1" t="s">
        <v>1778</v>
      </c>
      <c r="B294" t="s">
        <v>1779</v>
      </c>
      <c r="C294" t="s">
        <v>2739</v>
      </c>
    </row>
    <row r="295" spans="1:3" x14ac:dyDescent="0.15">
      <c r="A295" s="1" t="s">
        <v>365</v>
      </c>
      <c r="B295" t="s">
        <v>366</v>
      </c>
      <c r="C295" t="s">
        <v>2745</v>
      </c>
    </row>
    <row r="296" spans="1:3" x14ac:dyDescent="0.15">
      <c r="A296" s="1" t="s">
        <v>2883</v>
      </c>
      <c r="B296" t="s">
        <v>2884</v>
      </c>
      <c r="C296" t="s">
        <v>2723</v>
      </c>
    </row>
    <row r="297" spans="1:3" x14ac:dyDescent="0.15">
      <c r="A297" s="1" t="s">
        <v>2885</v>
      </c>
      <c r="B297" t="s">
        <v>2886</v>
      </c>
      <c r="C297" t="s">
        <v>2723</v>
      </c>
    </row>
    <row r="298" spans="1:3" x14ac:dyDescent="0.15">
      <c r="A298" s="1" t="s">
        <v>367</v>
      </c>
      <c r="B298" t="s">
        <v>368</v>
      </c>
      <c r="C298" t="s">
        <v>2774</v>
      </c>
    </row>
    <row r="299" spans="1:3" x14ac:dyDescent="0.15">
      <c r="A299" s="1" t="s">
        <v>369</v>
      </c>
      <c r="B299" t="s">
        <v>370</v>
      </c>
      <c r="C299" t="s">
        <v>2745</v>
      </c>
    </row>
    <row r="300" spans="1:3" x14ac:dyDescent="0.15">
      <c r="A300" s="1" t="s">
        <v>1784</v>
      </c>
      <c r="B300" t="s">
        <v>1785</v>
      </c>
      <c r="C300" t="s">
        <v>2746</v>
      </c>
    </row>
    <row r="301" spans="1:3" x14ac:dyDescent="0.15">
      <c r="A301" s="1" t="s">
        <v>371</v>
      </c>
      <c r="B301" t="s">
        <v>372</v>
      </c>
      <c r="C301" t="s">
        <v>2887</v>
      </c>
    </row>
    <row r="302" spans="1:3" x14ac:dyDescent="0.15">
      <c r="A302" s="1" t="s">
        <v>373</v>
      </c>
      <c r="B302" t="s">
        <v>372</v>
      </c>
      <c r="C302" t="s">
        <v>2888</v>
      </c>
    </row>
    <row r="303" spans="1:3" x14ac:dyDescent="0.15">
      <c r="A303" s="1" t="s">
        <v>374</v>
      </c>
      <c r="B303" t="s">
        <v>372</v>
      </c>
      <c r="C303" t="s">
        <v>2889</v>
      </c>
    </row>
    <row r="304" spans="1:3" x14ac:dyDescent="0.15">
      <c r="A304" s="1" t="s">
        <v>375</v>
      </c>
      <c r="B304" t="s">
        <v>372</v>
      </c>
      <c r="C304" t="s">
        <v>2890</v>
      </c>
    </row>
    <row r="305" spans="1:4" x14ac:dyDescent="0.15">
      <c r="A305" s="1" t="s">
        <v>376</v>
      </c>
      <c r="B305" t="s">
        <v>372</v>
      </c>
      <c r="C305" t="s">
        <v>2891</v>
      </c>
    </row>
    <row r="306" spans="1:4" x14ac:dyDescent="0.15">
      <c r="A306" s="1" t="s">
        <v>377</v>
      </c>
      <c r="B306" t="s">
        <v>372</v>
      </c>
      <c r="C306" t="s">
        <v>2790</v>
      </c>
    </row>
    <row r="307" spans="1:4" x14ac:dyDescent="0.15">
      <c r="A307" s="1" t="s">
        <v>378</v>
      </c>
      <c r="B307" t="s">
        <v>379</v>
      </c>
      <c r="C307" t="s">
        <v>2892</v>
      </c>
    </row>
    <row r="308" spans="1:4" x14ac:dyDescent="0.15">
      <c r="A308" s="1" t="s">
        <v>2893</v>
      </c>
      <c r="B308" t="s">
        <v>2894</v>
      </c>
      <c r="C308" t="s">
        <v>2798</v>
      </c>
    </row>
    <row r="309" spans="1:4" x14ac:dyDescent="0.15">
      <c r="A309" s="1" t="s">
        <v>380</v>
      </c>
      <c r="B309" t="s">
        <v>381</v>
      </c>
      <c r="C309" t="s">
        <v>2895</v>
      </c>
    </row>
    <row r="310" spans="1:4" x14ac:dyDescent="0.15">
      <c r="A310" s="1" t="s">
        <v>382</v>
      </c>
      <c r="B310" t="s">
        <v>381</v>
      </c>
      <c r="C310" t="s">
        <v>2896</v>
      </c>
    </row>
    <row r="311" spans="1:4" x14ac:dyDescent="0.15">
      <c r="A311" s="1" t="s">
        <v>383</v>
      </c>
      <c r="B311" t="s">
        <v>381</v>
      </c>
      <c r="C311" t="s">
        <v>2897</v>
      </c>
    </row>
    <row r="312" spans="1:4" x14ac:dyDescent="0.15">
      <c r="A312" s="1" t="s">
        <v>384</v>
      </c>
      <c r="B312" t="s">
        <v>381</v>
      </c>
      <c r="C312" t="s">
        <v>2898</v>
      </c>
    </row>
    <row r="313" spans="1:4" x14ac:dyDescent="0.15">
      <c r="A313" s="1" t="s">
        <v>385</v>
      </c>
      <c r="B313" t="s">
        <v>381</v>
      </c>
      <c r="C313" t="s">
        <v>2899</v>
      </c>
    </row>
    <row r="314" spans="1:4" x14ac:dyDescent="0.15">
      <c r="A314" s="1" t="s">
        <v>386</v>
      </c>
      <c r="B314" t="s">
        <v>381</v>
      </c>
      <c r="C314" t="s">
        <v>2900</v>
      </c>
    </row>
    <row r="315" spans="1:4" x14ac:dyDescent="0.15">
      <c r="A315" s="1" t="s">
        <v>387</v>
      </c>
      <c r="B315" t="s">
        <v>388</v>
      </c>
      <c r="C315" t="s">
        <v>2895</v>
      </c>
    </row>
    <row r="316" spans="1:4" x14ac:dyDescent="0.15">
      <c r="A316" s="1" t="s">
        <v>389</v>
      </c>
      <c r="B316" t="s">
        <v>390</v>
      </c>
      <c r="C316" t="s">
        <v>2747</v>
      </c>
    </row>
    <row r="317" spans="1:4" x14ac:dyDescent="0.15">
      <c r="A317" s="1" t="s">
        <v>391</v>
      </c>
      <c r="B317" t="s">
        <v>392</v>
      </c>
      <c r="C317" t="s">
        <v>2901</v>
      </c>
    </row>
    <row r="318" spans="1:4" s="4" customFormat="1" x14ac:dyDescent="0.15">
      <c r="A318" s="4" t="s">
        <v>2902</v>
      </c>
      <c r="B318" s="4" t="s">
        <v>392</v>
      </c>
      <c r="C318" s="4" t="s">
        <v>2903</v>
      </c>
      <c r="D318" s="4" t="s">
        <v>2732</v>
      </c>
    </row>
    <row r="319" spans="1:4" x14ac:dyDescent="0.15">
      <c r="A319" s="1" t="s">
        <v>393</v>
      </c>
      <c r="B319" t="s">
        <v>394</v>
      </c>
      <c r="C319" t="s">
        <v>2743</v>
      </c>
    </row>
    <row r="320" spans="1:4" x14ac:dyDescent="0.15">
      <c r="A320" s="1" t="s">
        <v>395</v>
      </c>
      <c r="B320" t="s">
        <v>396</v>
      </c>
      <c r="C320" t="s">
        <v>2816</v>
      </c>
    </row>
    <row r="321" spans="1:3" x14ac:dyDescent="0.15">
      <c r="A321" s="1" t="s">
        <v>397</v>
      </c>
      <c r="B321" t="s">
        <v>398</v>
      </c>
      <c r="C321" t="s">
        <v>2767</v>
      </c>
    </row>
    <row r="322" spans="1:3" x14ac:dyDescent="0.15">
      <c r="A322" s="1" t="s">
        <v>399</v>
      </c>
      <c r="B322" t="s">
        <v>400</v>
      </c>
      <c r="C322" t="s">
        <v>2829</v>
      </c>
    </row>
    <row r="323" spans="1:3" x14ac:dyDescent="0.15">
      <c r="A323" s="1" t="s">
        <v>401</v>
      </c>
      <c r="B323" t="s">
        <v>402</v>
      </c>
      <c r="C323" t="s">
        <v>2904</v>
      </c>
    </row>
    <row r="324" spans="1:3" x14ac:dyDescent="0.15">
      <c r="A324" s="1" t="s">
        <v>403</v>
      </c>
      <c r="B324" t="s">
        <v>404</v>
      </c>
      <c r="C324" t="s">
        <v>2905</v>
      </c>
    </row>
    <row r="325" spans="1:3" x14ac:dyDescent="0.15">
      <c r="A325" s="1" t="s">
        <v>405</v>
      </c>
      <c r="B325" t="s">
        <v>406</v>
      </c>
      <c r="C325" t="s">
        <v>2906</v>
      </c>
    </row>
    <row r="326" spans="1:3" x14ac:dyDescent="0.15">
      <c r="A326" s="1" t="s">
        <v>407</v>
      </c>
      <c r="B326" t="s">
        <v>408</v>
      </c>
      <c r="C326" t="s">
        <v>2767</v>
      </c>
    </row>
    <row r="327" spans="1:3" x14ac:dyDescent="0.15">
      <c r="A327" s="1" t="s">
        <v>1816</v>
      </c>
      <c r="B327" t="s">
        <v>1817</v>
      </c>
      <c r="C327" t="s">
        <v>2907</v>
      </c>
    </row>
    <row r="328" spans="1:3" x14ac:dyDescent="0.15">
      <c r="A328" s="1" t="s">
        <v>1819</v>
      </c>
      <c r="B328" t="s">
        <v>1820</v>
      </c>
      <c r="C328" t="s">
        <v>2743</v>
      </c>
    </row>
    <row r="329" spans="1:3" x14ac:dyDescent="0.15">
      <c r="A329" s="1" t="s">
        <v>1822</v>
      </c>
      <c r="B329" t="s">
        <v>1823</v>
      </c>
      <c r="C329" t="s">
        <v>2812</v>
      </c>
    </row>
    <row r="330" spans="1:3" x14ac:dyDescent="0.15">
      <c r="A330" s="1" t="s">
        <v>1825</v>
      </c>
      <c r="B330" t="s">
        <v>1826</v>
      </c>
      <c r="C330" t="s">
        <v>2908</v>
      </c>
    </row>
    <row r="331" spans="1:3" x14ac:dyDescent="0.15">
      <c r="A331" s="1" t="s">
        <v>1831</v>
      </c>
      <c r="B331" t="s">
        <v>1829</v>
      </c>
      <c r="C331" t="s">
        <v>2909</v>
      </c>
    </row>
    <row r="332" spans="1:3" x14ac:dyDescent="0.15">
      <c r="A332" s="1" t="s">
        <v>1828</v>
      </c>
      <c r="B332" t="s">
        <v>1829</v>
      </c>
      <c r="C332" t="s">
        <v>2910</v>
      </c>
    </row>
    <row r="333" spans="1:3" x14ac:dyDescent="0.15">
      <c r="A333" s="1" t="s">
        <v>1833</v>
      </c>
      <c r="B333" t="s">
        <v>1834</v>
      </c>
      <c r="C333" t="s">
        <v>2797</v>
      </c>
    </row>
    <row r="334" spans="1:3" x14ac:dyDescent="0.15">
      <c r="A334" s="1" t="s">
        <v>1836</v>
      </c>
      <c r="B334" t="s">
        <v>1837</v>
      </c>
      <c r="C334" t="s">
        <v>2744</v>
      </c>
    </row>
    <row r="335" spans="1:3" x14ac:dyDescent="0.15">
      <c r="A335" s="1" t="s">
        <v>1839</v>
      </c>
      <c r="B335" t="s">
        <v>1840</v>
      </c>
      <c r="C335" t="s">
        <v>2724</v>
      </c>
    </row>
    <row r="336" spans="1:3" x14ac:dyDescent="0.15">
      <c r="A336" s="1" t="s">
        <v>1842</v>
      </c>
      <c r="B336" t="s">
        <v>1843</v>
      </c>
      <c r="C336" t="s">
        <v>2745</v>
      </c>
    </row>
    <row r="337" spans="1:3" x14ac:dyDescent="0.15">
      <c r="A337" s="1" t="s">
        <v>1848</v>
      </c>
      <c r="B337" t="s">
        <v>1849</v>
      </c>
      <c r="C337" t="s">
        <v>2796</v>
      </c>
    </row>
    <row r="338" spans="1:3" x14ac:dyDescent="0.15">
      <c r="A338" s="1" t="s">
        <v>409</v>
      </c>
      <c r="B338" t="s">
        <v>410</v>
      </c>
      <c r="C338" t="s">
        <v>2817</v>
      </c>
    </row>
    <row r="339" spans="1:3" x14ac:dyDescent="0.15">
      <c r="A339" s="1" t="s">
        <v>411</v>
      </c>
      <c r="B339" t="s">
        <v>410</v>
      </c>
      <c r="C339" t="s">
        <v>2911</v>
      </c>
    </row>
    <row r="340" spans="1:3" x14ac:dyDescent="0.15">
      <c r="A340" s="1" t="s">
        <v>415</v>
      </c>
      <c r="B340" t="s">
        <v>416</v>
      </c>
      <c r="C340" t="s">
        <v>2723</v>
      </c>
    </row>
    <row r="341" spans="1:3" x14ac:dyDescent="0.15">
      <c r="A341" s="1" t="s">
        <v>417</v>
      </c>
      <c r="B341" t="s">
        <v>418</v>
      </c>
      <c r="C341" t="s">
        <v>2786</v>
      </c>
    </row>
    <row r="342" spans="1:3" x14ac:dyDescent="0.15">
      <c r="A342" s="1" t="s">
        <v>419</v>
      </c>
      <c r="B342" t="s">
        <v>420</v>
      </c>
      <c r="C342" t="s">
        <v>2827</v>
      </c>
    </row>
    <row r="343" spans="1:3" x14ac:dyDescent="0.15">
      <c r="A343" s="1" t="s">
        <v>421</v>
      </c>
      <c r="B343" t="s">
        <v>422</v>
      </c>
      <c r="C343" t="s">
        <v>2746</v>
      </c>
    </row>
    <row r="344" spans="1:3" x14ac:dyDescent="0.15">
      <c r="A344" s="1" t="s">
        <v>1861</v>
      </c>
      <c r="B344" t="s">
        <v>439</v>
      </c>
      <c r="C344" t="s">
        <v>2796</v>
      </c>
    </row>
    <row r="345" spans="1:3" x14ac:dyDescent="0.15">
      <c r="A345" s="1" t="s">
        <v>438</v>
      </c>
      <c r="B345" t="s">
        <v>439</v>
      </c>
      <c r="C345" t="s">
        <v>2840</v>
      </c>
    </row>
    <row r="346" spans="1:3" x14ac:dyDescent="0.15">
      <c r="A346" s="1" t="s">
        <v>440</v>
      </c>
      <c r="B346" t="s">
        <v>441</v>
      </c>
      <c r="C346" t="s">
        <v>2829</v>
      </c>
    </row>
    <row r="347" spans="1:3" x14ac:dyDescent="0.15">
      <c r="A347" s="1" t="s">
        <v>442</v>
      </c>
      <c r="B347" t="s">
        <v>443</v>
      </c>
      <c r="C347" t="s">
        <v>2781</v>
      </c>
    </row>
    <row r="348" spans="1:3" x14ac:dyDescent="0.15">
      <c r="A348" s="1" t="s">
        <v>444</v>
      </c>
      <c r="B348" t="s">
        <v>445</v>
      </c>
      <c r="C348" t="s">
        <v>2740</v>
      </c>
    </row>
    <row r="349" spans="1:3" x14ac:dyDescent="0.15">
      <c r="A349" s="1" t="s">
        <v>446</v>
      </c>
      <c r="B349" t="s">
        <v>447</v>
      </c>
      <c r="C349" t="s">
        <v>2726</v>
      </c>
    </row>
    <row r="350" spans="1:3" x14ac:dyDescent="0.15">
      <c r="A350" s="1" t="s">
        <v>448</v>
      </c>
      <c r="B350" t="s">
        <v>447</v>
      </c>
      <c r="C350" t="s">
        <v>2826</v>
      </c>
    </row>
    <row r="351" spans="1:3" x14ac:dyDescent="0.15">
      <c r="A351" s="1" t="s">
        <v>449</v>
      </c>
      <c r="B351" t="s">
        <v>450</v>
      </c>
      <c r="C351" t="s">
        <v>2731</v>
      </c>
    </row>
    <row r="352" spans="1:3" x14ac:dyDescent="0.15">
      <c r="A352" s="1" t="s">
        <v>451</v>
      </c>
      <c r="B352" t="s">
        <v>450</v>
      </c>
      <c r="C352" t="s">
        <v>2785</v>
      </c>
    </row>
    <row r="353" spans="1:3" x14ac:dyDescent="0.15">
      <c r="A353" s="1" t="s">
        <v>452</v>
      </c>
      <c r="B353" t="s">
        <v>435</v>
      </c>
      <c r="C353" t="s">
        <v>2912</v>
      </c>
    </row>
    <row r="354" spans="1:3" x14ac:dyDescent="0.15">
      <c r="A354" s="1" t="s">
        <v>1878</v>
      </c>
      <c r="B354" t="s">
        <v>435</v>
      </c>
      <c r="C354" t="s">
        <v>2913</v>
      </c>
    </row>
    <row r="355" spans="1:3" x14ac:dyDescent="0.15">
      <c r="A355" s="1" t="s">
        <v>453</v>
      </c>
      <c r="B355" t="s">
        <v>435</v>
      </c>
      <c r="C355" t="s">
        <v>2914</v>
      </c>
    </row>
    <row r="356" spans="1:3" x14ac:dyDescent="0.15">
      <c r="A356" s="1" t="s">
        <v>2</v>
      </c>
      <c r="B356" t="s">
        <v>435</v>
      </c>
      <c r="C356" t="s">
        <v>2915</v>
      </c>
    </row>
    <row r="357" spans="1:3" x14ac:dyDescent="0.15">
      <c r="A357" s="1" t="s">
        <v>454</v>
      </c>
      <c r="B357" t="s">
        <v>435</v>
      </c>
      <c r="C357" t="s">
        <v>2916</v>
      </c>
    </row>
    <row r="358" spans="1:3" x14ac:dyDescent="0.15">
      <c r="A358" s="1" t="s">
        <v>455</v>
      </c>
      <c r="B358" t="s">
        <v>435</v>
      </c>
      <c r="C358" t="s">
        <v>2917</v>
      </c>
    </row>
    <row r="359" spans="1:3" x14ac:dyDescent="0.15">
      <c r="A359" s="1" t="s">
        <v>456</v>
      </c>
      <c r="B359" t="s">
        <v>435</v>
      </c>
      <c r="C359" t="s">
        <v>2918</v>
      </c>
    </row>
    <row r="360" spans="1:3" x14ac:dyDescent="0.15">
      <c r="A360" s="1" t="s">
        <v>457</v>
      </c>
      <c r="B360" t="s">
        <v>435</v>
      </c>
      <c r="C360" t="s">
        <v>2919</v>
      </c>
    </row>
    <row r="361" spans="1:3" x14ac:dyDescent="0.15">
      <c r="A361" s="1" t="s">
        <v>1886</v>
      </c>
      <c r="B361" t="s">
        <v>1887</v>
      </c>
      <c r="C361" t="s">
        <v>2723</v>
      </c>
    </row>
    <row r="362" spans="1:3" x14ac:dyDescent="0.15">
      <c r="A362" s="1" t="s">
        <v>458</v>
      </c>
      <c r="B362" t="s">
        <v>459</v>
      </c>
      <c r="C362" t="s">
        <v>2781</v>
      </c>
    </row>
    <row r="363" spans="1:3" x14ac:dyDescent="0.15">
      <c r="A363" s="1" t="s">
        <v>460</v>
      </c>
      <c r="B363" t="s">
        <v>461</v>
      </c>
      <c r="C363" t="s">
        <v>2920</v>
      </c>
    </row>
    <row r="364" spans="1:3" x14ac:dyDescent="0.15">
      <c r="A364" s="1" t="s">
        <v>1891</v>
      </c>
      <c r="B364" t="s">
        <v>1892</v>
      </c>
      <c r="C364" t="s">
        <v>2736</v>
      </c>
    </row>
    <row r="365" spans="1:3" x14ac:dyDescent="0.15">
      <c r="A365" s="1" t="s">
        <v>462</v>
      </c>
      <c r="B365" t="s">
        <v>463</v>
      </c>
      <c r="C365" t="s">
        <v>2723</v>
      </c>
    </row>
    <row r="366" spans="1:3" x14ac:dyDescent="0.15">
      <c r="A366" s="1" t="s">
        <v>464</v>
      </c>
      <c r="B366" t="s">
        <v>465</v>
      </c>
      <c r="C366" t="s">
        <v>2907</v>
      </c>
    </row>
    <row r="367" spans="1:3" x14ac:dyDescent="0.15">
      <c r="A367" s="1" t="s">
        <v>466</v>
      </c>
      <c r="B367" t="s">
        <v>465</v>
      </c>
      <c r="C367" t="s">
        <v>2891</v>
      </c>
    </row>
    <row r="368" spans="1:3" x14ac:dyDescent="0.15">
      <c r="A368" s="1" t="s">
        <v>467</v>
      </c>
      <c r="B368" t="s">
        <v>465</v>
      </c>
      <c r="C368" t="s">
        <v>2921</v>
      </c>
    </row>
    <row r="369" spans="1:3" x14ac:dyDescent="0.15">
      <c r="A369" s="1" t="s">
        <v>468</v>
      </c>
      <c r="B369" t="s">
        <v>469</v>
      </c>
      <c r="C369" t="s">
        <v>2905</v>
      </c>
    </row>
    <row r="370" spans="1:3" x14ac:dyDescent="0.15">
      <c r="A370" s="1" t="s">
        <v>1899</v>
      </c>
      <c r="B370" t="s">
        <v>469</v>
      </c>
      <c r="C370" t="s">
        <v>2922</v>
      </c>
    </row>
    <row r="371" spans="1:3" x14ac:dyDescent="0.15">
      <c r="A371" s="1" t="s">
        <v>470</v>
      </c>
      <c r="B371" t="s">
        <v>471</v>
      </c>
      <c r="C371" t="s">
        <v>2785</v>
      </c>
    </row>
    <row r="372" spans="1:3" x14ac:dyDescent="0.15">
      <c r="A372" s="1" t="s">
        <v>472</v>
      </c>
      <c r="B372" t="s">
        <v>473</v>
      </c>
      <c r="C372" t="s">
        <v>2729</v>
      </c>
    </row>
    <row r="373" spans="1:3" x14ac:dyDescent="0.15">
      <c r="A373" s="1" t="s">
        <v>474</v>
      </c>
      <c r="B373" t="s">
        <v>473</v>
      </c>
      <c r="C373" t="s">
        <v>2808</v>
      </c>
    </row>
    <row r="374" spans="1:3" x14ac:dyDescent="0.15">
      <c r="A374" s="1" t="s">
        <v>475</v>
      </c>
      <c r="B374" t="s">
        <v>473</v>
      </c>
      <c r="C374" t="s">
        <v>2923</v>
      </c>
    </row>
    <row r="375" spans="1:3" x14ac:dyDescent="0.15">
      <c r="A375" s="1" t="s">
        <v>476</v>
      </c>
      <c r="B375" t="s">
        <v>473</v>
      </c>
      <c r="C375" t="s">
        <v>2897</v>
      </c>
    </row>
    <row r="376" spans="1:3" x14ac:dyDescent="0.15">
      <c r="A376" s="1" t="s">
        <v>477</v>
      </c>
      <c r="B376" t="s">
        <v>473</v>
      </c>
      <c r="C376" t="s">
        <v>2924</v>
      </c>
    </row>
    <row r="377" spans="1:3" x14ac:dyDescent="0.15">
      <c r="A377" s="1" t="s">
        <v>478</v>
      </c>
      <c r="B377" t="s">
        <v>473</v>
      </c>
      <c r="C377" t="s">
        <v>2925</v>
      </c>
    </row>
    <row r="378" spans="1:3" x14ac:dyDescent="0.15">
      <c r="A378" s="1" t="s">
        <v>479</v>
      </c>
      <c r="B378" t="s">
        <v>480</v>
      </c>
      <c r="C378" t="s">
        <v>2786</v>
      </c>
    </row>
    <row r="379" spans="1:3" x14ac:dyDescent="0.15">
      <c r="A379" s="1" t="s">
        <v>481</v>
      </c>
      <c r="B379" t="s">
        <v>482</v>
      </c>
      <c r="C379" t="s">
        <v>2796</v>
      </c>
    </row>
    <row r="380" spans="1:3" x14ac:dyDescent="0.15">
      <c r="A380" s="1" t="s">
        <v>483</v>
      </c>
      <c r="B380" t="s">
        <v>484</v>
      </c>
      <c r="C380" t="s">
        <v>2747</v>
      </c>
    </row>
    <row r="381" spans="1:3" x14ac:dyDescent="0.15">
      <c r="A381" s="1" t="s">
        <v>2926</v>
      </c>
      <c r="B381" t="s">
        <v>2927</v>
      </c>
      <c r="C381" t="s">
        <v>2928</v>
      </c>
    </row>
    <row r="382" spans="1:3" x14ac:dyDescent="0.15">
      <c r="A382" s="1" t="s">
        <v>2929</v>
      </c>
      <c r="B382" t="s">
        <v>2927</v>
      </c>
      <c r="C382" t="s">
        <v>2849</v>
      </c>
    </row>
    <row r="383" spans="1:3" x14ac:dyDescent="0.15">
      <c r="A383" s="1" t="s">
        <v>485</v>
      </c>
      <c r="B383" t="s">
        <v>486</v>
      </c>
      <c r="C383" t="s">
        <v>2930</v>
      </c>
    </row>
    <row r="384" spans="1:3" x14ac:dyDescent="0.15">
      <c r="A384" s="1" t="s">
        <v>487</v>
      </c>
      <c r="B384" t="s">
        <v>486</v>
      </c>
      <c r="C384" t="s">
        <v>2931</v>
      </c>
    </row>
    <row r="385" spans="1:3" x14ac:dyDescent="0.15">
      <c r="A385" s="1" t="s">
        <v>488</v>
      </c>
      <c r="B385" t="s">
        <v>486</v>
      </c>
      <c r="C385" t="s">
        <v>2932</v>
      </c>
    </row>
    <row r="386" spans="1:3" x14ac:dyDescent="0.15">
      <c r="A386" s="1" t="s">
        <v>430</v>
      </c>
      <c r="B386" t="s">
        <v>431</v>
      </c>
      <c r="C386" t="s">
        <v>2778</v>
      </c>
    </row>
    <row r="387" spans="1:3" x14ac:dyDescent="0.15">
      <c r="A387" s="1" t="s">
        <v>1915</v>
      </c>
      <c r="B387" t="s">
        <v>1916</v>
      </c>
      <c r="C387" t="s">
        <v>2807</v>
      </c>
    </row>
    <row r="388" spans="1:3" x14ac:dyDescent="0.15">
      <c r="A388" s="1" t="s">
        <v>489</v>
      </c>
      <c r="B388" t="s">
        <v>490</v>
      </c>
      <c r="C388" t="s">
        <v>2747</v>
      </c>
    </row>
    <row r="389" spans="1:3" x14ac:dyDescent="0.15">
      <c r="A389" s="1" t="s">
        <v>491</v>
      </c>
      <c r="B389" t="s">
        <v>492</v>
      </c>
      <c r="C389" t="s">
        <v>2745</v>
      </c>
    </row>
    <row r="390" spans="1:3" x14ac:dyDescent="0.15">
      <c r="A390" s="1" t="s">
        <v>493</v>
      </c>
      <c r="B390" t="s">
        <v>494</v>
      </c>
      <c r="C390" t="s">
        <v>2739</v>
      </c>
    </row>
    <row r="391" spans="1:3" x14ac:dyDescent="0.15">
      <c r="A391" s="1" t="s">
        <v>436</v>
      </c>
      <c r="B391" t="s">
        <v>437</v>
      </c>
      <c r="C391" t="s">
        <v>2767</v>
      </c>
    </row>
    <row r="392" spans="1:3" x14ac:dyDescent="0.15">
      <c r="A392" s="1" t="s">
        <v>495</v>
      </c>
      <c r="B392" t="s">
        <v>496</v>
      </c>
      <c r="C392" t="s">
        <v>2778</v>
      </c>
    </row>
    <row r="393" spans="1:3" x14ac:dyDescent="0.15">
      <c r="A393" s="1" t="s">
        <v>497</v>
      </c>
      <c r="B393" t="s">
        <v>498</v>
      </c>
      <c r="C393" t="s">
        <v>2798</v>
      </c>
    </row>
    <row r="394" spans="1:3" x14ac:dyDescent="0.15">
      <c r="A394" s="1" t="s">
        <v>499</v>
      </c>
      <c r="B394" t="s">
        <v>498</v>
      </c>
      <c r="C394" t="s">
        <v>2888</v>
      </c>
    </row>
    <row r="395" spans="1:3" x14ac:dyDescent="0.15">
      <c r="A395" s="1" t="s">
        <v>500</v>
      </c>
      <c r="B395" t="s">
        <v>498</v>
      </c>
      <c r="C395" t="s">
        <v>2933</v>
      </c>
    </row>
    <row r="396" spans="1:3" x14ac:dyDescent="0.15">
      <c r="A396" s="1" t="s">
        <v>501</v>
      </c>
      <c r="B396" t="s">
        <v>498</v>
      </c>
      <c r="C396" t="s">
        <v>2934</v>
      </c>
    </row>
    <row r="397" spans="1:3" x14ac:dyDescent="0.15">
      <c r="A397" s="1" t="s">
        <v>2794</v>
      </c>
      <c r="B397" t="s">
        <v>433</v>
      </c>
      <c r="C397" t="s">
        <v>2788</v>
      </c>
    </row>
    <row r="398" spans="1:3" x14ac:dyDescent="0.15">
      <c r="A398" s="1" t="s">
        <v>502</v>
      </c>
      <c r="B398" t="s">
        <v>503</v>
      </c>
      <c r="C398" t="s">
        <v>2744</v>
      </c>
    </row>
    <row r="399" spans="1:3" x14ac:dyDescent="0.15">
      <c r="A399" s="1" t="s">
        <v>504</v>
      </c>
      <c r="B399" t="s">
        <v>505</v>
      </c>
      <c r="C399" t="s">
        <v>2740</v>
      </c>
    </row>
    <row r="400" spans="1:3" x14ac:dyDescent="0.15">
      <c r="A400" s="1" t="s">
        <v>506</v>
      </c>
      <c r="B400" t="s">
        <v>505</v>
      </c>
      <c r="C400" t="s">
        <v>2731</v>
      </c>
    </row>
    <row r="401" spans="1:3" x14ac:dyDescent="0.15">
      <c r="A401" s="1" t="s">
        <v>507</v>
      </c>
      <c r="B401" t="s">
        <v>505</v>
      </c>
      <c r="C401" t="s">
        <v>2935</v>
      </c>
    </row>
    <row r="402" spans="1:3" x14ac:dyDescent="0.15">
      <c r="A402" s="1" t="s">
        <v>2936</v>
      </c>
      <c r="B402" t="s">
        <v>1934</v>
      </c>
      <c r="C402" t="s">
        <v>2829</v>
      </c>
    </row>
    <row r="403" spans="1:3" x14ac:dyDescent="0.15">
      <c r="A403" s="1" t="s">
        <v>508</v>
      </c>
      <c r="B403" t="s">
        <v>509</v>
      </c>
      <c r="C403" t="s">
        <v>2798</v>
      </c>
    </row>
    <row r="404" spans="1:3" x14ac:dyDescent="0.15">
      <c r="A404" s="1" t="s">
        <v>510</v>
      </c>
      <c r="B404" t="s">
        <v>509</v>
      </c>
      <c r="C404" t="s">
        <v>2907</v>
      </c>
    </row>
    <row r="405" spans="1:3" x14ac:dyDescent="0.15">
      <c r="A405" s="1" t="s">
        <v>511</v>
      </c>
      <c r="B405" t="s">
        <v>509</v>
      </c>
      <c r="C405" t="s">
        <v>2937</v>
      </c>
    </row>
    <row r="406" spans="1:3" x14ac:dyDescent="0.15">
      <c r="A406" s="1" t="s">
        <v>512</v>
      </c>
      <c r="B406" t="s">
        <v>509</v>
      </c>
      <c r="C406" t="s">
        <v>2938</v>
      </c>
    </row>
    <row r="407" spans="1:3" x14ac:dyDescent="0.15">
      <c r="A407" s="1" t="s">
        <v>513</v>
      </c>
      <c r="B407" t="s">
        <v>509</v>
      </c>
      <c r="C407" t="s">
        <v>2854</v>
      </c>
    </row>
    <row r="408" spans="1:3" x14ac:dyDescent="0.15">
      <c r="A408" s="1" t="s">
        <v>514</v>
      </c>
      <c r="B408" t="s">
        <v>509</v>
      </c>
      <c r="C408" t="s">
        <v>2939</v>
      </c>
    </row>
    <row r="409" spans="1:3" x14ac:dyDescent="0.15">
      <c r="A409" s="1" t="s">
        <v>515</v>
      </c>
      <c r="B409" t="s">
        <v>516</v>
      </c>
      <c r="C409" t="s">
        <v>2798</v>
      </c>
    </row>
    <row r="410" spans="1:3" x14ac:dyDescent="0.15">
      <c r="A410" s="1" t="s">
        <v>517</v>
      </c>
      <c r="B410" t="s">
        <v>516</v>
      </c>
      <c r="C410" t="s">
        <v>2808</v>
      </c>
    </row>
    <row r="411" spans="1:3" x14ac:dyDescent="0.15">
      <c r="A411" s="1" t="s">
        <v>518</v>
      </c>
      <c r="B411" t="s">
        <v>516</v>
      </c>
      <c r="C411" t="s">
        <v>2940</v>
      </c>
    </row>
    <row r="412" spans="1:3" x14ac:dyDescent="0.15">
      <c r="A412" s="1" t="s">
        <v>519</v>
      </c>
      <c r="B412" t="s">
        <v>516</v>
      </c>
      <c r="C412" t="s">
        <v>2941</v>
      </c>
    </row>
    <row r="413" spans="1:3" x14ac:dyDescent="0.15">
      <c r="A413" s="1" t="s">
        <v>520</v>
      </c>
      <c r="B413" t="s">
        <v>516</v>
      </c>
      <c r="C413" t="s">
        <v>2942</v>
      </c>
    </row>
    <row r="414" spans="1:3" x14ac:dyDescent="0.15">
      <c r="A414" s="1" t="s">
        <v>521</v>
      </c>
      <c r="B414" t="s">
        <v>516</v>
      </c>
      <c r="C414" t="s">
        <v>2943</v>
      </c>
    </row>
    <row r="415" spans="1:3" x14ac:dyDescent="0.15">
      <c r="A415" s="1" t="s">
        <v>522</v>
      </c>
      <c r="B415" t="s">
        <v>523</v>
      </c>
      <c r="C415" t="s">
        <v>2744</v>
      </c>
    </row>
    <row r="416" spans="1:3" x14ac:dyDescent="0.15">
      <c r="A416" s="1" t="s">
        <v>524</v>
      </c>
      <c r="B416" t="s">
        <v>523</v>
      </c>
      <c r="C416" t="s">
        <v>2815</v>
      </c>
    </row>
    <row r="417" spans="1:3" x14ac:dyDescent="0.15">
      <c r="A417" s="1" t="s">
        <v>525</v>
      </c>
      <c r="B417" t="s">
        <v>523</v>
      </c>
      <c r="C417" t="s">
        <v>2944</v>
      </c>
    </row>
    <row r="418" spans="1:3" x14ac:dyDescent="0.15">
      <c r="A418" s="1" t="s">
        <v>526</v>
      </c>
      <c r="B418" t="s">
        <v>523</v>
      </c>
      <c r="C418" t="s">
        <v>2853</v>
      </c>
    </row>
    <row r="419" spans="1:3" x14ac:dyDescent="0.15">
      <c r="A419" s="1" t="s">
        <v>527</v>
      </c>
      <c r="B419" t="s">
        <v>523</v>
      </c>
      <c r="C419" t="s">
        <v>2945</v>
      </c>
    </row>
    <row r="420" spans="1:3" x14ac:dyDescent="0.15">
      <c r="A420" s="1" t="s">
        <v>528</v>
      </c>
      <c r="B420" t="s">
        <v>523</v>
      </c>
      <c r="C420" t="s">
        <v>2790</v>
      </c>
    </row>
    <row r="421" spans="1:3" x14ac:dyDescent="0.15">
      <c r="A421" s="1" t="s">
        <v>529</v>
      </c>
      <c r="B421" t="s">
        <v>523</v>
      </c>
      <c r="C421" t="s">
        <v>2838</v>
      </c>
    </row>
    <row r="422" spans="1:3" x14ac:dyDescent="0.15">
      <c r="A422" s="1" t="s">
        <v>530</v>
      </c>
      <c r="B422" t="s">
        <v>531</v>
      </c>
      <c r="C422" t="s">
        <v>2946</v>
      </c>
    </row>
    <row r="423" spans="1:3" x14ac:dyDescent="0.15">
      <c r="A423" s="1" t="s">
        <v>2947</v>
      </c>
      <c r="B423" t="s">
        <v>2948</v>
      </c>
      <c r="C423" t="s">
        <v>2744</v>
      </c>
    </row>
    <row r="424" spans="1:3" x14ac:dyDescent="0.15">
      <c r="A424" s="1" t="s">
        <v>2949</v>
      </c>
      <c r="B424" t="s">
        <v>2948</v>
      </c>
      <c r="C424" t="s">
        <v>2887</v>
      </c>
    </row>
    <row r="425" spans="1:3" x14ac:dyDescent="0.15">
      <c r="A425" s="1" t="s">
        <v>2950</v>
      </c>
      <c r="B425" t="s">
        <v>2948</v>
      </c>
      <c r="C425" t="s">
        <v>2851</v>
      </c>
    </row>
    <row r="426" spans="1:3" x14ac:dyDescent="0.15">
      <c r="A426" s="1" t="s">
        <v>532</v>
      </c>
      <c r="B426" t="s">
        <v>533</v>
      </c>
      <c r="C426" t="s">
        <v>2788</v>
      </c>
    </row>
    <row r="427" spans="1:3" x14ac:dyDescent="0.15">
      <c r="A427" s="1" t="s">
        <v>534</v>
      </c>
      <c r="B427" t="s">
        <v>535</v>
      </c>
      <c r="C427" t="s">
        <v>2817</v>
      </c>
    </row>
    <row r="428" spans="1:3" x14ac:dyDescent="0.15">
      <c r="A428" s="1" t="s">
        <v>536</v>
      </c>
      <c r="B428" t="s">
        <v>537</v>
      </c>
      <c r="C428" t="s">
        <v>2729</v>
      </c>
    </row>
    <row r="429" spans="1:3" x14ac:dyDescent="0.15">
      <c r="A429" s="1" t="s">
        <v>538</v>
      </c>
      <c r="B429" t="s">
        <v>539</v>
      </c>
      <c r="C429" t="s">
        <v>2740</v>
      </c>
    </row>
    <row r="430" spans="1:3" x14ac:dyDescent="0.15">
      <c r="A430" s="1" t="s">
        <v>540</v>
      </c>
      <c r="B430" t="s">
        <v>541</v>
      </c>
      <c r="C430" t="s">
        <v>2741</v>
      </c>
    </row>
    <row r="431" spans="1:3" x14ac:dyDescent="0.15">
      <c r="A431" s="1" t="s">
        <v>542</v>
      </c>
      <c r="B431" t="s">
        <v>543</v>
      </c>
      <c r="C431" t="s">
        <v>2779</v>
      </c>
    </row>
    <row r="432" spans="1:3" x14ac:dyDescent="0.15">
      <c r="A432" s="1" t="s">
        <v>544</v>
      </c>
      <c r="B432" t="s">
        <v>545</v>
      </c>
      <c r="C432" t="s">
        <v>2728</v>
      </c>
    </row>
    <row r="433" spans="1:4" x14ac:dyDescent="0.15">
      <c r="A433" s="1" t="s">
        <v>546</v>
      </c>
      <c r="B433" t="s">
        <v>547</v>
      </c>
      <c r="C433" t="s">
        <v>2729</v>
      </c>
    </row>
    <row r="434" spans="1:4" x14ac:dyDescent="0.15">
      <c r="A434" s="1" t="s">
        <v>548</v>
      </c>
      <c r="B434" s="1" t="s">
        <v>549</v>
      </c>
      <c r="C434" s="1" t="s">
        <v>2778</v>
      </c>
      <c r="D434" s="1"/>
    </row>
    <row r="435" spans="1:4" x14ac:dyDescent="0.15">
      <c r="A435" s="1" t="s">
        <v>550</v>
      </c>
      <c r="B435" s="1" t="s">
        <v>551</v>
      </c>
      <c r="C435" s="1" t="s">
        <v>2778</v>
      </c>
      <c r="D435" s="1"/>
    </row>
    <row r="436" spans="1:4" x14ac:dyDescent="0.15">
      <c r="A436" s="1" t="s">
        <v>552</v>
      </c>
      <c r="B436" s="1" t="s">
        <v>553</v>
      </c>
      <c r="C436" s="1" t="s">
        <v>2788</v>
      </c>
      <c r="D436" s="1"/>
    </row>
    <row r="437" spans="1:4" x14ac:dyDescent="0.15">
      <c r="A437" s="1" t="s">
        <v>554</v>
      </c>
      <c r="B437" t="s">
        <v>555</v>
      </c>
      <c r="C437" t="s">
        <v>2745</v>
      </c>
    </row>
    <row r="438" spans="1:4" x14ac:dyDescent="0.15">
      <c r="A438" s="1" t="s">
        <v>556</v>
      </c>
      <c r="B438" t="s">
        <v>557</v>
      </c>
      <c r="C438" t="s">
        <v>2807</v>
      </c>
    </row>
    <row r="439" spans="1:4" x14ac:dyDescent="0.15">
      <c r="A439" s="1" t="s">
        <v>558</v>
      </c>
      <c r="B439" t="s">
        <v>559</v>
      </c>
      <c r="C439" t="s">
        <v>2781</v>
      </c>
    </row>
    <row r="440" spans="1:4" x14ac:dyDescent="0.15">
      <c r="A440" s="1" t="s">
        <v>560</v>
      </c>
      <c r="B440" t="s">
        <v>561</v>
      </c>
      <c r="C440" t="s">
        <v>2740</v>
      </c>
    </row>
    <row r="441" spans="1:4" x14ac:dyDescent="0.15">
      <c r="A441" s="1" t="s">
        <v>562</v>
      </c>
      <c r="B441" t="s">
        <v>563</v>
      </c>
      <c r="C441" t="s">
        <v>2741</v>
      </c>
    </row>
    <row r="442" spans="1:4" x14ac:dyDescent="0.15">
      <c r="A442" s="1" t="s">
        <v>564</v>
      </c>
      <c r="B442" t="s">
        <v>565</v>
      </c>
      <c r="C442" t="s">
        <v>2739</v>
      </c>
    </row>
    <row r="443" spans="1:4" x14ac:dyDescent="0.15">
      <c r="A443" s="1" t="s">
        <v>566</v>
      </c>
      <c r="B443" t="s">
        <v>567</v>
      </c>
      <c r="C443" t="s">
        <v>2786</v>
      </c>
    </row>
    <row r="444" spans="1:4" x14ac:dyDescent="0.15">
      <c r="A444" s="1" t="s">
        <v>568</v>
      </c>
      <c r="B444" t="s">
        <v>569</v>
      </c>
      <c r="C444" t="s">
        <v>2741</v>
      </c>
    </row>
    <row r="445" spans="1:4" x14ac:dyDescent="0.15">
      <c r="A445" s="1" t="s">
        <v>570</v>
      </c>
      <c r="B445" t="s">
        <v>571</v>
      </c>
      <c r="C445" t="s">
        <v>2723</v>
      </c>
    </row>
    <row r="446" spans="1:4" x14ac:dyDescent="0.15">
      <c r="A446" s="1" t="s">
        <v>572</v>
      </c>
      <c r="B446" t="s">
        <v>573</v>
      </c>
      <c r="C446" t="s">
        <v>2728</v>
      </c>
    </row>
    <row r="447" spans="1:4" x14ac:dyDescent="0.15">
      <c r="A447" s="1" t="s">
        <v>575</v>
      </c>
      <c r="B447" t="s">
        <v>576</v>
      </c>
      <c r="C447" t="s">
        <v>2747</v>
      </c>
    </row>
    <row r="448" spans="1:4" x14ac:dyDescent="0.15">
      <c r="A448" s="1" t="s">
        <v>577</v>
      </c>
      <c r="B448" t="s">
        <v>578</v>
      </c>
      <c r="C448" t="s">
        <v>2746</v>
      </c>
    </row>
    <row r="449" spans="1:3" x14ac:dyDescent="0.15">
      <c r="A449" s="1" t="s">
        <v>579</v>
      </c>
      <c r="B449" t="s">
        <v>580</v>
      </c>
      <c r="C449" t="s">
        <v>2745</v>
      </c>
    </row>
    <row r="450" spans="1:3" x14ac:dyDescent="0.15">
      <c r="A450" s="1" t="s">
        <v>581</v>
      </c>
      <c r="B450" t="s">
        <v>582</v>
      </c>
      <c r="C450" t="s">
        <v>2774</v>
      </c>
    </row>
    <row r="451" spans="1:3" x14ac:dyDescent="0.15">
      <c r="A451" s="1" t="s">
        <v>583</v>
      </c>
      <c r="B451" t="s">
        <v>584</v>
      </c>
      <c r="C451" t="s">
        <v>2798</v>
      </c>
    </row>
    <row r="452" spans="1:3" x14ac:dyDescent="0.15">
      <c r="A452" s="1" t="s">
        <v>585</v>
      </c>
      <c r="B452" t="s">
        <v>586</v>
      </c>
      <c r="C452" t="s">
        <v>2746</v>
      </c>
    </row>
    <row r="453" spans="1:3" x14ac:dyDescent="0.15">
      <c r="A453" s="1" t="s">
        <v>587</v>
      </c>
      <c r="B453" t="s">
        <v>586</v>
      </c>
      <c r="C453" t="s">
        <v>2951</v>
      </c>
    </row>
    <row r="454" spans="1:3" x14ac:dyDescent="0.15">
      <c r="A454" s="1" t="s">
        <v>588</v>
      </c>
      <c r="B454" t="s">
        <v>589</v>
      </c>
      <c r="C454" t="s">
        <v>2728</v>
      </c>
    </row>
    <row r="455" spans="1:3" x14ac:dyDescent="0.15">
      <c r="A455" s="1" t="s">
        <v>590</v>
      </c>
      <c r="B455" t="s">
        <v>591</v>
      </c>
      <c r="C455" t="s">
        <v>2832</v>
      </c>
    </row>
    <row r="456" spans="1:3" x14ac:dyDescent="0.15">
      <c r="A456" s="1" t="s">
        <v>592</v>
      </c>
      <c r="B456" t="s">
        <v>593</v>
      </c>
      <c r="C456" t="s">
        <v>2798</v>
      </c>
    </row>
    <row r="457" spans="1:3" x14ac:dyDescent="0.15">
      <c r="A457" s="1" t="s">
        <v>594</v>
      </c>
      <c r="B457" t="s">
        <v>595</v>
      </c>
      <c r="C457" t="s">
        <v>2747</v>
      </c>
    </row>
    <row r="458" spans="1:3" x14ac:dyDescent="0.15">
      <c r="A458" s="1" t="s">
        <v>2004</v>
      </c>
      <c r="B458" t="s">
        <v>2005</v>
      </c>
      <c r="C458" t="s">
        <v>2786</v>
      </c>
    </row>
    <row r="459" spans="1:3" x14ac:dyDescent="0.15">
      <c r="A459" s="1" t="s">
        <v>2007</v>
      </c>
      <c r="B459" t="s">
        <v>2008</v>
      </c>
      <c r="C459" t="s">
        <v>2744</v>
      </c>
    </row>
    <row r="460" spans="1:3" x14ac:dyDescent="0.15">
      <c r="A460" s="1" t="s">
        <v>596</v>
      </c>
      <c r="B460" t="s">
        <v>597</v>
      </c>
      <c r="C460" t="s">
        <v>2798</v>
      </c>
    </row>
    <row r="461" spans="1:3" x14ac:dyDescent="0.15">
      <c r="A461" s="1" t="s">
        <v>598</v>
      </c>
      <c r="B461" t="s">
        <v>599</v>
      </c>
      <c r="C461" t="s">
        <v>2786</v>
      </c>
    </row>
    <row r="462" spans="1:3" x14ac:dyDescent="0.15">
      <c r="A462" s="1" t="s">
        <v>600</v>
      </c>
      <c r="B462" t="s">
        <v>601</v>
      </c>
      <c r="C462" t="s">
        <v>2796</v>
      </c>
    </row>
    <row r="463" spans="1:3" x14ac:dyDescent="0.15">
      <c r="A463" s="1" t="s">
        <v>602</v>
      </c>
      <c r="B463" t="s">
        <v>601</v>
      </c>
      <c r="C463" t="s">
        <v>2824</v>
      </c>
    </row>
    <row r="464" spans="1:3" x14ac:dyDescent="0.15">
      <c r="A464" s="1" t="s">
        <v>603</v>
      </c>
      <c r="B464" t="s">
        <v>601</v>
      </c>
      <c r="C464" t="s">
        <v>2952</v>
      </c>
    </row>
    <row r="465" spans="1:3" x14ac:dyDescent="0.15">
      <c r="A465" s="1" t="s">
        <v>604</v>
      </c>
      <c r="B465" t="s">
        <v>601</v>
      </c>
      <c r="C465" t="s">
        <v>2953</v>
      </c>
    </row>
    <row r="466" spans="1:3" x14ac:dyDescent="0.15">
      <c r="A466" s="1" t="s">
        <v>605</v>
      </c>
      <c r="B466" t="s">
        <v>601</v>
      </c>
      <c r="C466" t="s">
        <v>2954</v>
      </c>
    </row>
    <row r="467" spans="1:3" x14ac:dyDescent="0.15">
      <c r="A467" s="1" t="s">
        <v>606</v>
      </c>
      <c r="B467" t="s">
        <v>607</v>
      </c>
      <c r="C467" t="s">
        <v>2746</v>
      </c>
    </row>
    <row r="468" spans="1:3" x14ac:dyDescent="0.15">
      <c r="A468" s="1" t="s">
        <v>622</v>
      </c>
      <c r="B468" t="s">
        <v>623</v>
      </c>
      <c r="C468" t="s">
        <v>2955</v>
      </c>
    </row>
    <row r="469" spans="1:3" x14ac:dyDescent="0.15">
      <c r="A469" s="1" t="s">
        <v>625</v>
      </c>
      <c r="B469" t="s">
        <v>623</v>
      </c>
      <c r="C469" t="s">
        <v>2956</v>
      </c>
    </row>
    <row r="470" spans="1:3" x14ac:dyDescent="0.15">
      <c r="A470" s="1" t="s">
        <v>627</v>
      </c>
      <c r="B470" t="s">
        <v>623</v>
      </c>
      <c r="C470" t="s">
        <v>2957</v>
      </c>
    </row>
    <row r="471" spans="1:3" x14ac:dyDescent="0.15">
      <c r="A471" s="1" t="s">
        <v>628</v>
      </c>
      <c r="B471" t="s">
        <v>623</v>
      </c>
      <c r="C471" t="s">
        <v>2958</v>
      </c>
    </row>
    <row r="472" spans="1:3" x14ac:dyDescent="0.15">
      <c r="A472" s="1" t="s">
        <v>626</v>
      </c>
      <c r="B472" t="s">
        <v>623</v>
      </c>
      <c r="C472" t="s">
        <v>2959</v>
      </c>
    </row>
    <row r="473" spans="1:3" x14ac:dyDescent="0.15">
      <c r="A473" s="1" t="s">
        <v>624</v>
      </c>
      <c r="B473" t="s">
        <v>623</v>
      </c>
      <c r="C473" t="s">
        <v>2960</v>
      </c>
    </row>
    <row r="474" spans="1:3" x14ac:dyDescent="0.15">
      <c r="A474" s="1" t="s">
        <v>470</v>
      </c>
      <c r="B474" t="s">
        <v>619</v>
      </c>
      <c r="C474" t="s">
        <v>2961</v>
      </c>
    </row>
    <row r="475" spans="1:3" x14ac:dyDescent="0.15">
      <c r="A475" s="1" t="s">
        <v>629</v>
      </c>
      <c r="B475" t="s">
        <v>630</v>
      </c>
      <c r="C475" t="s">
        <v>2746</v>
      </c>
    </row>
    <row r="476" spans="1:3" x14ac:dyDescent="0.15">
      <c r="A476" s="1" t="s">
        <v>631</v>
      </c>
      <c r="B476" t="s">
        <v>632</v>
      </c>
      <c r="C476" t="s">
        <v>2745</v>
      </c>
    </row>
    <row r="477" spans="1:3" x14ac:dyDescent="0.15">
      <c r="A477" s="1" t="s">
        <v>633</v>
      </c>
      <c r="B477" t="s">
        <v>634</v>
      </c>
      <c r="C477" t="s">
        <v>2778</v>
      </c>
    </row>
    <row r="478" spans="1:3" x14ac:dyDescent="0.15">
      <c r="A478" s="1" t="s">
        <v>635</v>
      </c>
      <c r="B478" t="s">
        <v>636</v>
      </c>
      <c r="C478" t="s">
        <v>2786</v>
      </c>
    </row>
    <row r="479" spans="1:3" x14ac:dyDescent="0.15">
      <c r="A479" s="1" t="s">
        <v>637</v>
      </c>
      <c r="B479" t="s">
        <v>638</v>
      </c>
      <c r="C479" t="s">
        <v>2892</v>
      </c>
    </row>
    <row r="480" spans="1:3" x14ac:dyDescent="0.15">
      <c r="A480" s="1" t="s">
        <v>617</v>
      </c>
      <c r="B480" t="s">
        <v>618</v>
      </c>
      <c r="C480" t="s">
        <v>2727</v>
      </c>
    </row>
    <row r="481" spans="1:3" x14ac:dyDescent="0.15">
      <c r="A481" s="1" t="s">
        <v>639</v>
      </c>
      <c r="B481" t="s">
        <v>640</v>
      </c>
      <c r="C481" t="s">
        <v>2741</v>
      </c>
    </row>
    <row r="482" spans="1:3" x14ac:dyDescent="0.15">
      <c r="A482" s="1" t="s">
        <v>641</v>
      </c>
      <c r="B482" t="s">
        <v>642</v>
      </c>
      <c r="C482" t="s">
        <v>2798</v>
      </c>
    </row>
    <row r="483" spans="1:3" x14ac:dyDescent="0.15">
      <c r="A483" s="1" t="s">
        <v>654</v>
      </c>
      <c r="B483" t="s">
        <v>642</v>
      </c>
      <c r="C483" t="s">
        <v>2962</v>
      </c>
    </row>
    <row r="484" spans="1:3" x14ac:dyDescent="0.15">
      <c r="A484" s="1" t="s">
        <v>643</v>
      </c>
      <c r="B484" t="s">
        <v>644</v>
      </c>
      <c r="C484" t="s">
        <v>2963</v>
      </c>
    </row>
    <row r="485" spans="1:3" x14ac:dyDescent="0.15">
      <c r="A485" s="1" t="s">
        <v>649</v>
      </c>
      <c r="B485" t="s">
        <v>648</v>
      </c>
      <c r="C485" t="s">
        <v>2736</v>
      </c>
    </row>
    <row r="486" spans="1:3" x14ac:dyDescent="0.15">
      <c r="A486" s="1" t="s">
        <v>647</v>
      </c>
      <c r="B486" t="s">
        <v>648</v>
      </c>
      <c r="C486" t="s">
        <v>2888</v>
      </c>
    </row>
    <row r="487" spans="1:3" x14ac:dyDescent="0.15">
      <c r="A487" s="1" t="s">
        <v>650</v>
      </c>
      <c r="B487" t="s">
        <v>651</v>
      </c>
      <c r="C487" t="s">
        <v>2906</v>
      </c>
    </row>
    <row r="488" spans="1:3" x14ac:dyDescent="0.15">
      <c r="A488" s="1" t="s">
        <v>653</v>
      </c>
      <c r="B488" t="s">
        <v>651</v>
      </c>
      <c r="C488" t="s">
        <v>2964</v>
      </c>
    </row>
    <row r="489" spans="1:3" x14ac:dyDescent="0.15">
      <c r="A489" s="1" t="s">
        <v>652</v>
      </c>
      <c r="B489" t="s">
        <v>651</v>
      </c>
      <c r="C489" t="s">
        <v>2965</v>
      </c>
    </row>
    <row r="490" spans="1:3" x14ac:dyDescent="0.15">
      <c r="A490" s="1" t="s">
        <v>655</v>
      </c>
      <c r="B490" t="s">
        <v>656</v>
      </c>
      <c r="C490" t="s">
        <v>2966</v>
      </c>
    </row>
    <row r="491" spans="1:3" x14ac:dyDescent="0.15">
      <c r="A491" s="1" t="s">
        <v>657</v>
      </c>
      <c r="B491" t="s">
        <v>656</v>
      </c>
      <c r="C491" t="s">
        <v>2967</v>
      </c>
    </row>
    <row r="492" spans="1:3" x14ac:dyDescent="0.15">
      <c r="A492" s="1" t="s">
        <v>658</v>
      </c>
      <c r="B492" t="s">
        <v>659</v>
      </c>
      <c r="C492" t="s">
        <v>2728</v>
      </c>
    </row>
    <row r="493" spans="1:3" x14ac:dyDescent="0.15">
      <c r="A493" s="1" t="s">
        <v>660</v>
      </c>
      <c r="B493" t="s">
        <v>661</v>
      </c>
      <c r="C493" t="s">
        <v>2892</v>
      </c>
    </row>
    <row r="494" spans="1:3" x14ac:dyDescent="0.15">
      <c r="A494" s="1" t="s">
        <v>2049</v>
      </c>
      <c r="B494" t="s">
        <v>663</v>
      </c>
      <c r="C494" t="s">
        <v>2723</v>
      </c>
    </row>
    <row r="495" spans="1:3" x14ac:dyDescent="0.15">
      <c r="A495" s="1" t="s">
        <v>662</v>
      </c>
      <c r="B495" t="s">
        <v>663</v>
      </c>
      <c r="C495" t="s">
        <v>2826</v>
      </c>
    </row>
    <row r="496" spans="1:3" x14ac:dyDescent="0.15">
      <c r="A496" s="1" t="s">
        <v>664</v>
      </c>
      <c r="B496" t="s">
        <v>663</v>
      </c>
      <c r="C496" t="s">
        <v>2921</v>
      </c>
    </row>
    <row r="497" spans="1:3" x14ac:dyDescent="0.15">
      <c r="A497" s="1" t="s">
        <v>665</v>
      </c>
      <c r="B497" t="s">
        <v>666</v>
      </c>
      <c r="C497" t="s">
        <v>2968</v>
      </c>
    </row>
    <row r="498" spans="1:3" x14ac:dyDescent="0.15">
      <c r="A498" s="1" t="s">
        <v>667</v>
      </c>
      <c r="B498" t="s">
        <v>668</v>
      </c>
      <c r="C498" t="s">
        <v>2816</v>
      </c>
    </row>
    <row r="499" spans="1:3" x14ac:dyDescent="0.15">
      <c r="A499" s="1" t="s">
        <v>2053</v>
      </c>
      <c r="B499" t="s">
        <v>2054</v>
      </c>
      <c r="C499" t="s">
        <v>2786</v>
      </c>
    </row>
    <row r="500" spans="1:3" x14ac:dyDescent="0.15">
      <c r="A500" s="1" t="s">
        <v>2056</v>
      </c>
      <c r="B500" t="s">
        <v>2057</v>
      </c>
      <c r="C500" t="s">
        <v>2745</v>
      </c>
    </row>
    <row r="501" spans="1:3" x14ac:dyDescent="0.15">
      <c r="A501" s="1" t="s">
        <v>669</v>
      </c>
      <c r="B501" t="s">
        <v>670</v>
      </c>
      <c r="C501" t="s">
        <v>2795</v>
      </c>
    </row>
    <row r="502" spans="1:3" x14ac:dyDescent="0.15">
      <c r="A502" s="1" t="s">
        <v>671</v>
      </c>
      <c r="B502" t="s">
        <v>672</v>
      </c>
      <c r="C502" t="s">
        <v>2781</v>
      </c>
    </row>
    <row r="503" spans="1:3" x14ac:dyDescent="0.15">
      <c r="A503" s="1" t="s">
        <v>2062</v>
      </c>
      <c r="B503" t="s">
        <v>2063</v>
      </c>
      <c r="C503" t="s">
        <v>2724</v>
      </c>
    </row>
    <row r="504" spans="1:3" x14ac:dyDescent="0.15">
      <c r="A504" s="1" t="s">
        <v>673</v>
      </c>
      <c r="B504" t="s">
        <v>674</v>
      </c>
      <c r="C504" t="s">
        <v>2745</v>
      </c>
    </row>
    <row r="505" spans="1:3" x14ac:dyDescent="0.15">
      <c r="A505" s="1" t="s">
        <v>620</v>
      </c>
      <c r="B505" t="s">
        <v>621</v>
      </c>
      <c r="C505" t="s">
        <v>2774</v>
      </c>
    </row>
    <row r="506" spans="1:3" x14ac:dyDescent="0.15">
      <c r="A506" s="1" t="s">
        <v>675</v>
      </c>
      <c r="B506" t="s">
        <v>676</v>
      </c>
      <c r="C506" t="s">
        <v>2781</v>
      </c>
    </row>
    <row r="507" spans="1:3" x14ac:dyDescent="0.15">
      <c r="A507" s="1" t="s">
        <v>677</v>
      </c>
      <c r="B507" t="s">
        <v>678</v>
      </c>
      <c r="C507" t="s">
        <v>2761</v>
      </c>
    </row>
    <row r="508" spans="1:3" x14ac:dyDescent="0.15">
      <c r="A508" s="1" t="s">
        <v>680</v>
      </c>
      <c r="B508" t="s">
        <v>678</v>
      </c>
      <c r="C508" t="s">
        <v>2969</v>
      </c>
    </row>
    <row r="509" spans="1:3" x14ac:dyDescent="0.15">
      <c r="A509" s="1" t="s">
        <v>679</v>
      </c>
      <c r="B509" t="s">
        <v>678</v>
      </c>
      <c r="C509" t="s">
        <v>2801</v>
      </c>
    </row>
    <row r="510" spans="1:3" x14ac:dyDescent="0.15">
      <c r="A510" s="1" t="s">
        <v>2071</v>
      </c>
      <c r="B510" t="s">
        <v>2072</v>
      </c>
      <c r="C510" t="s">
        <v>2970</v>
      </c>
    </row>
    <row r="511" spans="1:3" x14ac:dyDescent="0.15">
      <c r="A511" s="1" t="s">
        <v>681</v>
      </c>
      <c r="B511" t="s">
        <v>682</v>
      </c>
      <c r="C511" t="s">
        <v>2740</v>
      </c>
    </row>
    <row r="512" spans="1:3" x14ac:dyDescent="0.15">
      <c r="A512" s="1" t="s">
        <v>683</v>
      </c>
      <c r="B512" t="s">
        <v>684</v>
      </c>
      <c r="C512" t="s">
        <v>2971</v>
      </c>
    </row>
    <row r="513" spans="1:3" x14ac:dyDescent="0.15">
      <c r="A513" s="1" t="s">
        <v>685</v>
      </c>
      <c r="B513" t="s">
        <v>686</v>
      </c>
      <c r="C513" t="s">
        <v>2747</v>
      </c>
    </row>
    <row r="514" spans="1:3" x14ac:dyDescent="0.15">
      <c r="A514" s="1" t="s">
        <v>687</v>
      </c>
      <c r="B514" t="s">
        <v>688</v>
      </c>
      <c r="C514" t="s">
        <v>2832</v>
      </c>
    </row>
    <row r="515" spans="1:3" x14ac:dyDescent="0.15">
      <c r="A515" s="1" t="s">
        <v>689</v>
      </c>
      <c r="B515" t="s">
        <v>688</v>
      </c>
      <c r="C515" t="s">
        <v>2972</v>
      </c>
    </row>
    <row r="516" spans="1:3" x14ac:dyDescent="0.15">
      <c r="A516" s="1" t="s">
        <v>690</v>
      </c>
      <c r="B516" t="s">
        <v>688</v>
      </c>
      <c r="C516" t="s">
        <v>2973</v>
      </c>
    </row>
    <row r="517" spans="1:3" x14ac:dyDescent="0.15">
      <c r="A517" s="1" t="s">
        <v>645</v>
      </c>
      <c r="B517" t="s">
        <v>646</v>
      </c>
      <c r="C517" t="s">
        <v>2974</v>
      </c>
    </row>
    <row r="518" spans="1:3" x14ac:dyDescent="0.15">
      <c r="A518" s="1" t="s">
        <v>2087</v>
      </c>
      <c r="B518" t="s">
        <v>2088</v>
      </c>
      <c r="C518" t="s">
        <v>2742</v>
      </c>
    </row>
    <row r="519" spans="1:3" x14ac:dyDescent="0.15">
      <c r="A519" s="1" t="s">
        <v>691</v>
      </c>
      <c r="B519" t="s">
        <v>692</v>
      </c>
      <c r="C519" t="s">
        <v>2892</v>
      </c>
    </row>
    <row r="520" spans="1:3" x14ac:dyDescent="0.15">
      <c r="A520" s="1" t="s">
        <v>615</v>
      </c>
      <c r="B520" t="s">
        <v>616</v>
      </c>
      <c r="C520" t="s">
        <v>2975</v>
      </c>
    </row>
    <row r="521" spans="1:3" x14ac:dyDescent="0.15">
      <c r="A521" s="1" t="s">
        <v>693</v>
      </c>
      <c r="B521" t="s">
        <v>614</v>
      </c>
      <c r="C521" t="s">
        <v>2761</v>
      </c>
    </row>
    <row r="522" spans="1:3" x14ac:dyDescent="0.15">
      <c r="A522" s="1" t="s">
        <v>613</v>
      </c>
      <c r="B522" t="s">
        <v>614</v>
      </c>
      <c r="C522" t="s">
        <v>2976</v>
      </c>
    </row>
    <row r="523" spans="1:3" x14ac:dyDescent="0.15">
      <c r="A523" s="1" t="s">
        <v>694</v>
      </c>
      <c r="B523" t="s">
        <v>695</v>
      </c>
      <c r="C523" t="s">
        <v>2739</v>
      </c>
    </row>
    <row r="524" spans="1:3" x14ac:dyDescent="0.15">
      <c r="A524" s="1" t="s">
        <v>696</v>
      </c>
      <c r="B524" t="s">
        <v>697</v>
      </c>
      <c r="C524" t="s">
        <v>2887</v>
      </c>
    </row>
    <row r="525" spans="1:3" x14ac:dyDescent="0.15">
      <c r="A525" s="1" t="s">
        <v>699</v>
      </c>
      <c r="B525" t="s">
        <v>697</v>
      </c>
      <c r="C525" t="s">
        <v>2977</v>
      </c>
    </row>
    <row r="526" spans="1:3" x14ac:dyDescent="0.15">
      <c r="A526" s="1" t="s">
        <v>698</v>
      </c>
      <c r="B526" t="s">
        <v>697</v>
      </c>
      <c r="C526" t="s">
        <v>2978</v>
      </c>
    </row>
    <row r="527" spans="1:3" x14ac:dyDescent="0.15">
      <c r="A527" s="1" t="s">
        <v>700</v>
      </c>
      <c r="B527" t="s">
        <v>701</v>
      </c>
      <c r="C527" t="s">
        <v>2807</v>
      </c>
    </row>
    <row r="528" spans="1:3" x14ac:dyDescent="0.15">
      <c r="A528" s="1" t="s">
        <v>702</v>
      </c>
      <c r="B528" t="s">
        <v>703</v>
      </c>
      <c r="C528" t="s">
        <v>2817</v>
      </c>
    </row>
    <row r="529" spans="1:3" x14ac:dyDescent="0.15">
      <c r="A529" s="1" t="s">
        <v>704</v>
      </c>
      <c r="B529" t="s">
        <v>705</v>
      </c>
      <c r="C529" t="s">
        <v>2726</v>
      </c>
    </row>
    <row r="530" spans="1:3" x14ac:dyDescent="0.15">
      <c r="A530" s="1" t="s">
        <v>2101</v>
      </c>
      <c r="B530" t="s">
        <v>2102</v>
      </c>
      <c r="C530" t="s">
        <v>2736</v>
      </c>
    </row>
    <row r="531" spans="1:3" x14ac:dyDescent="0.15">
      <c r="A531" s="1" t="s">
        <v>2104</v>
      </c>
      <c r="B531" t="s">
        <v>2105</v>
      </c>
      <c r="C531" t="s">
        <v>2740</v>
      </c>
    </row>
    <row r="532" spans="1:3" x14ac:dyDescent="0.15">
      <c r="A532" s="1" t="s">
        <v>2107</v>
      </c>
      <c r="B532" t="s">
        <v>2108</v>
      </c>
      <c r="C532" t="s">
        <v>2812</v>
      </c>
    </row>
    <row r="533" spans="1:3" x14ac:dyDescent="0.15">
      <c r="A533" s="1" t="s">
        <v>706</v>
      </c>
      <c r="B533" t="s">
        <v>707</v>
      </c>
      <c r="C533" t="s">
        <v>2728</v>
      </c>
    </row>
    <row r="534" spans="1:3" x14ac:dyDescent="0.15">
      <c r="A534" s="1" t="s">
        <v>708</v>
      </c>
      <c r="B534" t="s">
        <v>709</v>
      </c>
      <c r="C534" t="s">
        <v>2760</v>
      </c>
    </row>
    <row r="535" spans="1:3" x14ac:dyDescent="0.15">
      <c r="A535" s="1" t="s">
        <v>710</v>
      </c>
      <c r="B535" t="s">
        <v>711</v>
      </c>
      <c r="C535" t="s">
        <v>2744</v>
      </c>
    </row>
    <row r="536" spans="1:3" x14ac:dyDescent="0.15">
      <c r="A536" s="1" t="s">
        <v>712</v>
      </c>
      <c r="B536" t="s">
        <v>713</v>
      </c>
      <c r="C536" t="s">
        <v>2729</v>
      </c>
    </row>
    <row r="537" spans="1:3" x14ac:dyDescent="0.15">
      <c r="A537" s="1" t="s">
        <v>714</v>
      </c>
      <c r="B537" t="s">
        <v>715</v>
      </c>
      <c r="C537" t="s">
        <v>2798</v>
      </c>
    </row>
    <row r="538" spans="1:3" x14ac:dyDescent="0.15">
      <c r="A538" s="1" t="s">
        <v>2115</v>
      </c>
      <c r="B538" t="s">
        <v>2116</v>
      </c>
      <c r="C538" t="s">
        <v>2774</v>
      </c>
    </row>
    <row r="539" spans="1:3" x14ac:dyDescent="0.15">
      <c r="A539" s="1" t="s">
        <v>716</v>
      </c>
      <c r="B539" t="s">
        <v>717</v>
      </c>
      <c r="C539" t="s">
        <v>2955</v>
      </c>
    </row>
    <row r="540" spans="1:3" x14ac:dyDescent="0.15">
      <c r="A540" s="1" t="s">
        <v>718</v>
      </c>
      <c r="B540" t="s">
        <v>717</v>
      </c>
      <c r="C540" t="s">
        <v>2979</v>
      </c>
    </row>
    <row r="541" spans="1:3" x14ac:dyDescent="0.15">
      <c r="A541" s="1" t="s">
        <v>719</v>
      </c>
      <c r="B541" t="s">
        <v>717</v>
      </c>
      <c r="C541" t="s">
        <v>2771</v>
      </c>
    </row>
    <row r="542" spans="1:3" x14ac:dyDescent="0.15">
      <c r="A542" s="1" t="s">
        <v>721</v>
      </c>
      <c r="B542" t="s">
        <v>722</v>
      </c>
      <c r="C542" t="s">
        <v>2788</v>
      </c>
    </row>
    <row r="543" spans="1:3" x14ac:dyDescent="0.15">
      <c r="A543" s="1" t="s">
        <v>723</v>
      </c>
      <c r="B543" t="s">
        <v>724</v>
      </c>
      <c r="C543" t="s">
        <v>2729</v>
      </c>
    </row>
    <row r="544" spans="1:3" x14ac:dyDescent="0.15">
      <c r="A544" s="1" t="s">
        <v>725</v>
      </c>
      <c r="B544" t="s">
        <v>726</v>
      </c>
      <c r="C544" t="s">
        <v>2788</v>
      </c>
    </row>
    <row r="545" spans="1:3" x14ac:dyDescent="0.15">
      <c r="A545" s="1" t="s">
        <v>2134</v>
      </c>
      <c r="B545" t="s">
        <v>2135</v>
      </c>
      <c r="C545" t="s">
        <v>2788</v>
      </c>
    </row>
    <row r="546" spans="1:3" x14ac:dyDescent="0.15">
      <c r="A546" s="1" t="s">
        <v>2136</v>
      </c>
      <c r="B546" t="s">
        <v>2137</v>
      </c>
      <c r="C546" t="s">
        <v>2779</v>
      </c>
    </row>
    <row r="547" spans="1:3" x14ac:dyDescent="0.15">
      <c r="A547" s="1" t="s">
        <v>727</v>
      </c>
      <c r="B547" t="s">
        <v>728</v>
      </c>
      <c r="C547" t="s">
        <v>2745</v>
      </c>
    </row>
    <row r="548" spans="1:3" x14ac:dyDescent="0.15">
      <c r="A548" s="1" t="s">
        <v>729</v>
      </c>
      <c r="B548" t="s">
        <v>730</v>
      </c>
      <c r="C548" t="s">
        <v>2778</v>
      </c>
    </row>
    <row r="549" spans="1:3" x14ac:dyDescent="0.15">
      <c r="A549" s="1" t="s">
        <v>731</v>
      </c>
      <c r="B549" t="s">
        <v>732</v>
      </c>
      <c r="C549" t="s">
        <v>2887</v>
      </c>
    </row>
    <row r="550" spans="1:3" x14ac:dyDescent="0.15">
      <c r="A550" s="1" t="s">
        <v>2142</v>
      </c>
      <c r="B550" t="s">
        <v>2143</v>
      </c>
      <c r="C550" t="s">
        <v>2779</v>
      </c>
    </row>
    <row r="551" spans="1:3" x14ac:dyDescent="0.15">
      <c r="A551" s="1" t="s">
        <v>733</v>
      </c>
      <c r="B551" t="s">
        <v>734</v>
      </c>
      <c r="C551" t="s">
        <v>2747</v>
      </c>
    </row>
    <row r="552" spans="1:3" x14ac:dyDescent="0.15">
      <c r="A552" s="1" t="s">
        <v>735</v>
      </c>
      <c r="B552" t="s">
        <v>734</v>
      </c>
      <c r="C552" t="s">
        <v>2980</v>
      </c>
    </row>
    <row r="553" spans="1:3" x14ac:dyDescent="0.15">
      <c r="A553" s="1" t="s">
        <v>736</v>
      </c>
      <c r="B553" t="s">
        <v>734</v>
      </c>
      <c r="C553" t="s">
        <v>2981</v>
      </c>
    </row>
    <row r="554" spans="1:3" x14ac:dyDescent="0.15">
      <c r="A554" s="1" t="s">
        <v>737</v>
      </c>
      <c r="B554" t="s">
        <v>734</v>
      </c>
      <c r="C554" t="s">
        <v>2982</v>
      </c>
    </row>
    <row r="555" spans="1:3" x14ac:dyDescent="0.15">
      <c r="A555" s="1" t="s">
        <v>738</v>
      </c>
      <c r="B555" t="s">
        <v>734</v>
      </c>
      <c r="C555" t="s">
        <v>2983</v>
      </c>
    </row>
    <row r="556" spans="1:3" x14ac:dyDescent="0.15">
      <c r="A556" s="1" t="s">
        <v>2150</v>
      </c>
      <c r="B556" t="s">
        <v>734</v>
      </c>
      <c r="C556" t="s">
        <v>2984</v>
      </c>
    </row>
    <row r="557" spans="1:3" x14ac:dyDescent="0.15">
      <c r="A557" s="1" t="s">
        <v>739</v>
      </c>
      <c r="B557" t="s">
        <v>740</v>
      </c>
      <c r="C557" t="s">
        <v>2739</v>
      </c>
    </row>
    <row r="558" spans="1:3" x14ac:dyDescent="0.15">
      <c r="A558" s="1" t="s">
        <v>741</v>
      </c>
      <c r="B558" t="s">
        <v>740</v>
      </c>
      <c r="C558" t="s">
        <v>2749</v>
      </c>
    </row>
    <row r="559" spans="1:3" x14ac:dyDescent="0.15">
      <c r="A559" s="1" t="s">
        <v>742</v>
      </c>
      <c r="B559" t="s">
        <v>740</v>
      </c>
      <c r="C559" t="s">
        <v>2985</v>
      </c>
    </row>
    <row r="560" spans="1:3" x14ac:dyDescent="0.15">
      <c r="A560" s="1" t="s">
        <v>743</v>
      </c>
      <c r="B560" t="s">
        <v>740</v>
      </c>
      <c r="C560" t="s">
        <v>2986</v>
      </c>
    </row>
    <row r="561" spans="1:3" x14ac:dyDescent="0.15">
      <c r="A561" s="1" t="s">
        <v>744</v>
      </c>
      <c r="B561" t="s">
        <v>745</v>
      </c>
      <c r="C561" t="s">
        <v>2798</v>
      </c>
    </row>
    <row r="562" spans="1:3" x14ac:dyDescent="0.15">
      <c r="A562" s="1" t="s">
        <v>746</v>
      </c>
      <c r="B562" t="s">
        <v>747</v>
      </c>
      <c r="C562" t="s">
        <v>2739</v>
      </c>
    </row>
    <row r="563" spans="1:3" x14ac:dyDescent="0.15">
      <c r="A563" s="1" t="s">
        <v>748</v>
      </c>
      <c r="B563" t="s">
        <v>749</v>
      </c>
      <c r="C563" t="s">
        <v>2812</v>
      </c>
    </row>
    <row r="564" spans="1:3" x14ac:dyDescent="0.15">
      <c r="A564" s="1" t="s">
        <v>2987</v>
      </c>
      <c r="B564" t="s">
        <v>2988</v>
      </c>
      <c r="C564" t="s">
        <v>2774</v>
      </c>
    </row>
    <row r="565" spans="1:3" x14ac:dyDescent="0.15">
      <c r="A565" s="1" t="s">
        <v>750</v>
      </c>
      <c r="B565" t="s">
        <v>751</v>
      </c>
      <c r="C565" t="s">
        <v>2989</v>
      </c>
    </row>
    <row r="566" spans="1:3" x14ac:dyDescent="0.15">
      <c r="A566" s="1" t="s">
        <v>752</v>
      </c>
      <c r="B566" t="s">
        <v>753</v>
      </c>
      <c r="C566" t="s">
        <v>2835</v>
      </c>
    </row>
    <row r="567" spans="1:3" x14ac:dyDescent="0.15">
      <c r="A567" s="1" t="s">
        <v>754</v>
      </c>
      <c r="B567" t="s">
        <v>755</v>
      </c>
      <c r="C567" t="s">
        <v>2740</v>
      </c>
    </row>
    <row r="568" spans="1:3" x14ac:dyDescent="0.15">
      <c r="A568" s="1" t="s">
        <v>756</v>
      </c>
      <c r="B568" t="s">
        <v>755</v>
      </c>
      <c r="C568" t="s">
        <v>2990</v>
      </c>
    </row>
    <row r="569" spans="1:3" x14ac:dyDescent="0.15">
      <c r="A569" s="1" t="s">
        <v>2167</v>
      </c>
      <c r="B569" t="s">
        <v>2168</v>
      </c>
      <c r="C569" t="s">
        <v>2908</v>
      </c>
    </row>
    <row r="570" spans="1:3" x14ac:dyDescent="0.15">
      <c r="A570" s="1" t="s">
        <v>2991</v>
      </c>
      <c r="B570" t="s">
        <v>2168</v>
      </c>
      <c r="C570" t="s">
        <v>2992</v>
      </c>
    </row>
    <row r="571" spans="1:3" x14ac:dyDescent="0.15">
      <c r="A571" s="1" t="s">
        <v>2993</v>
      </c>
      <c r="B571" t="s">
        <v>2168</v>
      </c>
      <c r="C571" t="s">
        <v>2994</v>
      </c>
    </row>
    <row r="572" spans="1:3" x14ac:dyDescent="0.15">
      <c r="A572" s="1" t="s">
        <v>757</v>
      </c>
      <c r="B572" t="s">
        <v>758</v>
      </c>
      <c r="C572" t="s">
        <v>2726</v>
      </c>
    </row>
    <row r="573" spans="1:3" x14ac:dyDescent="0.15">
      <c r="A573" s="1" t="s">
        <v>759</v>
      </c>
      <c r="B573" t="s">
        <v>760</v>
      </c>
      <c r="C573" t="s">
        <v>2728</v>
      </c>
    </row>
    <row r="574" spans="1:3" x14ac:dyDescent="0.15">
      <c r="A574" s="1" t="s">
        <v>761</v>
      </c>
      <c r="B574" t="s">
        <v>762</v>
      </c>
      <c r="C574" t="s">
        <v>2728</v>
      </c>
    </row>
    <row r="575" spans="1:3" x14ac:dyDescent="0.15">
      <c r="A575" s="1" t="s">
        <v>763</v>
      </c>
      <c r="B575" t="s">
        <v>762</v>
      </c>
      <c r="C575" t="s">
        <v>2995</v>
      </c>
    </row>
    <row r="576" spans="1:3" x14ac:dyDescent="0.15">
      <c r="A576" s="1" t="s">
        <v>764</v>
      </c>
      <c r="B576" t="s">
        <v>765</v>
      </c>
      <c r="C576" t="s">
        <v>2798</v>
      </c>
    </row>
    <row r="577" spans="1:3" x14ac:dyDescent="0.15">
      <c r="A577" s="1" t="s">
        <v>766</v>
      </c>
      <c r="B577" t="s">
        <v>765</v>
      </c>
      <c r="C577" t="s">
        <v>2996</v>
      </c>
    </row>
    <row r="578" spans="1:3" x14ac:dyDescent="0.15">
      <c r="A578" s="1" t="s">
        <v>767</v>
      </c>
      <c r="B578" t="s">
        <v>768</v>
      </c>
      <c r="C578" t="s">
        <v>2997</v>
      </c>
    </row>
    <row r="579" spans="1:3" x14ac:dyDescent="0.15">
      <c r="A579" s="1" t="s">
        <v>771</v>
      </c>
      <c r="B579" t="s">
        <v>772</v>
      </c>
      <c r="C579" t="s">
        <v>2747</v>
      </c>
    </row>
    <row r="580" spans="1:3" x14ac:dyDescent="0.15">
      <c r="A580" s="1" t="s">
        <v>773</v>
      </c>
      <c r="B580" t="s">
        <v>774</v>
      </c>
      <c r="C580" t="s">
        <v>2817</v>
      </c>
    </row>
    <row r="581" spans="1:3" x14ac:dyDescent="0.15">
      <c r="A581" s="1" t="s">
        <v>775</v>
      </c>
      <c r="B581" t="s">
        <v>776</v>
      </c>
      <c r="C581" t="s">
        <v>2778</v>
      </c>
    </row>
    <row r="582" spans="1:3" x14ac:dyDescent="0.15">
      <c r="A582" s="1" t="s">
        <v>777</v>
      </c>
      <c r="B582" t="s">
        <v>778</v>
      </c>
      <c r="C582" t="s">
        <v>2745</v>
      </c>
    </row>
    <row r="583" spans="1:3" x14ac:dyDescent="0.15">
      <c r="A583" s="1" t="s">
        <v>779</v>
      </c>
      <c r="B583" t="s">
        <v>780</v>
      </c>
      <c r="C583" t="s">
        <v>2778</v>
      </c>
    </row>
    <row r="584" spans="1:3" x14ac:dyDescent="0.15">
      <c r="A584" s="1" t="s">
        <v>781</v>
      </c>
      <c r="B584" t="s">
        <v>782</v>
      </c>
      <c r="C584" t="s">
        <v>2778</v>
      </c>
    </row>
    <row r="585" spans="1:3" x14ac:dyDescent="0.15">
      <c r="A585" s="1" t="s">
        <v>2185</v>
      </c>
      <c r="B585" t="s">
        <v>2186</v>
      </c>
      <c r="C585" t="s">
        <v>2745</v>
      </c>
    </row>
    <row r="586" spans="1:3" x14ac:dyDescent="0.15">
      <c r="A586" s="1" t="s">
        <v>783</v>
      </c>
      <c r="B586" t="s">
        <v>784</v>
      </c>
      <c r="C586" t="s">
        <v>2736</v>
      </c>
    </row>
    <row r="587" spans="1:3" x14ac:dyDescent="0.15">
      <c r="A587" s="1" t="s">
        <v>785</v>
      </c>
      <c r="B587" t="s">
        <v>784</v>
      </c>
      <c r="C587" t="s">
        <v>2955</v>
      </c>
    </row>
    <row r="588" spans="1:3" x14ac:dyDescent="0.15">
      <c r="A588" s="1" t="s">
        <v>786</v>
      </c>
      <c r="B588" t="s">
        <v>787</v>
      </c>
      <c r="C588" t="s">
        <v>2728</v>
      </c>
    </row>
    <row r="589" spans="1:3" x14ac:dyDescent="0.15">
      <c r="A589" s="1" t="s">
        <v>2191</v>
      </c>
      <c r="B589" t="s">
        <v>2192</v>
      </c>
      <c r="C589" t="s">
        <v>2786</v>
      </c>
    </row>
    <row r="590" spans="1:3" x14ac:dyDescent="0.15">
      <c r="A590" s="1" t="s">
        <v>2998</v>
      </c>
      <c r="B590" t="s">
        <v>2999</v>
      </c>
      <c r="C590" t="s">
        <v>3000</v>
      </c>
    </row>
    <row r="591" spans="1:3" x14ac:dyDescent="0.15">
      <c r="A591" s="1" t="s">
        <v>788</v>
      </c>
      <c r="B591" t="s">
        <v>789</v>
      </c>
      <c r="C591" t="s">
        <v>2745</v>
      </c>
    </row>
    <row r="592" spans="1:3" x14ac:dyDescent="0.15">
      <c r="A592" s="1" t="s">
        <v>790</v>
      </c>
      <c r="B592" t="s">
        <v>770</v>
      </c>
      <c r="C592" t="s">
        <v>2740</v>
      </c>
    </row>
    <row r="593" spans="1:3" x14ac:dyDescent="0.15">
      <c r="A593" s="1" t="s">
        <v>791</v>
      </c>
      <c r="B593" t="s">
        <v>770</v>
      </c>
      <c r="C593" t="s">
        <v>3001</v>
      </c>
    </row>
    <row r="594" spans="1:3" x14ac:dyDescent="0.15">
      <c r="A594" s="1" t="s">
        <v>2197</v>
      </c>
      <c r="B594" t="s">
        <v>2198</v>
      </c>
      <c r="C594" t="s">
        <v>2736</v>
      </c>
    </row>
    <row r="595" spans="1:3" x14ac:dyDescent="0.15">
      <c r="A595" s="1" t="s">
        <v>792</v>
      </c>
      <c r="B595" t="s">
        <v>793</v>
      </c>
      <c r="C595" t="s">
        <v>2746</v>
      </c>
    </row>
    <row r="596" spans="1:3" x14ac:dyDescent="0.15">
      <c r="A596" s="1" t="s">
        <v>794</v>
      </c>
      <c r="B596" t="s">
        <v>795</v>
      </c>
      <c r="C596" t="s">
        <v>3001</v>
      </c>
    </row>
    <row r="597" spans="1:3" x14ac:dyDescent="0.15">
      <c r="A597" s="1" t="s">
        <v>796</v>
      </c>
      <c r="B597" t="s">
        <v>797</v>
      </c>
      <c r="C597" t="s">
        <v>3000</v>
      </c>
    </row>
    <row r="598" spans="1:3" x14ac:dyDescent="0.15">
      <c r="A598" s="1" t="s">
        <v>802</v>
      </c>
      <c r="B598" t="s">
        <v>803</v>
      </c>
      <c r="C598" t="s">
        <v>2851</v>
      </c>
    </row>
    <row r="599" spans="1:3" x14ac:dyDescent="0.15">
      <c r="A599" s="1" t="s">
        <v>804</v>
      </c>
      <c r="B599" t="s">
        <v>803</v>
      </c>
      <c r="C599" t="s">
        <v>3002</v>
      </c>
    </row>
    <row r="600" spans="1:3" x14ac:dyDescent="0.15">
      <c r="A600" s="1" t="s">
        <v>805</v>
      </c>
      <c r="B600" t="s">
        <v>806</v>
      </c>
      <c r="C600" t="s">
        <v>2778</v>
      </c>
    </row>
    <row r="601" spans="1:3" x14ac:dyDescent="0.15">
      <c r="A601" s="1" t="s">
        <v>807</v>
      </c>
      <c r="B601" t="s">
        <v>808</v>
      </c>
      <c r="C601" t="s">
        <v>2760</v>
      </c>
    </row>
    <row r="602" spans="1:3" x14ac:dyDescent="0.15">
      <c r="A602" s="1" t="s">
        <v>809</v>
      </c>
      <c r="B602" t="s">
        <v>810</v>
      </c>
      <c r="C602" t="s">
        <v>2786</v>
      </c>
    </row>
    <row r="603" spans="1:3" x14ac:dyDescent="0.15">
      <c r="A603" s="1" t="s">
        <v>811</v>
      </c>
      <c r="B603" t="s">
        <v>812</v>
      </c>
      <c r="C603" t="s">
        <v>2816</v>
      </c>
    </row>
    <row r="604" spans="1:3" x14ac:dyDescent="0.15">
      <c r="A604" s="1" t="s">
        <v>813</v>
      </c>
      <c r="B604" t="s">
        <v>812</v>
      </c>
      <c r="C604" t="s">
        <v>3003</v>
      </c>
    </row>
    <row r="605" spans="1:3" x14ac:dyDescent="0.15">
      <c r="A605" s="1" t="s">
        <v>814</v>
      </c>
      <c r="B605" t="s">
        <v>815</v>
      </c>
      <c r="C605" t="s">
        <v>2723</v>
      </c>
    </row>
    <row r="606" spans="1:3" x14ac:dyDescent="0.15">
      <c r="A606" s="1" t="s">
        <v>816</v>
      </c>
      <c r="B606" t="s">
        <v>817</v>
      </c>
      <c r="C606" t="s">
        <v>2741</v>
      </c>
    </row>
    <row r="607" spans="1:3" x14ac:dyDescent="0.15">
      <c r="A607" s="1" t="s">
        <v>818</v>
      </c>
      <c r="B607" t="s">
        <v>819</v>
      </c>
      <c r="C607" t="s">
        <v>2747</v>
      </c>
    </row>
    <row r="608" spans="1:3" x14ac:dyDescent="0.15">
      <c r="A608" s="1" t="s">
        <v>820</v>
      </c>
      <c r="B608" t="s">
        <v>821</v>
      </c>
      <c r="C608" t="s">
        <v>2788</v>
      </c>
    </row>
    <row r="609" spans="1:3" x14ac:dyDescent="0.15">
      <c r="A609" s="1" t="s">
        <v>822</v>
      </c>
      <c r="B609" t="s">
        <v>823</v>
      </c>
      <c r="C609" t="s">
        <v>2774</v>
      </c>
    </row>
    <row r="610" spans="1:3" x14ac:dyDescent="0.15">
      <c r="A610" s="1" t="s">
        <v>824</v>
      </c>
      <c r="B610" t="s">
        <v>825</v>
      </c>
      <c r="C610" t="s">
        <v>2723</v>
      </c>
    </row>
    <row r="611" spans="1:3" x14ac:dyDescent="0.15">
      <c r="A611" s="1" t="s">
        <v>826</v>
      </c>
      <c r="B611" t="s">
        <v>825</v>
      </c>
      <c r="C611" t="s">
        <v>3004</v>
      </c>
    </row>
    <row r="612" spans="1:3" x14ac:dyDescent="0.15">
      <c r="A612" s="1" t="s">
        <v>827</v>
      </c>
      <c r="B612" t="s">
        <v>825</v>
      </c>
      <c r="C612" t="s">
        <v>3005</v>
      </c>
    </row>
    <row r="613" spans="1:3" x14ac:dyDescent="0.15">
      <c r="A613" s="1" t="s">
        <v>828</v>
      </c>
      <c r="B613" t="s">
        <v>829</v>
      </c>
      <c r="C613" t="s">
        <v>2726</v>
      </c>
    </row>
    <row r="614" spans="1:3" x14ac:dyDescent="0.15">
      <c r="A614" s="1" t="s">
        <v>830</v>
      </c>
      <c r="B614" t="s">
        <v>831</v>
      </c>
      <c r="C614" t="s">
        <v>2799</v>
      </c>
    </row>
    <row r="615" spans="1:3" x14ac:dyDescent="0.15">
      <c r="A615" s="1" t="s">
        <v>2221</v>
      </c>
      <c r="B615" t="s">
        <v>2222</v>
      </c>
      <c r="C615" t="s">
        <v>2760</v>
      </c>
    </row>
    <row r="616" spans="1:3" x14ac:dyDescent="0.15">
      <c r="A616" s="1" t="s">
        <v>832</v>
      </c>
      <c r="B616" t="s">
        <v>833</v>
      </c>
      <c r="C616" t="s">
        <v>2740</v>
      </c>
    </row>
    <row r="617" spans="1:3" x14ac:dyDescent="0.15">
      <c r="A617" s="1" t="s">
        <v>834</v>
      </c>
      <c r="B617" t="s">
        <v>835</v>
      </c>
      <c r="C617" t="s">
        <v>2740</v>
      </c>
    </row>
    <row r="618" spans="1:3" x14ac:dyDescent="0.15">
      <c r="A618" s="1" t="s">
        <v>836</v>
      </c>
      <c r="B618" t="s">
        <v>837</v>
      </c>
      <c r="C618" t="s">
        <v>2740</v>
      </c>
    </row>
    <row r="619" spans="1:3" x14ac:dyDescent="0.15">
      <c r="A619" s="1" t="s">
        <v>3006</v>
      </c>
      <c r="B619" t="s">
        <v>3007</v>
      </c>
      <c r="C619" t="s">
        <v>2812</v>
      </c>
    </row>
    <row r="620" spans="1:3" x14ac:dyDescent="0.15">
      <c r="A620" s="1" t="s">
        <v>894</v>
      </c>
      <c r="B620" t="s">
        <v>895</v>
      </c>
      <c r="C620" t="s">
        <v>3008</v>
      </c>
    </row>
    <row r="621" spans="1:3" x14ac:dyDescent="0.15">
      <c r="A621" s="1" t="s">
        <v>854</v>
      </c>
      <c r="B621" t="s">
        <v>855</v>
      </c>
      <c r="C621" t="s">
        <v>2787</v>
      </c>
    </row>
    <row r="622" spans="1:3" x14ac:dyDescent="0.15">
      <c r="A622" s="1" t="s">
        <v>856</v>
      </c>
      <c r="B622" t="s">
        <v>857</v>
      </c>
      <c r="C622" t="s">
        <v>2944</v>
      </c>
    </row>
    <row r="623" spans="1:3" x14ac:dyDescent="0.15">
      <c r="A623" s="1" t="s">
        <v>858</v>
      </c>
      <c r="B623" t="s">
        <v>857</v>
      </c>
      <c r="C623" t="s">
        <v>2933</v>
      </c>
    </row>
    <row r="624" spans="1:3" x14ac:dyDescent="0.15">
      <c r="A624" s="1" t="s">
        <v>859</v>
      </c>
      <c r="B624" t="s">
        <v>860</v>
      </c>
      <c r="C624" t="s">
        <v>3009</v>
      </c>
    </row>
    <row r="625" spans="1:3" x14ac:dyDescent="0.15">
      <c r="A625" s="1" t="s">
        <v>861</v>
      </c>
      <c r="B625" t="s">
        <v>860</v>
      </c>
      <c r="C625" t="s">
        <v>3010</v>
      </c>
    </row>
    <row r="626" spans="1:3" x14ac:dyDescent="0.15">
      <c r="A626" s="1" t="s">
        <v>862</v>
      </c>
      <c r="B626" t="s">
        <v>860</v>
      </c>
      <c r="C626" t="s">
        <v>2957</v>
      </c>
    </row>
    <row r="627" spans="1:3" x14ac:dyDescent="0.15">
      <c r="A627" s="1" t="s">
        <v>863</v>
      </c>
      <c r="B627" t="s">
        <v>864</v>
      </c>
      <c r="C627" t="s">
        <v>2955</v>
      </c>
    </row>
    <row r="628" spans="1:3" x14ac:dyDescent="0.15">
      <c r="A628" s="1" t="s">
        <v>2238</v>
      </c>
      <c r="B628" t="s">
        <v>2239</v>
      </c>
      <c r="C628" t="s">
        <v>2744</v>
      </c>
    </row>
    <row r="629" spans="1:3" x14ac:dyDescent="0.15">
      <c r="A629" s="1" t="s">
        <v>865</v>
      </c>
      <c r="B629" t="s">
        <v>866</v>
      </c>
      <c r="C629" t="s">
        <v>2747</v>
      </c>
    </row>
    <row r="630" spans="1:3" x14ac:dyDescent="0.15">
      <c r="A630" s="1" t="s">
        <v>871</v>
      </c>
      <c r="B630" t="s">
        <v>872</v>
      </c>
      <c r="C630" t="s">
        <v>2739</v>
      </c>
    </row>
    <row r="631" spans="1:3" x14ac:dyDescent="0.15">
      <c r="A631" s="1" t="s">
        <v>867</v>
      </c>
      <c r="B631" t="s">
        <v>868</v>
      </c>
      <c r="C631" t="s">
        <v>2829</v>
      </c>
    </row>
    <row r="632" spans="1:3" x14ac:dyDescent="0.15">
      <c r="A632" s="1" t="s">
        <v>869</v>
      </c>
      <c r="B632" t="s">
        <v>870</v>
      </c>
      <c r="C632" t="s">
        <v>2779</v>
      </c>
    </row>
    <row r="633" spans="1:3" x14ac:dyDescent="0.15">
      <c r="A633" s="1" t="s">
        <v>873</v>
      </c>
      <c r="B633" t="s">
        <v>874</v>
      </c>
      <c r="C633" t="s">
        <v>2778</v>
      </c>
    </row>
    <row r="634" spans="1:3" x14ac:dyDescent="0.15">
      <c r="A634" s="1" t="s">
        <v>875</v>
      </c>
      <c r="B634" t="s">
        <v>876</v>
      </c>
      <c r="C634" t="s">
        <v>2892</v>
      </c>
    </row>
    <row r="635" spans="1:3" x14ac:dyDescent="0.15">
      <c r="A635" s="1" t="s">
        <v>877</v>
      </c>
      <c r="B635" t="s">
        <v>878</v>
      </c>
      <c r="C635" t="s">
        <v>2740</v>
      </c>
    </row>
    <row r="636" spans="1:3" x14ac:dyDescent="0.15">
      <c r="A636" s="1" t="s">
        <v>2253</v>
      </c>
      <c r="B636" t="s">
        <v>880</v>
      </c>
      <c r="C636" t="s">
        <v>2760</v>
      </c>
    </row>
    <row r="637" spans="1:3" x14ac:dyDescent="0.15">
      <c r="A637" s="1" t="s">
        <v>879</v>
      </c>
      <c r="B637" t="s">
        <v>880</v>
      </c>
      <c r="C637" t="s">
        <v>2897</v>
      </c>
    </row>
    <row r="638" spans="1:3" x14ac:dyDescent="0.15">
      <c r="A638" s="1" t="s">
        <v>883</v>
      </c>
      <c r="B638" t="s">
        <v>880</v>
      </c>
      <c r="C638" t="s">
        <v>3011</v>
      </c>
    </row>
    <row r="639" spans="1:3" x14ac:dyDescent="0.15">
      <c r="A639" s="1" t="s">
        <v>881</v>
      </c>
      <c r="B639" t="s">
        <v>882</v>
      </c>
      <c r="C639" t="s">
        <v>2788</v>
      </c>
    </row>
    <row r="640" spans="1:3" x14ac:dyDescent="0.15">
      <c r="A640" s="1" t="s">
        <v>884</v>
      </c>
      <c r="B640" t="s">
        <v>885</v>
      </c>
      <c r="C640" t="s">
        <v>2786</v>
      </c>
    </row>
    <row r="641" spans="1:3" x14ac:dyDescent="0.15">
      <c r="A641" s="1" t="s">
        <v>886</v>
      </c>
      <c r="B641" t="s">
        <v>887</v>
      </c>
      <c r="C641" t="s">
        <v>2778</v>
      </c>
    </row>
    <row r="642" spans="1:3" x14ac:dyDescent="0.15">
      <c r="A642" s="1" t="s">
        <v>888</v>
      </c>
      <c r="B642" t="s">
        <v>889</v>
      </c>
      <c r="C642" t="s">
        <v>2747</v>
      </c>
    </row>
    <row r="643" spans="1:3" x14ac:dyDescent="0.15">
      <c r="A643" s="1" t="s">
        <v>890</v>
      </c>
      <c r="B643" t="s">
        <v>891</v>
      </c>
      <c r="C643" t="s">
        <v>2786</v>
      </c>
    </row>
    <row r="644" spans="1:3" x14ac:dyDescent="0.15">
      <c r="A644" s="1" t="s">
        <v>951</v>
      </c>
      <c r="B644" t="s">
        <v>952</v>
      </c>
      <c r="C644" t="s">
        <v>2745</v>
      </c>
    </row>
    <row r="645" spans="1:3" x14ac:dyDescent="0.15">
      <c r="A645" s="1" t="s">
        <v>896</v>
      </c>
      <c r="B645" t="s">
        <v>897</v>
      </c>
      <c r="C645" t="s">
        <v>2736</v>
      </c>
    </row>
    <row r="646" spans="1:3" x14ac:dyDescent="0.15">
      <c r="A646" s="1" t="s">
        <v>898</v>
      </c>
      <c r="B646" t="s">
        <v>897</v>
      </c>
      <c r="C646" t="s">
        <v>3012</v>
      </c>
    </row>
    <row r="647" spans="1:3" x14ac:dyDescent="0.15">
      <c r="A647" s="1" t="s">
        <v>899</v>
      </c>
      <c r="B647" t="s">
        <v>900</v>
      </c>
      <c r="C647" t="s">
        <v>2786</v>
      </c>
    </row>
    <row r="648" spans="1:3" x14ac:dyDescent="0.15">
      <c r="A648" s="1" t="s">
        <v>901</v>
      </c>
      <c r="B648" t="s">
        <v>902</v>
      </c>
      <c r="C648" t="s">
        <v>2723</v>
      </c>
    </row>
    <row r="649" spans="1:3" x14ac:dyDescent="0.15">
      <c r="A649" s="1" t="s">
        <v>2272</v>
      </c>
      <c r="B649" t="s">
        <v>2273</v>
      </c>
      <c r="C649" t="s">
        <v>2736</v>
      </c>
    </row>
    <row r="650" spans="1:3" x14ac:dyDescent="0.15">
      <c r="A650" s="1" t="s">
        <v>2275</v>
      </c>
      <c r="B650" t="s">
        <v>2276</v>
      </c>
      <c r="C650" t="s">
        <v>2786</v>
      </c>
    </row>
    <row r="651" spans="1:3" x14ac:dyDescent="0.15">
      <c r="A651" s="1" t="s">
        <v>912</v>
      </c>
      <c r="B651" t="s">
        <v>904</v>
      </c>
      <c r="C651" t="s">
        <v>2767</v>
      </c>
    </row>
    <row r="652" spans="1:3" x14ac:dyDescent="0.15">
      <c r="A652" s="1" t="s">
        <v>903</v>
      </c>
      <c r="B652" t="s">
        <v>904</v>
      </c>
      <c r="C652" t="s">
        <v>2938</v>
      </c>
    </row>
    <row r="653" spans="1:3" x14ac:dyDescent="0.15">
      <c r="A653" s="1" t="s">
        <v>2</v>
      </c>
      <c r="B653" t="s">
        <v>904</v>
      </c>
      <c r="C653" t="s">
        <v>3013</v>
      </c>
    </row>
    <row r="654" spans="1:3" x14ac:dyDescent="0.15">
      <c r="A654" s="1" t="s">
        <v>907</v>
      </c>
      <c r="B654" t="s">
        <v>906</v>
      </c>
      <c r="C654" t="s">
        <v>2851</v>
      </c>
    </row>
    <row r="655" spans="1:3" x14ac:dyDescent="0.15">
      <c r="A655" s="1" t="s">
        <v>905</v>
      </c>
      <c r="B655" t="s">
        <v>906</v>
      </c>
      <c r="C655" t="s">
        <v>3014</v>
      </c>
    </row>
    <row r="656" spans="1:3" x14ac:dyDescent="0.15">
      <c r="A656" s="1" t="s">
        <v>908</v>
      </c>
      <c r="B656" t="s">
        <v>909</v>
      </c>
      <c r="C656" t="s">
        <v>2817</v>
      </c>
    </row>
    <row r="657" spans="1:3" x14ac:dyDescent="0.15">
      <c r="A657" s="1" t="s">
        <v>910</v>
      </c>
      <c r="B657" t="s">
        <v>911</v>
      </c>
      <c r="C657" t="s">
        <v>2798</v>
      </c>
    </row>
    <row r="658" spans="1:3" x14ac:dyDescent="0.15">
      <c r="A658" s="1" t="s">
        <v>913</v>
      </c>
      <c r="B658" t="s">
        <v>914</v>
      </c>
      <c r="C658" t="s">
        <v>2729</v>
      </c>
    </row>
    <row r="659" spans="1:3" x14ac:dyDescent="0.15">
      <c r="A659" s="1" t="s">
        <v>916</v>
      </c>
      <c r="B659" t="s">
        <v>914</v>
      </c>
      <c r="C659" t="s">
        <v>3015</v>
      </c>
    </row>
    <row r="660" spans="1:3" x14ac:dyDescent="0.15">
      <c r="A660" s="1" t="s">
        <v>3016</v>
      </c>
      <c r="B660" t="s">
        <v>914</v>
      </c>
      <c r="C660" t="s">
        <v>3017</v>
      </c>
    </row>
    <row r="661" spans="1:3" x14ac:dyDescent="0.15">
      <c r="A661" s="1" t="s">
        <v>3018</v>
      </c>
      <c r="B661" t="s">
        <v>914</v>
      </c>
      <c r="C661" t="s">
        <v>2933</v>
      </c>
    </row>
    <row r="662" spans="1:3" x14ac:dyDescent="0.15">
      <c r="A662" s="1" t="s">
        <v>915</v>
      </c>
      <c r="B662" t="s">
        <v>914</v>
      </c>
      <c r="C662" t="s">
        <v>2938</v>
      </c>
    </row>
    <row r="663" spans="1:3" x14ac:dyDescent="0.15">
      <c r="A663" s="1" t="s">
        <v>2296</v>
      </c>
      <c r="B663" t="s">
        <v>914</v>
      </c>
      <c r="C663" t="s">
        <v>2890</v>
      </c>
    </row>
    <row r="664" spans="1:3" x14ac:dyDescent="0.15">
      <c r="A664" s="1" t="s">
        <v>2298</v>
      </c>
      <c r="B664" t="s">
        <v>914</v>
      </c>
      <c r="C664" t="s">
        <v>3019</v>
      </c>
    </row>
    <row r="665" spans="1:3" x14ac:dyDescent="0.15">
      <c r="A665" s="1" t="s">
        <v>917</v>
      </c>
      <c r="B665" t="s">
        <v>918</v>
      </c>
      <c r="C665" t="s">
        <v>2786</v>
      </c>
    </row>
    <row r="666" spans="1:3" x14ac:dyDescent="0.15">
      <c r="A666" s="1" t="s">
        <v>919</v>
      </c>
      <c r="B666" t="s">
        <v>920</v>
      </c>
      <c r="C666" t="s">
        <v>2736</v>
      </c>
    </row>
    <row r="667" spans="1:3" x14ac:dyDescent="0.15">
      <c r="A667" s="1" t="s">
        <v>3020</v>
      </c>
      <c r="B667" t="s">
        <v>920</v>
      </c>
      <c r="C667" t="s">
        <v>2887</v>
      </c>
    </row>
    <row r="668" spans="1:3" x14ac:dyDescent="0.15">
      <c r="A668" s="1" t="s">
        <v>921</v>
      </c>
      <c r="B668" t="s">
        <v>922</v>
      </c>
      <c r="C668" t="s">
        <v>2736</v>
      </c>
    </row>
    <row r="669" spans="1:3" x14ac:dyDescent="0.15">
      <c r="A669" s="1" t="s">
        <v>923</v>
      </c>
      <c r="B669" t="s">
        <v>924</v>
      </c>
      <c r="C669" t="s">
        <v>2786</v>
      </c>
    </row>
    <row r="670" spans="1:3" x14ac:dyDescent="0.15">
      <c r="A670" s="1" t="s">
        <v>2310</v>
      </c>
      <c r="B670" t="s">
        <v>926</v>
      </c>
      <c r="C670" t="s">
        <v>2739</v>
      </c>
    </row>
    <row r="671" spans="1:3" x14ac:dyDescent="0.15">
      <c r="A671" s="1" t="s">
        <v>925</v>
      </c>
      <c r="B671" t="s">
        <v>926</v>
      </c>
      <c r="C671" t="s">
        <v>3021</v>
      </c>
    </row>
    <row r="672" spans="1:3" x14ac:dyDescent="0.15">
      <c r="A672" s="1" t="s">
        <v>927</v>
      </c>
      <c r="B672" t="s">
        <v>928</v>
      </c>
      <c r="C672" t="s">
        <v>2744</v>
      </c>
    </row>
    <row r="673" spans="1:3" x14ac:dyDescent="0.15">
      <c r="A673" s="1" t="s">
        <v>2313</v>
      </c>
      <c r="B673" t="s">
        <v>2314</v>
      </c>
      <c r="C673" t="s">
        <v>2778</v>
      </c>
    </row>
    <row r="674" spans="1:3" x14ac:dyDescent="0.15">
      <c r="A674" s="1" t="s">
        <v>2316</v>
      </c>
      <c r="B674" t="s">
        <v>2317</v>
      </c>
      <c r="C674" t="s">
        <v>2778</v>
      </c>
    </row>
    <row r="675" spans="1:3" x14ac:dyDescent="0.15">
      <c r="A675" s="1" t="s">
        <v>929</v>
      </c>
      <c r="B675" t="s">
        <v>930</v>
      </c>
      <c r="C675" t="s">
        <v>2723</v>
      </c>
    </row>
    <row r="676" spans="1:3" x14ac:dyDescent="0.15">
      <c r="A676" s="1" t="s">
        <v>931</v>
      </c>
      <c r="B676" t="s">
        <v>932</v>
      </c>
      <c r="C676" t="s">
        <v>2774</v>
      </c>
    </row>
    <row r="677" spans="1:3" x14ac:dyDescent="0.15">
      <c r="A677" s="1" t="s">
        <v>933</v>
      </c>
      <c r="B677" t="s">
        <v>932</v>
      </c>
      <c r="C677" t="s">
        <v>3022</v>
      </c>
    </row>
    <row r="678" spans="1:3" x14ac:dyDescent="0.15">
      <c r="A678" s="1" t="s">
        <v>934</v>
      </c>
      <c r="B678" t="s">
        <v>935</v>
      </c>
      <c r="C678" t="s">
        <v>3001</v>
      </c>
    </row>
    <row r="679" spans="1:3" x14ac:dyDescent="0.15">
      <c r="A679" s="1" t="s">
        <v>936</v>
      </c>
      <c r="B679" t="s">
        <v>937</v>
      </c>
      <c r="C679" t="s">
        <v>2745</v>
      </c>
    </row>
    <row r="680" spans="1:3" x14ac:dyDescent="0.15">
      <c r="A680" s="1" t="s">
        <v>892</v>
      </c>
      <c r="B680" t="s">
        <v>893</v>
      </c>
      <c r="C680" t="s">
        <v>3023</v>
      </c>
    </row>
    <row r="681" spans="1:3" x14ac:dyDescent="0.15">
      <c r="A681" s="1" t="s">
        <v>2335</v>
      </c>
      <c r="B681" t="s">
        <v>2336</v>
      </c>
      <c r="C681" t="s">
        <v>2888</v>
      </c>
    </row>
    <row r="682" spans="1:3" x14ac:dyDescent="0.15">
      <c r="A682" s="1" t="s">
        <v>938</v>
      </c>
      <c r="B682" t="s">
        <v>939</v>
      </c>
      <c r="C682" t="s">
        <v>2807</v>
      </c>
    </row>
    <row r="683" spans="1:3" x14ac:dyDescent="0.15">
      <c r="A683" s="1" t="s">
        <v>940</v>
      </c>
      <c r="B683" t="s">
        <v>941</v>
      </c>
      <c r="C683" t="s">
        <v>2788</v>
      </c>
    </row>
    <row r="684" spans="1:3" x14ac:dyDescent="0.15">
      <c r="A684" s="1" t="s">
        <v>2343</v>
      </c>
      <c r="B684" t="s">
        <v>2344</v>
      </c>
      <c r="C684" t="s">
        <v>2778</v>
      </c>
    </row>
    <row r="685" spans="1:3" x14ac:dyDescent="0.15">
      <c r="A685" s="1" t="s">
        <v>942</v>
      </c>
      <c r="B685" t="s">
        <v>943</v>
      </c>
      <c r="C685" t="s">
        <v>2774</v>
      </c>
    </row>
    <row r="686" spans="1:3" x14ac:dyDescent="0.15">
      <c r="A686" s="1" t="s">
        <v>944</v>
      </c>
      <c r="B686" t="s">
        <v>945</v>
      </c>
      <c r="C686" t="s">
        <v>2940</v>
      </c>
    </row>
    <row r="687" spans="1:3" x14ac:dyDescent="0.15">
      <c r="A687" s="1" t="s">
        <v>948</v>
      </c>
      <c r="B687" t="s">
        <v>945</v>
      </c>
      <c r="C687" t="s">
        <v>2846</v>
      </c>
    </row>
    <row r="688" spans="1:3" x14ac:dyDescent="0.15">
      <c r="A688" s="1" t="s">
        <v>947</v>
      </c>
      <c r="B688" t="s">
        <v>945</v>
      </c>
      <c r="C688" t="s">
        <v>3024</v>
      </c>
    </row>
    <row r="689" spans="1:3" x14ac:dyDescent="0.15">
      <c r="A689" s="1" t="s">
        <v>946</v>
      </c>
      <c r="B689" t="s">
        <v>945</v>
      </c>
      <c r="C689" t="s">
        <v>3025</v>
      </c>
    </row>
    <row r="690" spans="1:3" x14ac:dyDescent="0.15">
      <c r="A690" s="1" t="s">
        <v>2352</v>
      </c>
      <c r="B690" t="s">
        <v>2353</v>
      </c>
      <c r="C690" t="s">
        <v>3026</v>
      </c>
    </row>
    <row r="691" spans="1:3" x14ac:dyDescent="0.15">
      <c r="A691" s="1" t="s">
        <v>949</v>
      </c>
      <c r="B691" t="s">
        <v>950</v>
      </c>
      <c r="C691" t="s">
        <v>2729</v>
      </c>
    </row>
    <row r="692" spans="1:3" x14ac:dyDescent="0.15">
      <c r="A692" s="1" t="s">
        <v>953</v>
      </c>
      <c r="B692" t="s">
        <v>954</v>
      </c>
      <c r="C692" t="s">
        <v>2774</v>
      </c>
    </row>
    <row r="693" spans="1:3" x14ac:dyDescent="0.15">
      <c r="A693" s="1" t="s">
        <v>2360</v>
      </c>
      <c r="B693" t="s">
        <v>2361</v>
      </c>
      <c r="C693" t="s">
        <v>2723</v>
      </c>
    </row>
    <row r="694" spans="1:3" x14ac:dyDescent="0.15">
      <c r="A694" s="1" t="s">
        <v>955</v>
      </c>
      <c r="B694" t="s">
        <v>956</v>
      </c>
      <c r="C694" t="s">
        <v>2745</v>
      </c>
    </row>
    <row r="695" spans="1:3" x14ac:dyDescent="0.15">
      <c r="A695" s="1" t="s">
        <v>2364</v>
      </c>
      <c r="B695" t="s">
        <v>958</v>
      </c>
      <c r="C695" t="s">
        <v>2817</v>
      </c>
    </row>
    <row r="696" spans="1:3" x14ac:dyDescent="0.15">
      <c r="A696" s="1" t="s">
        <v>2366</v>
      </c>
      <c r="B696" t="s">
        <v>958</v>
      </c>
      <c r="C696" t="s">
        <v>3027</v>
      </c>
    </row>
    <row r="697" spans="1:3" x14ac:dyDescent="0.15">
      <c r="A697" s="1" t="s">
        <v>2368</v>
      </c>
      <c r="B697" t="s">
        <v>958</v>
      </c>
      <c r="C697" t="s">
        <v>2925</v>
      </c>
    </row>
    <row r="698" spans="1:3" x14ac:dyDescent="0.15">
      <c r="A698" s="1" t="s">
        <v>957</v>
      </c>
      <c r="B698" t="s">
        <v>958</v>
      </c>
      <c r="C698" t="s">
        <v>2757</v>
      </c>
    </row>
    <row r="699" spans="1:3" x14ac:dyDescent="0.15">
      <c r="A699" s="1" t="s">
        <v>959</v>
      </c>
      <c r="B699" t="s">
        <v>958</v>
      </c>
      <c r="C699" t="s">
        <v>3028</v>
      </c>
    </row>
    <row r="700" spans="1:3" x14ac:dyDescent="0.15">
      <c r="A700" s="1" t="s">
        <v>960</v>
      </c>
      <c r="B700" t="s">
        <v>958</v>
      </c>
      <c r="C700" t="s">
        <v>3029</v>
      </c>
    </row>
    <row r="701" spans="1:3" x14ac:dyDescent="0.15">
      <c r="A701" s="1" t="s">
        <v>961</v>
      </c>
      <c r="B701" t="s">
        <v>958</v>
      </c>
      <c r="C701" t="s">
        <v>3030</v>
      </c>
    </row>
    <row r="702" spans="1:3" x14ac:dyDescent="0.15">
      <c r="A702" s="1" t="s">
        <v>962</v>
      </c>
      <c r="B702" t="s">
        <v>958</v>
      </c>
      <c r="C702" t="s">
        <v>3031</v>
      </c>
    </row>
    <row r="703" spans="1:3" x14ac:dyDescent="0.15">
      <c r="A703" s="1" t="s">
        <v>963</v>
      </c>
      <c r="B703" t="s">
        <v>958</v>
      </c>
      <c r="C703" t="s">
        <v>2903</v>
      </c>
    </row>
    <row r="704" spans="1:3" x14ac:dyDescent="0.15">
      <c r="A704" s="1" t="s">
        <v>964</v>
      </c>
      <c r="B704" t="s">
        <v>965</v>
      </c>
      <c r="C704" t="s">
        <v>2743</v>
      </c>
    </row>
    <row r="705" spans="1:3" x14ac:dyDescent="0.15">
      <c r="A705" s="1" t="s">
        <v>966</v>
      </c>
      <c r="B705" t="s">
        <v>967</v>
      </c>
      <c r="C705" t="s">
        <v>2807</v>
      </c>
    </row>
    <row r="706" spans="1:3" x14ac:dyDescent="0.15">
      <c r="A706" s="1" t="s">
        <v>968</v>
      </c>
      <c r="B706" t="s">
        <v>967</v>
      </c>
      <c r="C706" t="s">
        <v>3032</v>
      </c>
    </row>
    <row r="707" spans="1:3" x14ac:dyDescent="0.15">
      <c r="A707" s="1" t="s">
        <v>969</v>
      </c>
      <c r="B707" t="s">
        <v>967</v>
      </c>
      <c r="C707" t="s">
        <v>3033</v>
      </c>
    </row>
    <row r="708" spans="1:3" x14ac:dyDescent="0.15">
      <c r="A708" s="1" t="s">
        <v>2380</v>
      </c>
      <c r="B708" t="s">
        <v>2381</v>
      </c>
      <c r="C708" t="s">
        <v>2850</v>
      </c>
    </row>
    <row r="709" spans="1:3" x14ac:dyDescent="0.15">
      <c r="A709" s="1" t="s">
        <v>1008</v>
      </c>
      <c r="B709" t="s">
        <v>1009</v>
      </c>
      <c r="C709" t="s">
        <v>2778</v>
      </c>
    </row>
    <row r="710" spans="1:3" x14ac:dyDescent="0.15">
      <c r="A710" s="1" t="s">
        <v>1010</v>
      </c>
      <c r="B710" t="s">
        <v>1011</v>
      </c>
      <c r="C710" t="s">
        <v>2726</v>
      </c>
    </row>
    <row r="711" spans="1:3" x14ac:dyDescent="0.15">
      <c r="A711" s="1" t="s">
        <v>995</v>
      </c>
      <c r="B711" t="s">
        <v>984</v>
      </c>
      <c r="C711" t="s">
        <v>2740</v>
      </c>
    </row>
    <row r="712" spans="1:3" x14ac:dyDescent="0.15">
      <c r="A712" s="1" t="s">
        <v>1001</v>
      </c>
      <c r="B712" t="s">
        <v>984</v>
      </c>
      <c r="C712" t="s">
        <v>2990</v>
      </c>
    </row>
    <row r="713" spans="1:3" x14ac:dyDescent="0.15">
      <c r="A713" s="1" t="s">
        <v>1012</v>
      </c>
      <c r="B713" t="s">
        <v>1013</v>
      </c>
      <c r="C713" t="s">
        <v>2743</v>
      </c>
    </row>
    <row r="714" spans="1:3" x14ac:dyDescent="0.15">
      <c r="A714" s="1" t="s">
        <v>14</v>
      </c>
      <c r="B714" t="s">
        <v>1007</v>
      </c>
      <c r="C714" t="s">
        <v>3000</v>
      </c>
    </row>
    <row r="715" spans="1:3" x14ac:dyDescent="0.15">
      <c r="A715" s="1" t="s">
        <v>1014</v>
      </c>
      <c r="B715" t="s">
        <v>1015</v>
      </c>
      <c r="C715" t="s">
        <v>2944</v>
      </c>
    </row>
    <row r="716" spans="1:3" x14ac:dyDescent="0.15">
      <c r="A716" s="1" t="s">
        <v>996</v>
      </c>
      <c r="B716" t="s">
        <v>994</v>
      </c>
      <c r="C716" t="s">
        <v>2747</v>
      </c>
    </row>
    <row r="717" spans="1:3" x14ac:dyDescent="0.15">
      <c r="A717" s="1" t="s">
        <v>993</v>
      </c>
      <c r="B717" t="s">
        <v>994</v>
      </c>
      <c r="C717" t="s">
        <v>2796</v>
      </c>
    </row>
    <row r="718" spans="1:3" x14ac:dyDescent="0.15">
      <c r="A718" s="1" t="s">
        <v>997</v>
      </c>
      <c r="B718" t="s">
        <v>994</v>
      </c>
      <c r="C718" t="s">
        <v>2808</v>
      </c>
    </row>
    <row r="719" spans="1:3" x14ac:dyDescent="0.15">
      <c r="A719" s="1" t="s">
        <v>2394</v>
      </c>
      <c r="B719" t="s">
        <v>2395</v>
      </c>
      <c r="C719" t="s">
        <v>2723</v>
      </c>
    </row>
    <row r="720" spans="1:3" x14ac:dyDescent="0.15">
      <c r="A720" s="1" t="s">
        <v>1016</v>
      </c>
      <c r="B720" t="s">
        <v>1017</v>
      </c>
      <c r="C720" t="s">
        <v>2798</v>
      </c>
    </row>
    <row r="721" spans="1:3" x14ac:dyDescent="0.15">
      <c r="A721" s="1" t="s">
        <v>1018</v>
      </c>
      <c r="B721" t="s">
        <v>1019</v>
      </c>
      <c r="C721" t="s">
        <v>2761</v>
      </c>
    </row>
    <row r="722" spans="1:3" x14ac:dyDescent="0.15">
      <c r="A722" s="1" t="s">
        <v>2399</v>
      </c>
      <c r="B722" t="s">
        <v>1019</v>
      </c>
      <c r="C722" t="s">
        <v>3034</v>
      </c>
    </row>
    <row r="723" spans="1:3" x14ac:dyDescent="0.15">
      <c r="A723" s="1" t="s">
        <v>1020</v>
      </c>
      <c r="B723" t="s">
        <v>1021</v>
      </c>
      <c r="C723" t="s">
        <v>3035</v>
      </c>
    </row>
    <row r="724" spans="1:3" x14ac:dyDescent="0.15">
      <c r="A724" s="1" t="s">
        <v>1022</v>
      </c>
      <c r="B724" t="s">
        <v>1023</v>
      </c>
      <c r="C724" t="s">
        <v>2745</v>
      </c>
    </row>
    <row r="725" spans="1:3" x14ac:dyDescent="0.15">
      <c r="A725" s="1" t="s">
        <v>2402</v>
      </c>
      <c r="B725" t="s">
        <v>2403</v>
      </c>
      <c r="C725" t="s">
        <v>2726</v>
      </c>
    </row>
    <row r="726" spans="1:3" x14ac:dyDescent="0.15">
      <c r="A726" s="1" t="s">
        <v>1024</v>
      </c>
      <c r="B726" t="s">
        <v>1025</v>
      </c>
      <c r="C726" t="s">
        <v>2723</v>
      </c>
    </row>
    <row r="727" spans="1:3" x14ac:dyDescent="0.15">
      <c r="A727" s="1" t="s">
        <v>1026</v>
      </c>
      <c r="B727" t="s">
        <v>1027</v>
      </c>
      <c r="C727" t="s">
        <v>2807</v>
      </c>
    </row>
    <row r="728" spans="1:3" x14ac:dyDescent="0.15">
      <c r="A728" s="1" t="s">
        <v>1028</v>
      </c>
      <c r="B728" t="s">
        <v>1029</v>
      </c>
      <c r="C728" t="s">
        <v>2744</v>
      </c>
    </row>
    <row r="729" spans="1:3" x14ac:dyDescent="0.15">
      <c r="A729" s="1" t="s">
        <v>1030</v>
      </c>
      <c r="B729" t="s">
        <v>1031</v>
      </c>
      <c r="C729" t="s">
        <v>2739</v>
      </c>
    </row>
    <row r="730" spans="1:3" x14ac:dyDescent="0.15">
      <c r="A730" s="1" t="s">
        <v>2409</v>
      </c>
      <c r="B730" t="s">
        <v>2410</v>
      </c>
      <c r="C730" t="s">
        <v>2796</v>
      </c>
    </row>
    <row r="731" spans="1:3" x14ac:dyDescent="0.15">
      <c r="A731" s="1" t="s">
        <v>1032</v>
      </c>
      <c r="B731" t="s">
        <v>1033</v>
      </c>
      <c r="C731" t="s">
        <v>2798</v>
      </c>
    </row>
    <row r="732" spans="1:3" x14ac:dyDescent="0.15">
      <c r="A732" s="1" t="s">
        <v>2413</v>
      </c>
      <c r="B732" t="s">
        <v>2414</v>
      </c>
      <c r="C732" t="s">
        <v>2851</v>
      </c>
    </row>
    <row r="733" spans="1:3" x14ac:dyDescent="0.15">
      <c r="A733" s="1" t="s">
        <v>1034</v>
      </c>
      <c r="B733" t="s">
        <v>1035</v>
      </c>
      <c r="C733" t="s">
        <v>2729</v>
      </c>
    </row>
    <row r="734" spans="1:3" x14ac:dyDescent="0.15">
      <c r="A734" s="1" t="s">
        <v>2417</v>
      </c>
      <c r="B734" t="s">
        <v>2418</v>
      </c>
      <c r="C734" t="s">
        <v>2739</v>
      </c>
    </row>
    <row r="735" spans="1:3" x14ac:dyDescent="0.15">
      <c r="A735" s="1" t="s">
        <v>1002</v>
      </c>
      <c r="B735" t="s">
        <v>2420</v>
      </c>
      <c r="C735" t="s">
        <v>2729</v>
      </c>
    </row>
    <row r="736" spans="1:3" x14ac:dyDescent="0.15">
      <c r="A736" s="1" t="s">
        <v>1036</v>
      </c>
      <c r="B736" t="s">
        <v>1037</v>
      </c>
      <c r="C736" t="s">
        <v>2739</v>
      </c>
    </row>
    <row r="737" spans="1:3" x14ac:dyDescent="0.15">
      <c r="A737" s="1" t="s">
        <v>1038</v>
      </c>
      <c r="B737" t="s">
        <v>1039</v>
      </c>
      <c r="C737" t="s">
        <v>2905</v>
      </c>
    </row>
    <row r="738" spans="1:3" x14ac:dyDescent="0.15">
      <c r="A738" s="1" t="s">
        <v>1040</v>
      </c>
      <c r="B738" t="s">
        <v>1041</v>
      </c>
      <c r="C738" t="s">
        <v>2739</v>
      </c>
    </row>
    <row r="739" spans="1:3" x14ac:dyDescent="0.15">
      <c r="A739" s="1" t="s">
        <v>1042</v>
      </c>
      <c r="B739" t="s">
        <v>1043</v>
      </c>
      <c r="C739" t="s">
        <v>2740</v>
      </c>
    </row>
    <row r="740" spans="1:3" x14ac:dyDescent="0.15">
      <c r="A740" s="1" t="s">
        <v>2426</v>
      </c>
      <c r="B740" t="s">
        <v>2427</v>
      </c>
      <c r="C740" t="s">
        <v>2747</v>
      </c>
    </row>
    <row r="741" spans="1:3" x14ac:dyDescent="0.15">
      <c r="A741" s="1" t="s">
        <v>1044</v>
      </c>
      <c r="B741" t="s">
        <v>1045</v>
      </c>
      <c r="C741" t="s">
        <v>2746</v>
      </c>
    </row>
    <row r="742" spans="1:3" x14ac:dyDescent="0.15">
      <c r="A742" s="1" t="s">
        <v>2430</v>
      </c>
      <c r="B742" t="s">
        <v>2431</v>
      </c>
      <c r="C742" t="s">
        <v>2786</v>
      </c>
    </row>
    <row r="743" spans="1:3" x14ac:dyDescent="0.15">
      <c r="A743" s="1" t="s">
        <v>1046</v>
      </c>
      <c r="B743" t="s">
        <v>1047</v>
      </c>
      <c r="C743" t="s">
        <v>2760</v>
      </c>
    </row>
    <row r="744" spans="1:3" x14ac:dyDescent="0.15">
      <c r="A744" s="1" t="s">
        <v>2434</v>
      </c>
      <c r="B744" t="s">
        <v>2435</v>
      </c>
      <c r="C744" t="s">
        <v>2788</v>
      </c>
    </row>
    <row r="745" spans="1:3" x14ac:dyDescent="0.15">
      <c r="A745" s="1" t="s">
        <v>1048</v>
      </c>
      <c r="B745" t="s">
        <v>1049</v>
      </c>
      <c r="C745" t="s">
        <v>2743</v>
      </c>
    </row>
    <row r="746" spans="1:3" x14ac:dyDescent="0.15">
      <c r="A746" s="1" t="s">
        <v>1050</v>
      </c>
      <c r="B746" t="s">
        <v>1051</v>
      </c>
      <c r="C746" t="s">
        <v>2744</v>
      </c>
    </row>
    <row r="747" spans="1:3" x14ac:dyDescent="0.15">
      <c r="A747" s="1" t="s">
        <v>3036</v>
      </c>
      <c r="B747" t="s">
        <v>3037</v>
      </c>
      <c r="C747" t="s">
        <v>2728</v>
      </c>
    </row>
    <row r="748" spans="1:3" x14ac:dyDescent="0.15">
      <c r="A748" s="1" t="s">
        <v>1052</v>
      </c>
      <c r="B748" t="s">
        <v>1053</v>
      </c>
      <c r="C748" t="s">
        <v>2766</v>
      </c>
    </row>
    <row r="749" spans="1:3" x14ac:dyDescent="0.15">
      <c r="A749" s="1" t="s">
        <v>1054</v>
      </c>
      <c r="B749" t="s">
        <v>1053</v>
      </c>
      <c r="C749" t="s">
        <v>3038</v>
      </c>
    </row>
    <row r="750" spans="1:3" x14ac:dyDescent="0.15">
      <c r="A750" s="1" t="s">
        <v>1055</v>
      </c>
      <c r="B750" t="s">
        <v>1056</v>
      </c>
      <c r="C750" t="s">
        <v>2729</v>
      </c>
    </row>
    <row r="751" spans="1:3" x14ac:dyDescent="0.15">
      <c r="A751" s="1" t="s">
        <v>1057</v>
      </c>
      <c r="B751" t="s">
        <v>1058</v>
      </c>
      <c r="C751" t="s">
        <v>2787</v>
      </c>
    </row>
    <row r="752" spans="1:3" x14ac:dyDescent="0.15">
      <c r="A752" s="1" t="s">
        <v>992</v>
      </c>
      <c r="B752" t="s">
        <v>991</v>
      </c>
      <c r="C752" t="s">
        <v>3039</v>
      </c>
    </row>
    <row r="753" spans="1:3" x14ac:dyDescent="0.15">
      <c r="A753" s="1" t="s">
        <v>990</v>
      </c>
      <c r="B753" t="s">
        <v>991</v>
      </c>
      <c r="C753" t="s">
        <v>3040</v>
      </c>
    </row>
    <row r="754" spans="1:3" x14ac:dyDescent="0.15">
      <c r="A754" s="1" t="s">
        <v>2445</v>
      </c>
      <c r="B754" t="s">
        <v>2446</v>
      </c>
      <c r="C754" t="s">
        <v>2723</v>
      </c>
    </row>
    <row r="755" spans="1:3" x14ac:dyDescent="0.15">
      <c r="A755" s="1" t="s">
        <v>1059</v>
      </c>
      <c r="B755" t="s">
        <v>1060</v>
      </c>
      <c r="C755" t="s">
        <v>2729</v>
      </c>
    </row>
    <row r="756" spans="1:3" x14ac:dyDescent="0.15">
      <c r="A756" s="1" t="s">
        <v>1061</v>
      </c>
      <c r="B756" t="s">
        <v>1062</v>
      </c>
      <c r="C756" t="s">
        <v>2828</v>
      </c>
    </row>
    <row r="757" spans="1:3" x14ac:dyDescent="0.15">
      <c r="A757" s="1" t="s">
        <v>1063</v>
      </c>
      <c r="B757" t="s">
        <v>1062</v>
      </c>
      <c r="C757" t="s">
        <v>3041</v>
      </c>
    </row>
    <row r="758" spans="1:3" x14ac:dyDescent="0.15">
      <c r="A758" s="1" t="s">
        <v>1002</v>
      </c>
      <c r="B758" t="s">
        <v>2451</v>
      </c>
      <c r="C758" t="s">
        <v>2787</v>
      </c>
    </row>
    <row r="759" spans="1:3" x14ac:dyDescent="0.15">
      <c r="A759" s="1" t="s">
        <v>1064</v>
      </c>
      <c r="B759" t="s">
        <v>1065</v>
      </c>
      <c r="C759" t="s">
        <v>2726</v>
      </c>
    </row>
    <row r="760" spans="1:3" x14ac:dyDescent="0.15">
      <c r="A760" s="1" t="s">
        <v>1002</v>
      </c>
      <c r="B760" t="s">
        <v>1003</v>
      </c>
      <c r="C760" t="s">
        <v>2760</v>
      </c>
    </row>
    <row r="761" spans="1:3" x14ac:dyDescent="0.15">
      <c r="A761" s="1" t="s">
        <v>1066</v>
      </c>
      <c r="B761" t="s">
        <v>1067</v>
      </c>
      <c r="C761" t="s">
        <v>2745</v>
      </c>
    </row>
    <row r="762" spans="1:3" x14ac:dyDescent="0.15">
      <c r="A762" s="1" t="s">
        <v>2456</v>
      </c>
      <c r="B762" t="s">
        <v>2457</v>
      </c>
      <c r="C762" t="s">
        <v>2760</v>
      </c>
    </row>
    <row r="763" spans="1:3" x14ac:dyDescent="0.15">
      <c r="A763" s="1" t="s">
        <v>2459</v>
      </c>
      <c r="B763" t="s">
        <v>2460</v>
      </c>
      <c r="C763" t="s">
        <v>2729</v>
      </c>
    </row>
    <row r="764" spans="1:3" x14ac:dyDescent="0.15">
      <c r="A764" s="1" t="s">
        <v>1070</v>
      </c>
      <c r="B764" t="s">
        <v>1071</v>
      </c>
      <c r="C764" t="s">
        <v>2744</v>
      </c>
    </row>
    <row r="765" spans="1:3" x14ac:dyDescent="0.15">
      <c r="A765" s="1" t="s">
        <v>1072</v>
      </c>
      <c r="B765" t="s">
        <v>1073</v>
      </c>
      <c r="C765" t="s">
        <v>2723</v>
      </c>
    </row>
    <row r="766" spans="1:3" x14ac:dyDescent="0.15">
      <c r="A766" s="1" t="s">
        <v>1074</v>
      </c>
      <c r="B766" t="s">
        <v>1075</v>
      </c>
      <c r="C766" t="s">
        <v>2744</v>
      </c>
    </row>
    <row r="767" spans="1:3" x14ac:dyDescent="0.15">
      <c r="A767" s="1" t="s">
        <v>1076</v>
      </c>
      <c r="B767" t="s">
        <v>1077</v>
      </c>
      <c r="C767" t="s">
        <v>2851</v>
      </c>
    </row>
    <row r="768" spans="1:3" x14ac:dyDescent="0.15">
      <c r="A768" s="1" t="s">
        <v>1078</v>
      </c>
      <c r="B768" t="s">
        <v>1077</v>
      </c>
      <c r="C768" t="s">
        <v>3042</v>
      </c>
    </row>
    <row r="769" spans="1:3" x14ac:dyDescent="0.15">
      <c r="A769" s="1" t="s">
        <v>1079</v>
      </c>
      <c r="B769" t="s">
        <v>1080</v>
      </c>
      <c r="C769" t="s">
        <v>2745</v>
      </c>
    </row>
    <row r="770" spans="1:3" x14ac:dyDescent="0.15">
      <c r="A770" s="1" t="s">
        <v>1081</v>
      </c>
      <c r="B770" t="s">
        <v>1082</v>
      </c>
      <c r="C770" t="s">
        <v>2815</v>
      </c>
    </row>
    <row r="771" spans="1:3" x14ac:dyDescent="0.15">
      <c r="A771" s="1" t="s">
        <v>1084</v>
      </c>
      <c r="B771" t="s">
        <v>1082</v>
      </c>
      <c r="C771" t="s">
        <v>3043</v>
      </c>
    </row>
    <row r="772" spans="1:3" x14ac:dyDescent="0.15">
      <c r="A772" s="1" t="s">
        <v>1083</v>
      </c>
      <c r="B772" t="s">
        <v>1082</v>
      </c>
      <c r="C772" t="s">
        <v>3044</v>
      </c>
    </row>
    <row r="773" spans="1:3" x14ac:dyDescent="0.15">
      <c r="A773" s="1" t="s">
        <v>1085</v>
      </c>
      <c r="B773" t="s">
        <v>1086</v>
      </c>
      <c r="C773" t="s">
        <v>2807</v>
      </c>
    </row>
    <row r="774" spans="1:3" x14ac:dyDescent="0.15">
      <c r="A774" s="1" t="s">
        <v>1087</v>
      </c>
      <c r="B774" t="s">
        <v>1088</v>
      </c>
      <c r="C774" t="s">
        <v>2728</v>
      </c>
    </row>
    <row r="775" spans="1:3" x14ac:dyDescent="0.15">
      <c r="A775" s="1" t="s">
        <v>2477</v>
      </c>
      <c r="B775" t="s">
        <v>1090</v>
      </c>
      <c r="C775" t="s">
        <v>2739</v>
      </c>
    </row>
    <row r="776" spans="1:3" x14ac:dyDescent="0.15">
      <c r="A776" s="1" t="s">
        <v>1089</v>
      </c>
      <c r="B776" t="s">
        <v>1090</v>
      </c>
      <c r="C776" t="s">
        <v>3045</v>
      </c>
    </row>
    <row r="777" spans="1:3" x14ac:dyDescent="0.15">
      <c r="A777" s="1" t="s">
        <v>1091</v>
      </c>
      <c r="B777" t="s">
        <v>1090</v>
      </c>
      <c r="C777" t="s">
        <v>3046</v>
      </c>
    </row>
    <row r="778" spans="1:3" x14ac:dyDescent="0.15">
      <c r="A778" s="1" t="s">
        <v>1092</v>
      </c>
      <c r="B778" t="s">
        <v>1093</v>
      </c>
      <c r="C778" t="s">
        <v>2907</v>
      </c>
    </row>
    <row r="779" spans="1:3" x14ac:dyDescent="0.15">
      <c r="A779" s="1" t="s">
        <v>1094</v>
      </c>
      <c r="B779" t="s">
        <v>1095</v>
      </c>
      <c r="C779" t="s">
        <v>2744</v>
      </c>
    </row>
    <row r="780" spans="1:3" x14ac:dyDescent="0.15">
      <c r="A780" s="1" t="s">
        <v>1096</v>
      </c>
      <c r="B780" t="s">
        <v>1095</v>
      </c>
      <c r="C780" t="s">
        <v>2852</v>
      </c>
    </row>
    <row r="781" spans="1:3" x14ac:dyDescent="0.15">
      <c r="A781" s="1" t="s">
        <v>1097</v>
      </c>
      <c r="B781" t="s">
        <v>1098</v>
      </c>
      <c r="C781" t="s">
        <v>2726</v>
      </c>
    </row>
    <row r="782" spans="1:3" x14ac:dyDescent="0.15">
      <c r="A782" s="1" t="s">
        <v>1099</v>
      </c>
      <c r="B782" t="s">
        <v>1098</v>
      </c>
      <c r="C782" t="s">
        <v>3047</v>
      </c>
    </row>
    <row r="783" spans="1:3" x14ac:dyDescent="0.15">
      <c r="A783" s="1" t="s">
        <v>1100</v>
      </c>
      <c r="B783" t="s">
        <v>1101</v>
      </c>
      <c r="C783" t="s">
        <v>2892</v>
      </c>
    </row>
    <row r="784" spans="1:3" x14ac:dyDescent="0.15">
      <c r="A784" s="1" t="s">
        <v>1103</v>
      </c>
      <c r="B784" t="s">
        <v>1101</v>
      </c>
      <c r="C784" t="s">
        <v>3048</v>
      </c>
    </row>
    <row r="785" spans="1:3" x14ac:dyDescent="0.15">
      <c r="A785" s="1" t="s">
        <v>1102</v>
      </c>
      <c r="B785" t="s">
        <v>1101</v>
      </c>
      <c r="C785" t="s">
        <v>2921</v>
      </c>
    </row>
    <row r="786" spans="1:3" x14ac:dyDescent="0.15">
      <c r="A786" s="1" t="s">
        <v>1104</v>
      </c>
      <c r="B786" t="s">
        <v>1105</v>
      </c>
      <c r="C786" t="s">
        <v>2746</v>
      </c>
    </row>
    <row r="787" spans="1:3" x14ac:dyDescent="0.15">
      <c r="A787" s="1" t="s">
        <v>2488</v>
      </c>
      <c r="B787" t="s">
        <v>2489</v>
      </c>
      <c r="C787" t="s">
        <v>2739</v>
      </c>
    </row>
    <row r="788" spans="1:3" x14ac:dyDescent="0.15">
      <c r="A788" s="1" t="s">
        <v>1106</v>
      </c>
      <c r="B788" t="s">
        <v>1107</v>
      </c>
      <c r="C788" t="s">
        <v>2747</v>
      </c>
    </row>
    <row r="789" spans="1:3" x14ac:dyDescent="0.15">
      <c r="A789" s="1" t="s">
        <v>1108</v>
      </c>
      <c r="B789" t="s">
        <v>1109</v>
      </c>
      <c r="C789" t="s">
        <v>2739</v>
      </c>
    </row>
    <row r="790" spans="1:3" x14ac:dyDescent="0.15">
      <c r="A790" s="1" t="s">
        <v>1110</v>
      </c>
      <c r="B790" t="s">
        <v>1111</v>
      </c>
      <c r="C790" t="s">
        <v>2774</v>
      </c>
    </row>
    <row r="791" spans="1:3" x14ac:dyDescent="0.15">
      <c r="A791" s="1" t="s">
        <v>1112</v>
      </c>
      <c r="B791" t="s">
        <v>1113</v>
      </c>
      <c r="C791" t="s">
        <v>2892</v>
      </c>
    </row>
    <row r="792" spans="1:3" x14ac:dyDescent="0.15">
      <c r="A792" s="1" t="s">
        <v>1114</v>
      </c>
      <c r="B792" t="s">
        <v>1115</v>
      </c>
      <c r="C792" t="s">
        <v>2760</v>
      </c>
    </row>
    <row r="793" spans="1:3" x14ac:dyDescent="0.15">
      <c r="A793" s="1" t="s">
        <v>1116</v>
      </c>
      <c r="B793" t="s">
        <v>1117</v>
      </c>
      <c r="C793" t="s">
        <v>2740</v>
      </c>
    </row>
    <row r="794" spans="1:3" x14ac:dyDescent="0.15">
      <c r="A794" s="1" t="s">
        <v>1118</v>
      </c>
      <c r="B794" t="s">
        <v>1119</v>
      </c>
      <c r="C794" t="s">
        <v>2798</v>
      </c>
    </row>
    <row r="795" spans="1:3" x14ac:dyDescent="0.15">
      <c r="A795" s="1" t="s">
        <v>1120</v>
      </c>
      <c r="B795" t="s">
        <v>1121</v>
      </c>
      <c r="C795" t="s">
        <v>2767</v>
      </c>
    </row>
    <row r="796" spans="1:3" x14ac:dyDescent="0.15">
      <c r="A796" s="1" t="s">
        <v>1122</v>
      </c>
      <c r="B796" t="s">
        <v>1123</v>
      </c>
      <c r="C796" t="s">
        <v>2728</v>
      </c>
    </row>
    <row r="797" spans="1:3" x14ac:dyDescent="0.15">
      <c r="A797" s="1" t="s">
        <v>1124</v>
      </c>
      <c r="B797" t="s">
        <v>1125</v>
      </c>
      <c r="C797" t="s">
        <v>2747</v>
      </c>
    </row>
    <row r="798" spans="1:3" x14ac:dyDescent="0.15">
      <c r="A798" s="1" t="s">
        <v>2500</v>
      </c>
      <c r="B798" t="s">
        <v>2501</v>
      </c>
      <c r="C798" t="s">
        <v>2740</v>
      </c>
    </row>
    <row r="799" spans="1:3" x14ac:dyDescent="0.15">
      <c r="A799" s="1" t="s">
        <v>2503</v>
      </c>
      <c r="B799" t="s">
        <v>2504</v>
      </c>
      <c r="C799" t="s">
        <v>2728</v>
      </c>
    </row>
    <row r="800" spans="1:3" x14ac:dyDescent="0.15">
      <c r="A800" s="1" t="s">
        <v>1126</v>
      </c>
      <c r="B800" t="s">
        <v>1127</v>
      </c>
      <c r="C800" t="s">
        <v>2747</v>
      </c>
    </row>
    <row r="801" spans="1:3" x14ac:dyDescent="0.15">
      <c r="A801" s="1" t="s">
        <v>1128</v>
      </c>
      <c r="B801" t="s">
        <v>1129</v>
      </c>
      <c r="C801" t="s">
        <v>2760</v>
      </c>
    </row>
    <row r="802" spans="1:3" x14ac:dyDescent="0.15">
      <c r="A802" s="1" t="s">
        <v>2508</v>
      </c>
      <c r="B802" t="s">
        <v>1129</v>
      </c>
      <c r="C802" t="s">
        <v>3049</v>
      </c>
    </row>
    <row r="803" spans="1:3" x14ac:dyDescent="0.15">
      <c r="A803" s="1" t="s">
        <v>1130</v>
      </c>
      <c r="B803" t="s">
        <v>1131</v>
      </c>
      <c r="C803" t="s">
        <v>2786</v>
      </c>
    </row>
    <row r="804" spans="1:3" x14ac:dyDescent="0.15">
      <c r="A804" s="1" t="s">
        <v>1133</v>
      </c>
      <c r="B804" t="s">
        <v>1134</v>
      </c>
      <c r="C804" t="s">
        <v>2850</v>
      </c>
    </row>
    <row r="805" spans="1:3" x14ac:dyDescent="0.15">
      <c r="A805" s="1" t="s">
        <v>1135</v>
      </c>
      <c r="B805" t="s">
        <v>1134</v>
      </c>
      <c r="C805" t="s">
        <v>2952</v>
      </c>
    </row>
    <row r="806" spans="1:3" x14ac:dyDescent="0.15">
      <c r="A806" s="1" t="s">
        <v>1136</v>
      </c>
      <c r="B806" t="s">
        <v>1137</v>
      </c>
      <c r="C806" t="s">
        <v>2799</v>
      </c>
    </row>
    <row r="807" spans="1:3" x14ac:dyDescent="0.15">
      <c r="A807" s="1" t="s">
        <v>1138</v>
      </c>
      <c r="B807" t="s">
        <v>1139</v>
      </c>
      <c r="C807" t="s">
        <v>2760</v>
      </c>
    </row>
    <row r="808" spans="1:3" x14ac:dyDescent="0.15">
      <c r="A808" s="1" t="s">
        <v>2514</v>
      </c>
      <c r="B808" t="s">
        <v>2515</v>
      </c>
      <c r="C808" t="s">
        <v>3035</v>
      </c>
    </row>
    <row r="809" spans="1:3" x14ac:dyDescent="0.15">
      <c r="A809" s="1" t="s">
        <v>1140</v>
      </c>
      <c r="B809" t="s">
        <v>1141</v>
      </c>
      <c r="C809" t="s">
        <v>2799</v>
      </c>
    </row>
    <row r="810" spans="1:3" x14ac:dyDescent="0.15">
      <c r="A810" s="1" t="s">
        <v>1142</v>
      </c>
      <c r="B810" t="s">
        <v>1143</v>
      </c>
      <c r="C810" t="s">
        <v>2746</v>
      </c>
    </row>
    <row r="811" spans="1:3" x14ac:dyDescent="0.15">
      <c r="A811" s="1" t="s">
        <v>2519</v>
      </c>
      <c r="B811" t="s">
        <v>2520</v>
      </c>
      <c r="C811" t="s">
        <v>2729</v>
      </c>
    </row>
    <row r="812" spans="1:3" x14ac:dyDescent="0.15">
      <c r="A812" s="1" t="s">
        <v>2522</v>
      </c>
      <c r="B812" t="s">
        <v>2523</v>
      </c>
      <c r="C812" t="s">
        <v>2799</v>
      </c>
    </row>
    <row r="813" spans="1:3" x14ac:dyDescent="0.15">
      <c r="A813" s="1" t="s">
        <v>1144</v>
      </c>
      <c r="B813" t="s">
        <v>1145</v>
      </c>
      <c r="C813" t="s">
        <v>2760</v>
      </c>
    </row>
    <row r="814" spans="1:3" x14ac:dyDescent="0.15">
      <c r="A814" s="1" t="s">
        <v>1146</v>
      </c>
      <c r="B814" t="s">
        <v>1147</v>
      </c>
      <c r="C814" t="s">
        <v>2745</v>
      </c>
    </row>
    <row r="815" spans="1:3" x14ac:dyDescent="0.15">
      <c r="A815" s="1" t="s">
        <v>1150</v>
      </c>
      <c r="B815" t="s">
        <v>1149</v>
      </c>
      <c r="C815" t="s">
        <v>2796</v>
      </c>
    </row>
    <row r="816" spans="1:3" x14ac:dyDescent="0.15">
      <c r="A816" s="1" t="s">
        <v>1151</v>
      </c>
      <c r="B816" t="s">
        <v>1149</v>
      </c>
      <c r="C816" t="s">
        <v>2966</v>
      </c>
    </row>
    <row r="817" spans="1:3" x14ac:dyDescent="0.15">
      <c r="A817" s="1" t="s">
        <v>1148</v>
      </c>
      <c r="B817" t="s">
        <v>1149</v>
      </c>
      <c r="C817" t="s">
        <v>3050</v>
      </c>
    </row>
    <row r="818" spans="1:3" x14ac:dyDescent="0.15">
      <c r="A818" s="1" t="s">
        <v>1152</v>
      </c>
      <c r="B818" t="s">
        <v>1153</v>
      </c>
      <c r="C818" t="s">
        <v>2726</v>
      </c>
    </row>
    <row r="819" spans="1:3" x14ac:dyDescent="0.15">
      <c r="A819" s="1" t="s">
        <v>2530</v>
      </c>
      <c r="B819" t="s">
        <v>2531</v>
      </c>
      <c r="C819" t="s">
        <v>2740</v>
      </c>
    </row>
    <row r="820" spans="1:3" x14ac:dyDescent="0.15">
      <c r="A820" s="1" t="s">
        <v>1154</v>
      </c>
      <c r="B820" t="s">
        <v>1155</v>
      </c>
      <c r="C820" t="s">
        <v>2797</v>
      </c>
    </row>
    <row r="821" spans="1:3" x14ac:dyDescent="0.15">
      <c r="A821" s="1" t="s">
        <v>1156</v>
      </c>
      <c r="B821" t="s">
        <v>1157</v>
      </c>
      <c r="C821" t="s">
        <v>2888</v>
      </c>
    </row>
    <row r="822" spans="1:3" x14ac:dyDescent="0.15">
      <c r="A822" s="1" t="s">
        <v>1158</v>
      </c>
      <c r="B822" t="s">
        <v>1157</v>
      </c>
      <c r="C822" t="s">
        <v>2854</v>
      </c>
    </row>
    <row r="823" spans="1:3" x14ac:dyDescent="0.15">
      <c r="A823" s="1" t="s">
        <v>1159</v>
      </c>
      <c r="B823" t="s">
        <v>1160</v>
      </c>
      <c r="C823" t="s">
        <v>3049</v>
      </c>
    </row>
    <row r="824" spans="1:3" x14ac:dyDescent="0.15">
      <c r="A824" s="1" t="s">
        <v>1161</v>
      </c>
      <c r="B824" t="s">
        <v>1160</v>
      </c>
      <c r="C824" t="s">
        <v>3051</v>
      </c>
    </row>
    <row r="825" spans="1:3" x14ac:dyDescent="0.15">
      <c r="A825" s="1" t="s">
        <v>1162</v>
      </c>
      <c r="B825" t="s">
        <v>1163</v>
      </c>
      <c r="C825" t="s">
        <v>2848</v>
      </c>
    </row>
    <row r="826" spans="1:3" x14ac:dyDescent="0.15">
      <c r="A826" s="1" t="s">
        <v>1171</v>
      </c>
      <c r="B826" t="s">
        <v>1163</v>
      </c>
      <c r="C826" t="s">
        <v>3052</v>
      </c>
    </row>
    <row r="827" spans="1:3" x14ac:dyDescent="0.15">
      <c r="A827" s="1" t="s">
        <v>1164</v>
      </c>
      <c r="B827" t="s">
        <v>1165</v>
      </c>
      <c r="C827" t="s">
        <v>2817</v>
      </c>
    </row>
    <row r="828" spans="1:3" x14ac:dyDescent="0.15">
      <c r="A828" s="1" t="s">
        <v>1170</v>
      </c>
      <c r="B828" t="s">
        <v>1165</v>
      </c>
      <c r="C828" t="s">
        <v>3053</v>
      </c>
    </row>
    <row r="829" spans="1:3" x14ac:dyDescent="0.15">
      <c r="A829" s="1" t="s">
        <v>1168</v>
      </c>
      <c r="B829" t="s">
        <v>1165</v>
      </c>
      <c r="C829" t="s">
        <v>2986</v>
      </c>
    </row>
    <row r="830" spans="1:3" x14ac:dyDescent="0.15">
      <c r="A830" s="1" t="s">
        <v>1166</v>
      </c>
      <c r="B830" t="s">
        <v>1165</v>
      </c>
      <c r="C830" t="s">
        <v>3054</v>
      </c>
    </row>
    <row r="831" spans="1:3" x14ac:dyDescent="0.15">
      <c r="A831" s="1" t="s">
        <v>1167</v>
      </c>
      <c r="B831" t="s">
        <v>1165</v>
      </c>
      <c r="C831" t="s">
        <v>3055</v>
      </c>
    </row>
    <row r="832" spans="1:3" x14ac:dyDescent="0.15">
      <c r="A832" s="1" t="s">
        <v>1169</v>
      </c>
      <c r="B832" t="s">
        <v>1165</v>
      </c>
      <c r="C832" t="s">
        <v>3056</v>
      </c>
    </row>
    <row r="833" spans="1:3" x14ac:dyDescent="0.15">
      <c r="A833" s="1" t="s">
        <v>2545</v>
      </c>
      <c r="B833" t="s">
        <v>2546</v>
      </c>
      <c r="C833" t="s">
        <v>2815</v>
      </c>
    </row>
    <row r="834" spans="1:3" x14ac:dyDescent="0.15">
      <c r="A834" s="1" t="s">
        <v>2548</v>
      </c>
      <c r="B834" t="s">
        <v>2549</v>
      </c>
      <c r="C834" t="s">
        <v>2971</v>
      </c>
    </row>
    <row r="835" spans="1:3" x14ac:dyDescent="0.15">
      <c r="A835" s="1" t="s">
        <v>1172</v>
      </c>
      <c r="B835" t="s">
        <v>1173</v>
      </c>
      <c r="C835" t="s">
        <v>3057</v>
      </c>
    </row>
    <row r="836" spans="1:3" x14ac:dyDescent="0.15">
      <c r="A836" s="1" t="s">
        <v>1174</v>
      </c>
      <c r="B836" t="s">
        <v>1173</v>
      </c>
      <c r="C836" t="s">
        <v>3058</v>
      </c>
    </row>
    <row r="837" spans="1:3" x14ac:dyDescent="0.15">
      <c r="A837" s="1" t="s">
        <v>1175</v>
      </c>
      <c r="B837" t="s">
        <v>1176</v>
      </c>
      <c r="C837" t="s">
        <v>2963</v>
      </c>
    </row>
    <row r="838" spans="1:3" x14ac:dyDescent="0.15">
      <c r="A838" s="1" t="s">
        <v>1177</v>
      </c>
      <c r="B838" t="s">
        <v>1176</v>
      </c>
      <c r="C838" t="s">
        <v>3059</v>
      </c>
    </row>
    <row r="839" spans="1:3" x14ac:dyDescent="0.15">
      <c r="A839" s="1" t="s">
        <v>2556</v>
      </c>
      <c r="B839" t="s">
        <v>1179</v>
      </c>
      <c r="C839" t="s">
        <v>2748</v>
      </c>
    </row>
    <row r="840" spans="1:3" x14ac:dyDescent="0.15">
      <c r="A840" s="1" t="s">
        <v>1178</v>
      </c>
      <c r="B840" t="s">
        <v>1179</v>
      </c>
      <c r="C840" t="s">
        <v>3060</v>
      </c>
    </row>
    <row r="841" spans="1:3" x14ac:dyDescent="0.15">
      <c r="A841" s="1" t="s">
        <v>1180</v>
      </c>
      <c r="B841" t="s">
        <v>1181</v>
      </c>
      <c r="C841" t="s">
        <v>2905</v>
      </c>
    </row>
    <row r="842" spans="1:3" x14ac:dyDescent="0.15">
      <c r="A842" s="1" t="s">
        <v>2559</v>
      </c>
      <c r="B842" t="s">
        <v>2560</v>
      </c>
      <c r="C842" t="s">
        <v>2778</v>
      </c>
    </row>
    <row r="843" spans="1:3" x14ac:dyDescent="0.15">
      <c r="A843" s="1" t="s">
        <v>2561</v>
      </c>
      <c r="B843" t="s">
        <v>2562</v>
      </c>
      <c r="C843" t="s">
        <v>2788</v>
      </c>
    </row>
    <row r="844" spans="1:3" x14ac:dyDescent="0.15">
      <c r="A844" s="1" t="s">
        <v>1182</v>
      </c>
      <c r="B844" t="s">
        <v>1183</v>
      </c>
      <c r="C844" t="s">
        <v>2816</v>
      </c>
    </row>
    <row r="845" spans="1:3" x14ac:dyDescent="0.15">
      <c r="A845" s="1" t="s">
        <v>2566</v>
      </c>
      <c r="B845" t="s">
        <v>2567</v>
      </c>
      <c r="C845" t="s">
        <v>2747</v>
      </c>
    </row>
    <row r="846" spans="1:3" x14ac:dyDescent="0.15">
      <c r="A846" s="1" t="s">
        <v>1184</v>
      </c>
      <c r="B846" t="s">
        <v>1185</v>
      </c>
      <c r="C846" t="s">
        <v>2740</v>
      </c>
    </row>
    <row r="847" spans="1:3" x14ac:dyDescent="0.15">
      <c r="A847" s="1" t="s">
        <v>2570</v>
      </c>
      <c r="B847" t="s">
        <v>2571</v>
      </c>
      <c r="C847" t="s">
        <v>3000</v>
      </c>
    </row>
    <row r="848" spans="1:3" x14ac:dyDescent="0.15">
      <c r="A848" s="1" t="s">
        <v>1186</v>
      </c>
      <c r="B848" t="s">
        <v>1187</v>
      </c>
      <c r="C848" t="s">
        <v>2799</v>
      </c>
    </row>
    <row r="849" spans="1:3" x14ac:dyDescent="0.15">
      <c r="A849" s="1" t="s">
        <v>2573</v>
      </c>
      <c r="B849" t="s">
        <v>2574</v>
      </c>
      <c r="C849" t="s">
        <v>2744</v>
      </c>
    </row>
    <row r="850" spans="1:3" x14ac:dyDescent="0.15">
      <c r="A850" s="1" t="s">
        <v>1188</v>
      </c>
      <c r="B850" t="s">
        <v>1189</v>
      </c>
      <c r="C850" t="s">
        <v>2740</v>
      </c>
    </row>
    <row r="851" spans="1:3" x14ac:dyDescent="0.15">
      <c r="A851" s="1" t="s">
        <v>1190</v>
      </c>
      <c r="B851" t="s">
        <v>1191</v>
      </c>
      <c r="C851" t="s">
        <v>2745</v>
      </c>
    </row>
    <row r="852" spans="1:3" x14ac:dyDescent="0.15">
      <c r="A852" s="1" t="s">
        <v>1192</v>
      </c>
      <c r="B852" t="s">
        <v>1193</v>
      </c>
      <c r="C852" t="s">
        <v>2778</v>
      </c>
    </row>
    <row r="853" spans="1:3" x14ac:dyDescent="0.15">
      <c r="A853" s="1" t="s">
        <v>1194</v>
      </c>
      <c r="B853" t="s">
        <v>1195</v>
      </c>
      <c r="C853" t="s">
        <v>2779</v>
      </c>
    </row>
    <row r="854" spans="1:3" x14ac:dyDescent="0.15">
      <c r="A854" s="1" t="s">
        <v>1196</v>
      </c>
      <c r="B854" t="s">
        <v>1197</v>
      </c>
      <c r="C854" t="s">
        <v>2745</v>
      </c>
    </row>
    <row r="855" spans="1:3" x14ac:dyDescent="0.15">
      <c r="A855" s="1" t="s">
        <v>1198</v>
      </c>
      <c r="B855" t="s">
        <v>1199</v>
      </c>
      <c r="C855" t="s">
        <v>2892</v>
      </c>
    </row>
    <row r="856" spans="1:3" x14ac:dyDescent="0.15">
      <c r="A856" s="1" t="s">
        <v>998</v>
      </c>
      <c r="B856" t="s">
        <v>999</v>
      </c>
      <c r="C856" t="s">
        <v>3061</v>
      </c>
    </row>
    <row r="857" spans="1:3" x14ac:dyDescent="0.15">
      <c r="A857" s="1" t="s">
        <v>2581</v>
      </c>
      <c r="B857" t="s">
        <v>2582</v>
      </c>
      <c r="C857" t="s">
        <v>2740</v>
      </c>
    </row>
    <row r="858" spans="1:3" x14ac:dyDescent="0.15">
      <c r="A858" s="1" t="s">
        <v>1200</v>
      </c>
      <c r="B858" t="s">
        <v>1201</v>
      </c>
      <c r="C858" t="s">
        <v>2774</v>
      </c>
    </row>
    <row r="859" spans="1:3" x14ac:dyDescent="0.15">
      <c r="A859" s="1" t="s">
        <v>1202</v>
      </c>
      <c r="B859" t="s">
        <v>1203</v>
      </c>
      <c r="C859" t="s">
        <v>2781</v>
      </c>
    </row>
    <row r="860" spans="1:3" x14ac:dyDescent="0.15">
      <c r="A860" s="1" t="s">
        <v>1204</v>
      </c>
      <c r="B860" t="s">
        <v>1203</v>
      </c>
      <c r="C860" t="s">
        <v>3062</v>
      </c>
    </row>
    <row r="861" spans="1:3" x14ac:dyDescent="0.15">
      <c r="A861" s="1" t="s">
        <v>1205</v>
      </c>
      <c r="B861" t="s">
        <v>1206</v>
      </c>
      <c r="C861" t="s">
        <v>2851</v>
      </c>
    </row>
    <row r="862" spans="1:3" x14ac:dyDescent="0.15">
      <c r="A862" s="1" t="s">
        <v>1207</v>
      </c>
      <c r="B862" t="s">
        <v>1208</v>
      </c>
      <c r="C862" t="s">
        <v>2760</v>
      </c>
    </row>
    <row r="863" spans="1:3" x14ac:dyDescent="0.15">
      <c r="A863" s="1" t="s">
        <v>1209</v>
      </c>
      <c r="B863" t="s">
        <v>1210</v>
      </c>
      <c r="C863" t="s">
        <v>2746</v>
      </c>
    </row>
    <row r="864" spans="1:3" x14ac:dyDescent="0.15">
      <c r="A864" s="1" t="s">
        <v>1211</v>
      </c>
      <c r="B864" t="s">
        <v>1212</v>
      </c>
      <c r="C864" t="s">
        <v>2739</v>
      </c>
    </row>
    <row r="865" spans="1:3" x14ac:dyDescent="0.15">
      <c r="A865" s="1" t="s">
        <v>998</v>
      </c>
      <c r="B865" t="s">
        <v>2591</v>
      </c>
      <c r="C865" t="s">
        <v>3063</v>
      </c>
    </row>
    <row r="866" spans="1:3" x14ac:dyDescent="0.15">
      <c r="A866" s="1" t="s">
        <v>1213</v>
      </c>
      <c r="B866" t="s">
        <v>1214</v>
      </c>
      <c r="C866" t="s">
        <v>2728</v>
      </c>
    </row>
    <row r="867" spans="1:3" x14ac:dyDescent="0.15">
      <c r="A867" s="1" t="s">
        <v>1215</v>
      </c>
      <c r="B867" t="s">
        <v>1216</v>
      </c>
      <c r="C867" t="s">
        <v>2744</v>
      </c>
    </row>
    <row r="868" spans="1:3" x14ac:dyDescent="0.15">
      <c r="A868" s="1" t="s">
        <v>1217</v>
      </c>
      <c r="B868" t="s">
        <v>1218</v>
      </c>
      <c r="C868" t="s">
        <v>2816</v>
      </c>
    </row>
    <row r="869" spans="1:3" x14ac:dyDescent="0.15">
      <c r="A869" s="1" t="s">
        <v>2596</v>
      </c>
      <c r="B869" t="s">
        <v>2597</v>
      </c>
      <c r="C869" t="s">
        <v>2728</v>
      </c>
    </row>
    <row r="870" spans="1:3" x14ac:dyDescent="0.15">
      <c r="A870" s="1" t="s">
        <v>1219</v>
      </c>
      <c r="B870" t="s">
        <v>1220</v>
      </c>
      <c r="C870" t="s">
        <v>2766</v>
      </c>
    </row>
    <row r="871" spans="1:3" x14ac:dyDescent="0.15">
      <c r="A871" s="1" t="s">
        <v>1221</v>
      </c>
      <c r="B871" t="s">
        <v>1222</v>
      </c>
      <c r="C871" t="s">
        <v>2740</v>
      </c>
    </row>
    <row r="872" spans="1:3" x14ac:dyDescent="0.15">
      <c r="A872" s="1" t="s">
        <v>2601</v>
      </c>
      <c r="B872" t="s">
        <v>2602</v>
      </c>
      <c r="C872" t="s">
        <v>2807</v>
      </c>
    </row>
    <row r="873" spans="1:3" x14ac:dyDescent="0.15">
      <c r="A873" s="1" t="s">
        <v>1223</v>
      </c>
      <c r="B873" t="s">
        <v>1224</v>
      </c>
      <c r="C873" t="s">
        <v>2807</v>
      </c>
    </row>
    <row r="874" spans="1:3" x14ac:dyDescent="0.15">
      <c r="A874" s="1" t="s">
        <v>2611</v>
      </c>
      <c r="B874" t="s">
        <v>1069</v>
      </c>
      <c r="C874" t="s">
        <v>2909</v>
      </c>
    </row>
    <row r="875" spans="1:3" x14ac:dyDescent="0.15">
      <c r="A875" s="1" t="s">
        <v>1068</v>
      </c>
      <c r="B875" t="s">
        <v>1069</v>
      </c>
      <c r="C875" t="s">
        <v>3064</v>
      </c>
    </row>
    <row r="876" spans="1:3" x14ac:dyDescent="0.15">
      <c r="A876" s="1" t="s">
        <v>1132</v>
      </c>
      <c r="B876" t="s">
        <v>1069</v>
      </c>
      <c r="C876" t="s">
        <v>3065</v>
      </c>
    </row>
    <row r="877" spans="1:3" x14ac:dyDescent="0.15">
      <c r="A877" s="1" t="s">
        <v>2613</v>
      </c>
      <c r="B877" t="s">
        <v>2614</v>
      </c>
      <c r="C877" t="s">
        <v>2788</v>
      </c>
    </row>
    <row r="878" spans="1:3" x14ac:dyDescent="0.15">
      <c r="A878" s="1" t="s">
        <v>1225</v>
      </c>
      <c r="B878" t="s">
        <v>1226</v>
      </c>
      <c r="C878" t="s">
        <v>2892</v>
      </c>
    </row>
    <row r="879" spans="1:3" x14ac:dyDescent="0.15">
      <c r="A879" s="1" t="s">
        <v>1227</v>
      </c>
      <c r="B879" t="s">
        <v>1228</v>
      </c>
      <c r="C879" t="s">
        <v>2851</v>
      </c>
    </row>
    <row r="880" spans="1:3" x14ac:dyDescent="0.15">
      <c r="A880" s="1" t="s">
        <v>1229</v>
      </c>
      <c r="B880" t="s">
        <v>1230</v>
      </c>
      <c r="C880" t="s">
        <v>2781</v>
      </c>
    </row>
    <row r="881" spans="1:3" x14ac:dyDescent="0.15">
      <c r="A881" s="1" t="s">
        <v>1231</v>
      </c>
      <c r="B881" t="s">
        <v>1232</v>
      </c>
      <c r="C881" t="s">
        <v>2747</v>
      </c>
    </row>
    <row r="882" spans="1:3" x14ac:dyDescent="0.15">
      <c r="A882" s="1" t="s">
        <v>1233</v>
      </c>
      <c r="B882" t="s">
        <v>1234</v>
      </c>
      <c r="C882" t="s">
        <v>2798</v>
      </c>
    </row>
    <row r="883" spans="1:3" x14ac:dyDescent="0.15">
      <c r="A883" s="1" t="s">
        <v>1235</v>
      </c>
      <c r="B883" t="s">
        <v>1236</v>
      </c>
      <c r="C883" t="s">
        <v>2816</v>
      </c>
    </row>
    <row r="884" spans="1:3" x14ac:dyDescent="0.15">
      <c r="A884" s="1" t="s">
        <v>1237</v>
      </c>
      <c r="B884" t="s">
        <v>1236</v>
      </c>
      <c r="C884" t="s">
        <v>3066</v>
      </c>
    </row>
    <row r="885" spans="1:3" x14ac:dyDescent="0.15">
      <c r="A885" s="1" t="s">
        <v>2623</v>
      </c>
      <c r="B885" t="s">
        <v>2624</v>
      </c>
      <c r="C885" t="s">
        <v>3001</v>
      </c>
    </row>
    <row r="886" spans="1:3" x14ac:dyDescent="0.15">
      <c r="A886" s="1" t="s">
        <v>1238</v>
      </c>
      <c r="B886" t="s">
        <v>1239</v>
      </c>
      <c r="C886" t="s">
        <v>2808</v>
      </c>
    </row>
    <row r="887" spans="1:3" x14ac:dyDescent="0.15">
      <c r="A887" s="1" t="s">
        <v>1000</v>
      </c>
      <c r="B887" t="s">
        <v>989</v>
      </c>
      <c r="C887" t="s">
        <v>2817</v>
      </c>
    </row>
    <row r="888" spans="1:3" x14ac:dyDescent="0.15">
      <c r="A888" s="1" t="s">
        <v>1006</v>
      </c>
      <c r="B888" t="s">
        <v>989</v>
      </c>
      <c r="C888" t="s">
        <v>2808</v>
      </c>
    </row>
    <row r="889" spans="1:3" x14ac:dyDescent="0.15">
      <c r="A889" s="1" t="s">
        <v>988</v>
      </c>
      <c r="B889" t="s">
        <v>989</v>
      </c>
      <c r="C889" t="s">
        <v>2737</v>
      </c>
    </row>
    <row r="890" spans="1:3" x14ac:dyDescent="0.15">
      <c r="A890" s="1" t="s">
        <v>1240</v>
      </c>
      <c r="B890" t="s">
        <v>1241</v>
      </c>
      <c r="C890" t="s">
        <v>2887</v>
      </c>
    </row>
    <row r="891" spans="1:3" x14ac:dyDescent="0.15">
      <c r="A891" s="1" t="s">
        <v>1242</v>
      </c>
      <c r="B891" t="s">
        <v>1243</v>
      </c>
      <c r="C891" t="s">
        <v>2787</v>
      </c>
    </row>
    <row r="892" spans="1:3" x14ac:dyDescent="0.15">
      <c r="A892" s="1" t="s">
        <v>2632</v>
      </c>
      <c r="B892" t="s">
        <v>2633</v>
      </c>
      <c r="C892" t="s">
        <v>2743</v>
      </c>
    </row>
    <row r="893" spans="1:3" x14ac:dyDescent="0.15">
      <c r="A893" s="1" t="s">
        <v>2635</v>
      </c>
      <c r="B893" t="s">
        <v>2636</v>
      </c>
      <c r="C893" t="s">
        <v>2723</v>
      </c>
    </row>
    <row r="894" spans="1:3" x14ac:dyDescent="0.15">
      <c r="A894" s="1" t="s">
        <v>2638</v>
      </c>
      <c r="B894" t="s">
        <v>2639</v>
      </c>
      <c r="C894" t="s">
        <v>2788</v>
      </c>
    </row>
    <row r="895" spans="1:3" x14ac:dyDescent="0.15">
      <c r="A895" s="1" t="s">
        <v>1244</v>
      </c>
      <c r="B895" t="s">
        <v>1245</v>
      </c>
      <c r="C895" t="s">
        <v>2767</v>
      </c>
    </row>
    <row r="896" spans="1:3" x14ac:dyDescent="0.15">
      <c r="A896" s="1" t="s">
        <v>2644</v>
      </c>
      <c r="B896" t="s">
        <v>2645</v>
      </c>
      <c r="C896" t="s">
        <v>2739</v>
      </c>
    </row>
    <row r="897" spans="1:3" x14ac:dyDescent="0.15">
      <c r="A897" s="1" t="s">
        <v>1246</v>
      </c>
      <c r="B897" t="s">
        <v>1247</v>
      </c>
      <c r="C897" t="s">
        <v>2798</v>
      </c>
    </row>
    <row r="898" spans="1:3" x14ac:dyDescent="0.15">
      <c r="A898" s="1" t="s">
        <v>1248</v>
      </c>
      <c r="B898" t="s">
        <v>1249</v>
      </c>
      <c r="C898" t="s">
        <v>2766</v>
      </c>
    </row>
    <row r="899" spans="1:3" x14ac:dyDescent="0.15">
      <c r="A899" s="1" t="s">
        <v>2650</v>
      </c>
      <c r="B899" t="s">
        <v>2651</v>
      </c>
      <c r="C899" t="s">
        <v>2798</v>
      </c>
    </row>
    <row r="900" spans="1:3" x14ac:dyDescent="0.15">
      <c r="A900" s="1" t="s">
        <v>1250</v>
      </c>
      <c r="B900" t="s">
        <v>1251</v>
      </c>
      <c r="C900" t="s">
        <v>2743</v>
      </c>
    </row>
    <row r="901" spans="1:3" x14ac:dyDescent="0.15">
      <c r="A901" s="1" t="s">
        <v>1252</v>
      </c>
      <c r="B901" t="s">
        <v>1253</v>
      </c>
      <c r="C901" t="s">
        <v>2781</v>
      </c>
    </row>
    <row r="902" spans="1:3" x14ac:dyDescent="0.15">
      <c r="A902" s="1" t="s">
        <v>1254</v>
      </c>
      <c r="B902" t="s">
        <v>1253</v>
      </c>
      <c r="C902" t="s">
        <v>3067</v>
      </c>
    </row>
    <row r="903" spans="1:3" x14ac:dyDescent="0.15">
      <c r="A903" s="1" t="s">
        <v>1255</v>
      </c>
      <c r="B903" t="s">
        <v>1253</v>
      </c>
      <c r="C903" t="s">
        <v>3068</v>
      </c>
    </row>
    <row r="904" spans="1:3" x14ac:dyDescent="0.15">
      <c r="A904" s="1" t="s">
        <v>2657</v>
      </c>
      <c r="B904" t="s">
        <v>2658</v>
      </c>
      <c r="C904" t="s">
        <v>2778</v>
      </c>
    </row>
    <row r="905" spans="1:3" x14ac:dyDescent="0.15">
      <c r="A905" s="1" t="s">
        <v>1256</v>
      </c>
      <c r="B905" t="s">
        <v>1257</v>
      </c>
      <c r="C905" t="s">
        <v>2729</v>
      </c>
    </row>
    <row r="906" spans="1:3" x14ac:dyDescent="0.15">
      <c r="A906" s="1" t="s">
        <v>2661</v>
      </c>
      <c r="B906" t="s">
        <v>2662</v>
      </c>
      <c r="C906" t="s">
        <v>2736</v>
      </c>
    </row>
    <row r="907" spans="1:3" x14ac:dyDescent="0.15">
      <c r="A907" s="1" t="s">
        <v>1258</v>
      </c>
      <c r="B907" t="s">
        <v>1259</v>
      </c>
      <c r="C907" t="s">
        <v>2728</v>
      </c>
    </row>
    <row r="908" spans="1:3" x14ac:dyDescent="0.15">
      <c r="A908" s="1" t="s">
        <v>1260</v>
      </c>
      <c r="B908" t="s">
        <v>1261</v>
      </c>
      <c r="C908" t="s">
        <v>2774</v>
      </c>
    </row>
    <row r="909" spans="1:3" x14ac:dyDescent="0.15">
      <c r="A909" s="1" t="s">
        <v>1262</v>
      </c>
      <c r="B909" t="s">
        <v>1263</v>
      </c>
      <c r="C909" t="s">
        <v>2774</v>
      </c>
    </row>
    <row r="910" spans="1:3" x14ac:dyDescent="0.15">
      <c r="A910" s="1" t="s">
        <v>2667</v>
      </c>
      <c r="B910" t="s">
        <v>2668</v>
      </c>
      <c r="C910" t="s">
        <v>2741</v>
      </c>
    </row>
    <row r="911" spans="1:3" x14ac:dyDescent="0.15">
      <c r="A911" s="1" t="s">
        <v>1264</v>
      </c>
      <c r="B911" t="s">
        <v>1265</v>
      </c>
      <c r="C911" t="s">
        <v>2798</v>
      </c>
    </row>
    <row r="912" spans="1:3" x14ac:dyDescent="0.15">
      <c r="A912" s="1" t="s">
        <v>2671</v>
      </c>
      <c r="B912" t="s">
        <v>2672</v>
      </c>
      <c r="C912" t="s">
        <v>2786</v>
      </c>
    </row>
    <row r="913" spans="1:3" x14ac:dyDescent="0.15">
      <c r="A913" s="1" t="s">
        <v>1266</v>
      </c>
      <c r="B913" t="s">
        <v>1267</v>
      </c>
      <c r="C913" t="s">
        <v>2723</v>
      </c>
    </row>
    <row r="914" spans="1:3" x14ac:dyDescent="0.15">
      <c r="A914" s="1" t="s">
        <v>2675</v>
      </c>
      <c r="B914" t="s">
        <v>2676</v>
      </c>
      <c r="C914" t="s">
        <v>2741</v>
      </c>
    </row>
    <row r="915" spans="1:3" x14ac:dyDescent="0.15">
      <c r="A915" s="1" t="s">
        <v>2678</v>
      </c>
      <c r="B915" t="s">
        <v>2679</v>
      </c>
      <c r="C915" t="s">
        <v>2788</v>
      </c>
    </row>
    <row r="916" spans="1:3" x14ac:dyDescent="0.15">
      <c r="A916" s="1" t="s">
        <v>1268</v>
      </c>
      <c r="B916" t="s">
        <v>1269</v>
      </c>
      <c r="C916" t="s">
        <v>2723</v>
      </c>
    </row>
    <row r="917" spans="1:3" x14ac:dyDescent="0.15">
      <c r="A917" s="1" t="s">
        <v>1270</v>
      </c>
      <c r="B917" t="s">
        <v>1271</v>
      </c>
      <c r="C917" t="s">
        <v>2740</v>
      </c>
    </row>
    <row r="918" spans="1:3" x14ac:dyDescent="0.15">
      <c r="A918" s="1" t="s">
        <v>2683</v>
      </c>
      <c r="B918" t="s">
        <v>2684</v>
      </c>
      <c r="C918" t="s">
        <v>2736</v>
      </c>
    </row>
    <row r="919" spans="1:3" x14ac:dyDescent="0.15">
      <c r="A919" s="1" t="s">
        <v>1272</v>
      </c>
      <c r="B919" t="s">
        <v>1273</v>
      </c>
      <c r="C919" t="s">
        <v>2774</v>
      </c>
    </row>
    <row r="920" spans="1:3" x14ac:dyDescent="0.15">
      <c r="A920" s="1" t="s">
        <v>1274</v>
      </c>
      <c r="B920" t="s">
        <v>1275</v>
      </c>
      <c r="C920" t="s">
        <v>2832</v>
      </c>
    </row>
    <row r="921" spans="1:3" x14ac:dyDescent="0.15">
      <c r="A921" s="1" t="s">
        <v>1276</v>
      </c>
      <c r="B921" t="s">
        <v>1275</v>
      </c>
      <c r="C921" t="s">
        <v>3069</v>
      </c>
    </row>
    <row r="922" spans="1:3" x14ac:dyDescent="0.15">
      <c r="A922" s="1" t="s">
        <v>1277</v>
      </c>
      <c r="B922" t="s">
        <v>1275</v>
      </c>
      <c r="C922" t="s">
        <v>3070</v>
      </c>
    </row>
    <row r="923" spans="1:3" x14ac:dyDescent="0.15">
      <c r="A923" s="1" t="s">
        <v>1004</v>
      </c>
      <c r="B923" t="s">
        <v>1005</v>
      </c>
      <c r="C923" t="s">
        <v>2723</v>
      </c>
    </row>
    <row r="924" spans="1:3" x14ac:dyDescent="0.15">
      <c r="A924" s="1" t="s">
        <v>1278</v>
      </c>
      <c r="B924" t="s">
        <v>1279</v>
      </c>
      <c r="C924" t="s">
        <v>2796</v>
      </c>
    </row>
    <row r="925" spans="1:3" x14ac:dyDescent="0.15">
      <c r="A925" s="1" t="s">
        <v>1280</v>
      </c>
      <c r="B925" t="s">
        <v>1281</v>
      </c>
      <c r="C925" t="s">
        <v>2781</v>
      </c>
    </row>
    <row r="926" spans="1:3" x14ac:dyDescent="0.15">
      <c r="A926" s="1" t="s">
        <v>1282</v>
      </c>
      <c r="B926" t="s">
        <v>1283</v>
      </c>
      <c r="C926" t="s">
        <v>2774</v>
      </c>
    </row>
    <row r="927" spans="1:3" x14ac:dyDescent="0.15">
      <c r="A927" s="1" t="s">
        <v>1284</v>
      </c>
      <c r="B927" t="s">
        <v>1285</v>
      </c>
      <c r="C927" t="s">
        <v>2778</v>
      </c>
    </row>
    <row r="928" spans="1:3" x14ac:dyDescent="0.15">
      <c r="A928" s="1" t="s">
        <v>1286</v>
      </c>
      <c r="B928" t="s">
        <v>1287</v>
      </c>
      <c r="C928" t="s">
        <v>2729</v>
      </c>
    </row>
    <row r="929" spans="1:3" x14ac:dyDescent="0.15">
      <c r="A929" s="1" t="s">
        <v>1288</v>
      </c>
      <c r="B929" t="s">
        <v>1289</v>
      </c>
      <c r="C929" t="s">
        <v>2774</v>
      </c>
    </row>
    <row r="930" spans="1:3" x14ac:dyDescent="0.15">
      <c r="A930" s="1" t="s">
        <v>1290</v>
      </c>
      <c r="B930" t="s">
        <v>1291</v>
      </c>
      <c r="C930" t="s">
        <v>2796</v>
      </c>
    </row>
    <row r="931" spans="1:3" x14ac:dyDescent="0.15">
      <c r="A931" s="1" t="s">
        <v>1292</v>
      </c>
      <c r="B931" t="s">
        <v>1293</v>
      </c>
      <c r="C931" t="s">
        <v>2724</v>
      </c>
    </row>
    <row r="932" spans="1:3" x14ac:dyDescent="0.15">
      <c r="A932" s="1" t="s">
        <v>1294</v>
      </c>
      <c r="B932" t="s">
        <v>1293</v>
      </c>
      <c r="C932" t="s">
        <v>3071</v>
      </c>
    </row>
    <row r="933" spans="1:3" x14ac:dyDescent="0.15">
      <c r="A933" s="1" t="s">
        <v>970</v>
      </c>
      <c r="B933" t="s">
        <v>971</v>
      </c>
      <c r="C933" t="s">
        <v>2955</v>
      </c>
    </row>
    <row r="934" spans="1:3" x14ac:dyDescent="0.15">
      <c r="A934" s="1" t="s">
        <v>972</v>
      </c>
      <c r="B934" t="s">
        <v>971</v>
      </c>
      <c r="C934" t="s">
        <v>3072</v>
      </c>
    </row>
    <row r="935" spans="1:3" x14ac:dyDescent="0.15">
      <c r="A935" s="1" t="s">
        <v>973</v>
      </c>
      <c r="B935" t="s">
        <v>974</v>
      </c>
      <c r="C935" t="s">
        <v>3073</v>
      </c>
    </row>
    <row r="936" spans="1:3" x14ac:dyDescent="0.15">
      <c r="A936" s="1" t="s">
        <v>2702</v>
      </c>
      <c r="B936" t="s">
        <v>2703</v>
      </c>
      <c r="C936" t="s">
        <v>2774</v>
      </c>
    </row>
    <row r="937" spans="1:3" x14ac:dyDescent="0.15">
      <c r="A937" s="1" t="s">
        <v>2704</v>
      </c>
      <c r="B937" t="s">
        <v>2705</v>
      </c>
      <c r="C937" t="s">
        <v>2774</v>
      </c>
    </row>
    <row r="938" spans="1:3" x14ac:dyDescent="0.15">
      <c r="A938" s="1" t="s">
        <v>2706</v>
      </c>
      <c r="B938" t="s">
        <v>2707</v>
      </c>
      <c r="C938" t="s">
        <v>2788</v>
      </c>
    </row>
    <row r="939" spans="1:3" x14ac:dyDescent="0.15">
      <c r="A939" s="1" t="s">
        <v>1295</v>
      </c>
      <c r="B939" t="s">
        <v>1296</v>
      </c>
      <c r="C939" t="s">
        <v>2724</v>
      </c>
    </row>
    <row r="940" spans="1:3" x14ac:dyDescent="0.15">
      <c r="A940" s="1" t="s">
        <v>1297</v>
      </c>
      <c r="B940" t="s">
        <v>1298</v>
      </c>
      <c r="C940" t="s">
        <v>2961</v>
      </c>
    </row>
    <row r="941" spans="1:3" x14ac:dyDescent="0.15">
      <c r="A941" s="1" t="s">
        <v>2711</v>
      </c>
      <c r="B941" t="s">
        <v>2712</v>
      </c>
      <c r="C941" t="s">
        <v>3074</v>
      </c>
    </row>
    <row r="942" spans="1:3" x14ac:dyDescent="0.15">
      <c r="A942" s="1" t="s">
        <v>1299</v>
      </c>
      <c r="B942" t="s">
        <v>1300</v>
      </c>
      <c r="C942" t="s">
        <v>2971</v>
      </c>
    </row>
    <row r="943" spans="1:3" x14ac:dyDescent="0.15">
      <c r="A943" s="1" t="s">
        <v>1301</v>
      </c>
      <c r="B943" t="s">
        <v>1300</v>
      </c>
      <c r="C943" t="s">
        <v>3075</v>
      </c>
    </row>
    <row r="944" spans="1:3" x14ac:dyDescent="0.15">
      <c r="A944" s="1" t="s">
        <v>1302</v>
      </c>
      <c r="B944" t="s">
        <v>1300</v>
      </c>
      <c r="C944" t="s">
        <v>3076</v>
      </c>
    </row>
    <row r="945" spans="1:3" x14ac:dyDescent="0.15">
      <c r="A945" s="1" t="s">
        <v>1303</v>
      </c>
      <c r="B945" t="s">
        <v>1300</v>
      </c>
      <c r="C945" t="s">
        <v>3077</v>
      </c>
    </row>
    <row r="946" spans="1:3" x14ac:dyDescent="0.15">
      <c r="A946" s="1" t="s">
        <v>1304</v>
      </c>
      <c r="B946" t="s">
        <v>1305</v>
      </c>
      <c r="C946" t="s">
        <v>2895</v>
      </c>
    </row>
    <row r="947" spans="1:3" x14ac:dyDescent="0.15">
      <c r="A947" s="1" t="s">
        <v>2719</v>
      </c>
      <c r="B947" t="s">
        <v>2720</v>
      </c>
      <c r="C947" t="s">
        <v>3078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47"/>
  <sheetViews>
    <sheetView tabSelected="1" zoomScale="110" zoomScaleNormal="110" zoomScalePageLayoutView="110" workbookViewId="0">
      <pane ySplit="1" topLeftCell="A930" activePane="bottomLeft" state="frozen"/>
      <selection pane="bottomLeft" activeCell="B952" sqref="B952"/>
    </sheetView>
  </sheetViews>
  <sheetFormatPr baseColWidth="10" defaultColWidth="11.5" defaultRowHeight="13" x14ac:dyDescent="0.15"/>
  <cols>
    <col min="1" max="1" width="43.1640625" style="5" bestFit="1" customWidth="1"/>
    <col min="2" max="2" width="68.6640625" style="6" bestFit="1" customWidth="1"/>
    <col min="3" max="3" width="8.6640625" style="7" customWidth="1"/>
    <col min="4" max="4" width="26.5" style="7" bestFit="1" customWidth="1"/>
  </cols>
  <sheetData>
    <row r="1" spans="1:4" x14ac:dyDescent="0.15">
      <c r="A1" s="8" t="s">
        <v>0</v>
      </c>
      <c r="B1" s="9" t="s">
        <v>1</v>
      </c>
      <c r="C1" s="9" t="s">
        <v>2722</v>
      </c>
      <c r="D1" s="9" t="s">
        <v>3079</v>
      </c>
    </row>
    <row r="2" spans="1:4" x14ac:dyDescent="0.15">
      <c r="A2" s="10" t="s">
        <v>19</v>
      </c>
      <c r="B2" s="11" t="s">
        <v>1320</v>
      </c>
      <c r="C2" s="9" t="s">
        <v>2723</v>
      </c>
      <c r="D2" s="9"/>
    </row>
    <row r="3" spans="1:4" x14ac:dyDescent="0.15">
      <c r="A3" s="10" t="s">
        <v>1329</v>
      </c>
      <c r="B3" s="11" t="s">
        <v>1330</v>
      </c>
      <c r="C3" s="9" t="s">
        <v>2724</v>
      </c>
      <c r="D3" s="9"/>
    </row>
    <row r="4" spans="1:4" x14ac:dyDescent="0.15">
      <c r="A4" s="10" t="s">
        <v>1332</v>
      </c>
      <c r="B4" s="11" t="s">
        <v>1333</v>
      </c>
      <c r="C4" s="9" t="s">
        <v>2725</v>
      </c>
      <c r="D4" s="9"/>
    </row>
    <row r="5" spans="1:4" x14ac:dyDescent="0.15">
      <c r="A5" s="10" t="s">
        <v>1335</v>
      </c>
      <c r="B5" s="11" t="s">
        <v>1336</v>
      </c>
      <c r="C5" s="9" t="s">
        <v>2726</v>
      </c>
      <c r="D5" s="9"/>
    </row>
    <row r="6" spans="1:4" x14ac:dyDescent="0.15">
      <c r="A6" s="10" t="s">
        <v>6</v>
      </c>
      <c r="B6" s="11" t="s">
        <v>7</v>
      </c>
      <c r="C6" s="9" t="s">
        <v>2727</v>
      </c>
      <c r="D6" s="9"/>
    </row>
    <row r="7" spans="1:4" x14ac:dyDescent="0.15">
      <c r="A7" s="10" t="s">
        <v>8</v>
      </c>
      <c r="B7" s="11" t="s">
        <v>9</v>
      </c>
      <c r="C7" s="9" t="s">
        <v>2728</v>
      </c>
      <c r="D7" s="9"/>
    </row>
    <row r="8" spans="1:4" x14ac:dyDescent="0.15">
      <c r="A8" s="10" t="s">
        <v>10</v>
      </c>
      <c r="B8" s="11" t="s">
        <v>11</v>
      </c>
      <c r="C8" s="9" t="s">
        <v>2729</v>
      </c>
      <c r="D8" s="9"/>
    </row>
    <row r="9" spans="1:4" x14ac:dyDescent="0.15">
      <c r="A9" s="10" t="s">
        <v>12</v>
      </c>
      <c r="B9" s="11" t="s">
        <v>13</v>
      </c>
      <c r="C9" s="9" t="s">
        <v>2733</v>
      </c>
      <c r="D9" s="9"/>
    </row>
    <row r="10" spans="1:4" x14ac:dyDescent="0.15">
      <c r="A10" s="10" t="s">
        <v>14</v>
      </c>
      <c r="B10" s="11" t="s">
        <v>15</v>
      </c>
      <c r="C10" s="9" t="s">
        <v>2728</v>
      </c>
      <c r="D10" s="9"/>
    </row>
    <row r="11" spans="1:4" x14ac:dyDescent="0.15">
      <c r="A11" s="10" t="s">
        <v>18</v>
      </c>
      <c r="B11" s="11" t="s">
        <v>17</v>
      </c>
      <c r="C11" s="9" t="s">
        <v>2736</v>
      </c>
      <c r="D11" s="9"/>
    </row>
    <row r="12" spans="1:4" x14ac:dyDescent="0.15">
      <c r="A12" s="10" t="s">
        <v>16</v>
      </c>
      <c r="B12" s="11" t="s">
        <v>17</v>
      </c>
      <c r="C12" s="9" t="s">
        <v>2737</v>
      </c>
      <c r="D12" s="9"/>
    </row>
    <row r="13" spans="1:4" x14ac:dyDescent="0.15">
      <c r="A13" s="10" t="s">
        <v>2</v>
      </c>
      <c r="B13" s="11" t="s">
        <v>3</v>
      </c>
      <c r="C13" s="9" t="s">
        <v>2738</v>
      </c>
      <c r="D13" s="9"/>
    </row>
    <row r="14" spans="1:4" x14ac:dyDescent="0.15">
      <c r="A14" s="10" t="s">
        <v>1363</v>
      </c>
      <c r="B14" s="11" t="s">
        <v>1364</v>
      </c>
      <c r="C14" s="9" t="s">
        <v>2739</v>
      </c>
      <c r="D14" s="9"/>
    </row>
    <row r="15" spans="1:4" x14ac:dyDescent="0.15">
      <c r="A15" s="10" t="s">
        <v>1366</v>
      </c>
      <c r="B15" s="11" t="s">
        <v>1367</v>
      </c>
      <c r="C15" s="9" t="s">
        <v>2728</v>
      </c>
      <c r="D15" s="9"/>
    </row>
    <row r="16" spans="1:4" x14ac:dyDescent="0.15">
      <c r="A16" s="10" t="s">
        <v>1369</v>
      </c>
      <c r="B16" s="11" t="s">
        <v>1370</v>
      </c>
      <c r="C16" s="9" t="s">
        <v>2729</v>
      </c>
      <c r="D16" s="9"/>
    </row>
    <row r="17" spans="1:4" x14ac:dyDescent="0.15">
      <c r="A17" s="10" t="s">
        <v>1377</v>
      </c>
      <c r="B17" s="11" t="s">
        <v>1378</v>
      </c>
      <c r="C17" s="9" t="s">
        <v>2740</v>
      </c>
      <c r="D17" s="9"/>
    </row>
    <row r="18" spans="1:4" x14ac:dyDescent="0.15">
      <c r="A18" s="10" t="s">
        <v>1380</v>
      </c>
      <c r="B18" s="11" t="s">
        <v>1381</v>
      </c>
      <c r="C18" s="9" t="s">
        <v>2741</v>
      </c>
      <c r="D18" s="9"/>
    </row>
    <row r="19" spans="1:4" x14ac:dyDescent="0.15">
      <c r="A19" s="10" t="s">
        <v>1383</v>
      </c>
      <c r="B19" s="11" t="s">
        <v>1384</v>
      </c>
      <c r="C19" s="9" t="s">
        <v>2742</v>
      </c>
      <c r="D19" s="9"/>
    </row>
    <row r="20" spans="1:4" x14ac:dyDescent="0.15">
      <c r="A20" s="10" t="s">
        <v>1386</v>
      </c>
      <c r="B20" s="11" t="s">
        <v>1387</v>
      </c>
      <c r="C20" s="9" t="s">
        <v>2728</v>
      </c>
      <c r="D20" s="9"/>
    </row>
    <row r="21" spans="1:4" x14ac:dyDescent="0.15">
      <c r="A21" s="10" t="s">
        <v>1389</v>
      </c>
      <c r="B21" s="11" t="s">
        <v>1390</v>
      </c>
      <c r="C21" s="9" t="s">
        <v>2743</v>
      </c>
      <c r="D21" s="9"/>
    </row>
    <row r="22" spans="1:4" x14ac:dyDescent="0.15">
      <c r="A22" s="10" t="s">
        <v>1392</v>
      </c>
      <c r="B22" s="11" t="s">
        <v>1393</v>
      </c>
      <c r="C22" s="9" t="s">
        <v>2744</v>
      </c>
      <c r="D22" s="9"/>
    </row>
    <row r="23" spans="1:4" x14ac:dyDescent="0.15">
      <c r="A23" s="10" t="s">
        <v>1395</v>
      </c>
      <c r="B23" s="11" t="s">
        <v>1396</v>
      </c>
      <c r="C23" s="9" t="s">
        <v>2723</v>
      </c>
      <c r="D23" s="9"/>
    </row>
    <row r="24" spans="1:4" x14ac:dyDescent="0.15">
      <c r="A24" s="10" t="s">
        <v>1398</v>
      </c>
      <c r="B24" s="11" t="s">
        <v>1399</v>
      </c>
      <c r="C24" s="9" t="s">
        <v>2745</v>
      </c>
      <c r="D24" s="9"/>
    </row>
    <row r="25" spans="1:4" x14ac:dyDescent="0.15">
      <c r="A25" s="10" t="s">
        <v>1401</v>
      </c>
      <c r="B25" s="11" t="s">
        <v>1402</v>
      </c>
      <c r="C25" s="9" t="s">
        <v>2745</v>
      </c>
      <c r="D25" s="9"/>
    </row>
    <row r="26" spans="1:4" x14ac:dyDescent="0.15">
      <c r="A26" s="10" t="s">
        <v>1403</v>
      </c>
      <c r="B26" s="11" t="s">
        <v>1404</v>
      </c>
      <c r="C26" s="9" t="s">
        <v>2746</v>
      </c>
      <c r="D26" s="9"/>
    </row>
    <row r="27" spans="1:4" x14ac:dyDescent="0.15">
      <c r="A27" s="10" t="s">
        <v>1406</v>
      </c>
      <c r="B27" s="11" t="s">
        <v>1407</v>
      </c>
      <c r="C27" s="9" t="s">
        <v>2747</v>
      </c>
      <c r="D27" s="9"/>
    </row>
    <row r="28" spans="1:4" x14ac:dyDescent="0.15">
      <c r="A28" s="10" t="s">
        <v>1409</v>
      </c>
      <c r="B28" s="11" t="s">
        <v>1410</v>
      </c>
      <c r="C28" s="9" t="s">
        <v>2747</v>
      </c>
      <c r="D28" s="9"/>
    </row>
    <row r="29" spans="1:4" x14ac:dyDescent="0.15">
      <c r="A29" s="10" t="s">
        <v>1411</v>
      </c>
      <c r="B29" s="11" t="s">
        <v>1412</v>
      </c>
      <c r="C29" s="9" t="s">
        <v>2744</v>
      </c>
      <c r="D29" s="9"/>
    </row>
    <row r="30" spans="1:4" x14ac:dyDescent="0.15">
      <c r="A30" s="10" t="s">
        <v>21</v>
      </c>
      <c r="B30" s="11" t="s">
        <v>22</v>
      </c>
      <c r="C30" s="9" t="s">
        <v>2748</v>
      </c>
      <c r="D30" s="9"/>
    </row>
    <row r="31" spans="1:4" x14ac:dyDescent="0.15">
      <c r="A31" s="10" t="s">
        <v>23</v>
      </c>
      <c r="B31" s="11" t="s">
        <v>22</v>
      </c>
      <c r="C31" s="9" t="s">
        <v>2749</v>
      </c>
      <c r="D31" s="9"/>
    </row>
    <row r="32" spans="1:4" x14ac:dyDescent="0.15">
      <c r="A32" s="10" t="s">
        <v>24</v>
      </c>
      <c r="B32" s="11" t="s">
        <v>22</v>
      </c>
      <c r="C32" s="9" t="s">
        <v>2750</v>
      </c>
      <c r="D32" s="9"/>
    </row>
    <row r="33" spans="1:4" x14ac:dyDescent="0.15">
      <c r="A33" s="10" t="s">
        <v>25</v>
      </c>
      <c r="B33" s="11" t="s">
        <v>22</v>
      </c>
      <c r="C33" s="9" t="s">
        <v>2751</v>
      </c>
      <c r="D33" s="9"/>
    </row>
    <row r="34" spans="1:4" x14ac:dyDescent="0.15">
      <c r="A34" s="10" t="s">
        <v>32</v>
      </c>
      <c r="B34" s="11" t="s">
        <v>33</v>
      </c>
      <c r="C34" s="9" t="s">
        <v>2744</v>
      </c>
      <c r="D34" s="9"/>
    </row>
    <row r="35" spans="1:4" x14ac:dyDescent="0.15">
      <c r="A35" s="10" t="s">
        <v>2752</v>
      </c>
      <c r="B35" s="11" t="s">
        <v>29</v>
      </c>
      <c r="C35" s="9" t="s">
        <v>2743</v>
      </c>
      <c r="D35" s="9"/>
    </row>
    <row r="36" spans="1:4" x14ac:dyDescent="0.15">
      <c r="A36" s="10" t="s">
        <v>1423</v>
      </c>
      <c r="B36" s="11" t="s">
        <v>29</v>
      </c>
      <c r="C36" s="9" t="s">
        <v>2753</v>
      </c>
      <c r="D36" s="9"/>
    </row>
    <row r="37" spans="1:4" x14ac:dyDescent="0.15">
      <c r="A37" s="10" t="s">
        <v>2754</v>
      </c>
      <c r="B37" s="11" t="s">
        <v>29</v>
      </c>
      <c r="C37" s="9" t="s">
        <v>2755</v>
      </c>
      <c r="D37" s="9"/>
    </row>
    <row r="38" spans="1:4" x14ac:dyDescent="0.15">
      <c r="A38" s="10" t="s">
        <v>47</v>
      </c>
      <c r="B38" s="11" t="s">
        <v>29</v>
      </c>
      <c r="C38" s="9" t="s">
        <v>2756</v>
      </c>
      <c r="D38" s="9"/>
    </row>
    <row r="39" spans="1:4" x14ac:dyDescent="0.15">
      <c r="A39" s="10" t="s">
        <v>28</v>
      </c>
      <c r="B39" s="11" t="s">
        <v>29</v>
      </c>
      <c r="C39" s="9" t="s">
        <v>2757</v>
      </c>
      <c r="D39" s="9"/>
    </row>
    <row r="40" spans="1:4" x14ac:dyDescent="0.15">
      <c r="A40" s="10" t="s">
        <v>41</v>
      </c>
      <c r="B40" s="11" t="s">
        <v>29</v>
      </c>
      <c r="C40" s="9" t="s">
        <v>2758</v>
      </c>
      <c r="D40" s="9"/>
    </row>
    <row r="41" spans="1:4" x14ac:dyDescent="0.15">
      <c r="A41" s="10" t="s">
        <v>40</v>
      </c>
      <c r="B41" s="11" t="s">
        <v>29</v>
      </c>
      <c r="C41" s="9" t="s">
        <v>2759</v>
      </c>
      <c r="D41" s="9"/>
    </row>
    <row r="42" spans="1:4" x14ac:dyDescent="0.15">
      <c r="A42" s="10" t="s">
        <v>30</v>
      </c>
      <c r="B42" s="11" t="s">
        <v>31</v>
      </c>
      <c r="C42" s="9" t="s">
        <v>2760</v>
      </c>
      <c r="D42" s="9"/>
    </row>
    <row r="43" spans="1:4" x14ac:dyDescent="0.15">
      <c r="A43" s="10" t="s">
        <v>1430</v>
      </c>
      <c r="B43" s="11" t="s">
        <v>39</v>
      </c>
      <c r="C43" s="9" t="s">
        <v>2761</v>
      </c>
      <c r="D43" s="9"/>
    </row>
    <row r="44" spans="1:4" x14ac:dyDescent="0.15">
      <c r="A44" s="10" t="s">
        <v>45</v>
      </c>
      <c r="B44" s="11" t="s">
        <v>39</v>
      </c>
      <c r="C44" s="9" t="s">
        <v>2762</v>
      </c>
      <c r="D44" s="9"/>
    </row>
    <row r="45" spans="1:4" x14ac:dyDescent="0.15">
      <c r="A45" s="10" t="s">
        <v>38</v>
      </c>
      <c r="B45" s="11" t="s">
        <v>39</v>
      </c>
      <c r="C45" s="9" t="s">
        <v>2763</v>
      </c>
      <c r="D45" s="9"/>
    </row>
    <row r="46" spans="1:4" x14ac:dyDescent="0.15">
      <c r="A46" s="10" t="s">
        <v>46</v>
      </c>
      <c r="B46" s="11" t="s">
        <v>39</v>
      </c>
      <c r="C46" s="9" t="s">
        <v>2764</v>
      </c>
      <c r="D46" s="9"/>
    </row>
    <row r="47" spans="1:4" x14ac:dyDescent="0.15">
      <c r="A47" s="10" t="s">
        <v>34</v>
      </c>
      <c r="B47" s="11" t="s">
        <v>35</v>
      </c>
      <c r="C47" s="9" t="s">
        <v>2743</v>
      </c>
      <c r="D47" s="9"/>
    </row>
    <row r="48" spans="1:4" x14ac:dyDescent="0.15">
      <c r="A48" s="10" t="s">
        <v>44</v>
      </c>
      <c r="B48" s="11" t="s">
        <v>35</v>
      </c>
      <c r="C48" s="9" t="s">
        <v>2765</v>
      </c>
      <c r="D48" s="9"/>
    </row>
    <row r="49" spans="1:4" x14ac:dyDescent="0.15">
      <c r="A49" s="10" t="s">
        <v>1434</v>
      </c>
      <c r="B49" s="11" t="s">
        <v>1435</v>
      </c>
      <c r="C49" s="9" t="s">
        <v>2766</v>
      </c>
      <c r="D49" s="9"/>
    </row>
    <row r="50" spans="1:4" x14ac:dyDescent="0.15">
      <c r="A50" s="10" t="s">
        <v>42</v>
      </c>
      <c r="B50" s="11" t="s">
        <v>43</v>
      </c>
      <c r="C50" s="9" t="s">
        <v>2767</v>
      </c>
      <c r="D50" s="9"/>
    </row>
    <row r="51" spans="1:4" x14ac:dyDescent="0.15">
      <c r="A51" s="10" t="s">
        <v>36</v>
      </c>
      <c r="B51" s="11" t="s">
        <v>37</v>
      </c>
      <c r="C51" s="9" t="s">
        <v>2739</v>
      </c>
      <c r="D51" s="9"/>
    </row>
    <row r="52" spans="1:4" x14ac:dyDescent="0.15">
      <c r="A52" s="10" t="s">
        <v>1439</v>
      </c>
      <c r="B52" s="11" t="s">
        <v>37</v>
      </c>
      <c r="C52" s="9" t="s">
        <v>2768</v>
      </c>
      <c r="D52" s="9"/>
    </row>
    <row r="53" spans="1:4" x14ac:dyDescent="0.15">
      <c r="A53" s="10" t="s">
        <v>50</v>
      </c>
      <c r="B53" s="11" t="s">
        <v>49</v>
      </c>
      <c r="C53" s="9" t="s">
        <v>2769</v>
      </c>
      <c r="D53" s="9"/>
    </row>
    <row r="54" spans="1:4" x14ac:dyDescent="0.15">
      <c r="A54" s="10" t="s">
        <v>51</v>
      </c>
      <c r="B54" s="11" t="s">
        <v>49</v>
      </c>
      <c r="C54" s="9" t="s">
        <v>2770</v>
      </c>
      <c r="D54" s="9"/>
    </row>
    <row r="55" spans="1:4" x14ac:dyDescent="0.15">
      <c r="A55" s="10" t="s">
        <v>48</v>
      </c>
      <c r="B55" s="11" t="s">
        <v>49</v>
      </c>
      <c r="C55" s="9" t="s">
        <v>2771</v>
      </c>
      <c r="D55" s="9"/>
    </row>
    <row r="56" spans="1:4" x14ac:dyDescent="0.15">
      <c r="A56" s="10" t="s">
        <v>52</v>
      </c>
      <c r="B56" s="11" t="s">
        <v>53</v>
      </c>
      <c r="C56" s="9" t="s">
        <v>2740</v>
      </c>
      <c r="D56" s="9"/>
    </row>
    <row r="57" spans="1:4" x14ac:dyDescent="0.15">
      <c r="A57" s="10" t="s">
        <v>54</v>
      </c>
      <c r="B57" s="11" t="s">
        <v>53</v>
      </c>
      <c r="C57" s="9" t="s">
        <v>2772</v>
      </c>
      <c r="D57" s="9"/>
    </row>
    <row r="58" spans="1:4" x14ac:dyDescent="0.15">
      <c r="A58" s="10" t="s">
        <v>55</v>
      </c>
      <c r="B58" s="11" t="s">
        <v>56</v>
      </c>
      <c r="C58" s="9" t="s">
        <v>2746</v>
      </c>
      <c r="D58" s="9"/>
    </row>
    <row r="59" spans="1:4" x14ac:dyDescent="0.15">
      <c r="A59" s="10" t="s">
        <v>57</v>
      </c>
      <c r="B59" s="11" t="s">
        <v>58</v>
      </c>
      <c r="C59" s="9" t="s">
        <v>2745</v>
      </c>
      <c r="D59" s="9"/>
    </row>
    <row r="60" spans="1:4" x14ac:dyDescent="0.15">
      <c r="A60" s="10" t="s">
        <v>1448</v>
      </c>
      <c r="B60" s="11" t="s">
        <v>1449</v>
      </c>
      <c r="C60" s="9" t="s">
        <v>2773</v>
      </c>
      <c r="D60" s="9"/>
    </row>
    <row r="61" spans="1:4" x14ac:dyDescent="0.15">
      <c r="A61" s="10" t="s">
        <v>59</v>
      </c>
      <c r="B61" s="11" t="s">
        <v>60</v>
      </c>
      <c r="C61" s="9" t="s">
        <v>2774</v>
      </c>
      <c r="D61" s="9"/>
    </row>
    <row r="62" spans="1:4" x14ac:dyDescent="0.15">
      <c r="A62" s="10" t="s">
        <v>2775</v>
      </c>
      <c r="B62" s="11" t="s">
        <v>60</v>
      </c>
      <c r="C62" s="9" t="s">
        <v>2776</v>
      </c>
      <c r="D62" s="9"/>
    </row>
    <row r="63" spans="1:4" x14ac:dyDescent="0.15">
      <c r="A63" s="10" t="s">
        <v>61</v>
      </c>
      <c r="B63" s="11" t="s">
        <v>62</v>
      </c>
      <c r="C63" s="9" t="s">
        <v>2740</v>
      </c>
      <c r="D63" s="9"/>
    </row>
    <row r="64" spans="1:4" x14ac:dyDescent="0.15">
      <c r="A64" s="10" t="s">
        <v>63</v>
      </c>
      <c r="B64" s="11" t="s">
        <v>64</v>
      </c>
      <c r="C64" s="9" t="s">
        <v>2723</v>
      </c>
      <c r="D64" s="9"/>
    </row>
    <row r="65" spans="1:4" x14ac:dyDescent="0.15">
      <c r="A65" s="10" t="s">
        <v>65</v>
      </c>
      <c r="B65" s="11" t="s">
        <v>64</v>
      </c>
      <c r="C65" s="9" t="s">
        <v>2777</v>
      </c>
      <c r="D65" s="9"/>
    </row>
    <row r="66" spans="1:4" x14ac:dyDescent="0.15">
      <c r="A66" s="10" t="s">
        <v>66</v>
      </c>
      <c r="B66" s="11" t="s">
        <v>67</v>
      </c>
      <c r="C66" s="9" t="s">
        <v>2778</v>
      </c>
      <c r="D66" s="9"/>
    </row>
    <row r="67" spans="1:4" x14ac:dyDescent="0.15">
      <c r="A67" s="10" t="s">
        <v>68</v>
      </c>
      <c r="B67" s="11" t="s">
        <v>69</v>
      </c>
      <c r="C67" s="9" t="s">
        <v>2729</v>
      </c>
      <c r="D67" s="9"/>
    </row>
    <row r="68" spans="1:4" x14ac:dyDescent="0.15">
      <c r="A68" s="10" t="s">
        <v>70</v>
      </c>
      <c r="B68" s="11" t="s">
        <v>71</v>
      </c>
      <c r="C68" s="9" t="s">
        <v>2728</v>
      </c>
      <c r="D68" s="9"/>
    </row>
    <row r="69" spans="1:4" x14ac:dyDescent="0.15">
      <c r="A69" s="10" t="s">
        <v>89</v>
      </c>
      <c r="B69" s="11" t="s">
        <v>90</v>
      </c>
      <c r="C69" s="9" t="s">
        <v>2778</v>
      </c>
      <c r="D69" s="9"/>
    </row>
    <row r="70" spans="1:4" x14ac:dyDescent="0.15">
      <c r="A70" s="10" t="s">
        <v>1459</v>
      </c>
      <c r="B70" s="11" t="s">
        <v>1460</v>
      </c>
      <c r="C70" s="9" t="s">
        <v>2743</v>
      </c>
      <c r="D70" s="9"/>
    </row>
    <row r="71" spans="1:4" x14ac:dyDescent="0.15">
      <c r="A71" s="10" t="s">
        <v>96</v>
      </c>
      <c r="B71" s="11" t="s">
        <v>97</v>
      </c>
      <c r="C71" s="9" t="s">
        <v>2743</v>
      </c>
      <c r="D71" s="9"/>
    </row>
    <row r="72" spans="1:4" x14ac:dyDescent="0.15">
      <c r="A72" s="10" t="s">
        <v>1463</v>
      </c>
      <c r="B72" s="11" t="s">
        <v>1464</v>
      </c>
      <c r="C72" s="9" t="s">
        <v>2736</v>
      </c>
      <c r="D72" s="9"/>
    </row>
    <row r="73" spans="1:4" x14ac:dyDescent="0.15">
      <c r="A73" s="10" t="s">
        <v>79</v>
      </c>
      <c r="B73" s="11" t="s">
        <v>80</v>
      </c>
      <c r="C73" s="9" t="s">
        <v>2779</v>
      </c>
      <c r="D73" s="9"/>
    </row>
    <row r="74" spans="1:4" x14ac:dyDescent="0.15">
      <c r="A74" s="10" t="s">
        <v>103</v>
      </c>
      <c r="B74" s="11" t="s">
        <v>84</v>
      </c>
      <c r="C74" s="9" t="s">
        <v>2739</v>
      </c>
      <c r="D74" s="9"/>
    </row>
    <row r="75" spans="1:4" x14ac:dyDescent="0.15">
      <c r="A75" s="10" t="s">
        <v>83</v>
      </c>
      <c r="B75" s="11" t="s">
        <v>84</v>
      </c>
      <c r="C75" s="9" t="s">
        <v>2780</v>
      </c>
      <c r="D75" s="9"/>
    </row>
    <row r="76" spans="1:4" x14ac:dyDescent="0.15">
      <c r="A76" s="10" t="s">
        <v>104</v>
      </c>
      <c r="B76" s="11" t="s">
        <v>77</v>
      </c>
      <c r="C76" s="9" t="s">
        <v>2781</v>
      </c>
      <c r="D76" s="9"/>
    </row>
    <row r="77" spans="1:4" x14ac:dyDescent="0.15">
      <c r="A77" s="10" t="s">
        <v>76</v>
      </c>
      <c r="B77" s="11" t="s">
        <v>77</v>
      </c>
      <c r="C77" s="9" t="s">
        <v>2782</v>
      </c>
      <c r="D77" s="9"/>
    </row>
    <row r="78" spans="1:4" x14ac:dyDescent="0.15">
      <c r="A78" s="10" t="s">
        <v>1480</v>
      </c>
      <c r="B78" s="11" t="s">
        <v>1481</v>
      </c>
      <c r="C78" s="9" t="s">
        <v>2781</v>
      </c>
      <c r="D78" s="9"/>
    </row>
    <row r="79" spans="1:4" x14ac:dyDescent="0.15">
      <c r="A79" s="10" t="s">
        <v>1485</v>
      </c>
      <c r="B79" s="11" t="s">
        <v>75</v>
      </c>
      <c r="C79" s="9" t="s">
        <v>2747</v>
      </c>
      <c r="D79" s="9"/>
    </row>
    <row r="80" spans="1:4" x14ac:dyDescent="0.15">
      <c r="A80" s="10" t="s">
        <v>78</v>
      </c>
      <c r="B80" s="11" t="s">
        <v>75</v>
      </c>
      <c r="C80" s="9" t="s">
        <v>2783</v>
      </c>
      <c r="D80" s="9"/>
    </row>
    <row r="81" spans="1:4" x14ac:dyDescent="0.15">
      <c r="A81" s="10" t="s">
        <v>74</v>
      </c>
      <c r="B81" s="11" t="s">
        <v>75</v>
      </c>
      <c r="C81" s="9" t="s">
        <v>2784</v>
      </c>
      <c r="D81" s="9"/>
    </row>
    <row r="82" spans="1:4" x14ac:dyDescent="0.15">
      <c r="A82" s="10" t="s">
        <v>98</v>
      </c>
      <c r="B82" s="11" t="s">
        <v>99</v>
      </c>
      <c r="C82" s="9" t="s">
        <v>2774</v>
      </c>
      <c r="D82" s="9"/>
    </row>
    <row r="83" spans="1:4" x14ac:dyDescent="0.15">
      <c r="A83" s="10" t="s">
        <v>102</v>
      </c>
      <c r="B83" s="11" t="s">
        <v>99</v>
      </c>
      <c r="C83" s="9" t="s">
        <v>2785</v>
      </c>
      <c r="D83" s="9"/>
    </row>
    <row r="84" spans="1:4" x14ac:dyDescent="0.15">
      <c r="A84" s="10" t="s">
        <v>72</v>
      </c>
      <c r="B84" s="11" t="s">
        <v>73</v>
      </c>
      <c r="C84" s="9" t="s">
        <v>2786</v>
      </c>
      <c r="D84" s="9"/>
    </row>
    <row r="85" spans="1:4" x14ac:dyDescent="0.15">
      <c r="A85" s="10" t="s">
        <v>87</v>
      </c>
      <c r="B85" s="11" t="s">
        <v>88</v>
      </c>
      <c r="C85" s="9" t="s">
        <v>2787</v>
      </c>
      <c r="D85" s="9"/>
    </row>
    <row r="86" spans="1:4" x14ac:dyDescent="0.15">
      <c r="A86" s="10" t="s">
        <v>91</v>
      </c>
      <c r="B86" s="11" t="s">
        <v>88</v>
      </c>
      <c r="C86" s="9" t="s">
        <v>2733</v>
      </c>
      <c r="D86" s="9"/>
    </row>
    <row r="87" spans="1:4" x14ac:dyDescent="0.15">
      <c r="A87" s="10" t="s">
        <v>81</v>
      </c>
      <c r="B87" s="11" t="s">
        <v>82</v>
      </c>
      <c r="C87" s="9" t="s">
        <v>2788</v>
      </c>
      <c r="D87" s="9"/>
    </row>
    <row r="88" spans="1:4" x14ac:dyDescent="0.15">
      <c r="A88" s="10" t="s">
        <v>85</v>
      </c>
      <c r="B88" s="11" t="s">
        <v>86</v>
      </c>
      <c r="C88" s="9" t="s">
        <v>2778</v>
      </c>
      <c r="D88" s="9"/>
    </row>
    <row r="89" spans="1:4" x14ac:dyDescent="0.15">
      <c r="A89" s="10" t="s">
        <v>100</v>
      </c>
      <c r="B89" s="11" t="s">
        <v>95</v>
      </c>
      <c r="C89" s="9" t="s">
        <v>2745</v>
      </c>
      <c r="D89" s="9"/>
    </row>
    <row r="90" spans="1:4" x14ac:dyDescent="0.15">
      <c r="A90" s="10" t="s">
        <v>101</v>
      </c>
      <c r="B90" s="11" t="s">
        <v>95</v>
      </c>
      <c r="C90" s="9" t="s">
        <v>2789</v>
      </c>
      <c r="D90" s="9"/>
    </row>
    <row r="91" spans="1:4" x14ac:dyDescent="0.15">
      <c r="A91" s="10" t="s">
        <v>94</v>
      </c>
      <c r="B91" s="11" t="s">
        <v>95</v>
      </c>
      <c r="C91" s="9" t="s">
        <v>2790</v>
      </c>
      <c r="D91" s="9"/>
    </row>
    <row r="92" spans="1:4" x14ac:dyDescent="0.15">
      <c r="A92" s="10" t="s">
        <v>2791</v>
      </c>
      <c r="B92" s="11" t="s">
        <v>2792</v>
      </c>
      <c r="C92" s="9" t="s">
        <v>2793</v>
      </c>
      <c r="D92" s="9"/>
    </row>
    <row r="93" spans="1:4" x14ac:dyDescent="0.15">
      <c r="A93" s="10" t="s">
        <v>2794</v>
      </c>
      <c r="B93" s="11" t="s">
        <v>2792</v>
      </c>
      <c r="C93" s="9" t="s">
        <v>2795</v>
      </c>
      <c r="D93" s="9"/>
    </row>
    <row r="94" spans="1:4" x14ac:dyDescent="0.15">
      <c r="A94" s="10" t="s">
        <v>2794</v>
      </c>
      <c r="B94" s="11" t="s">
        <v>2792</v>
      </c>
      <c r="C94" s="9" t="s">
        <v>2736</v>
      </c>
      <c r="D94" s="9"/>
    </row>
    <row r="95" spans="1:4" x14ac:dyDescent="0.15">
      <c r="A95" s="10" t="s">
        <v>2794</v>
      </c>
      <c r="B95" s="11" t="s">
        <v>2792</v>
      </c>
      <c r="C95" s="9" t="s">
        <v>2746</v>
      </c>
      <c r="D95" s="9"/>
    </row>
    <row r="96" spans="1:4" x14ac:dyDescent="0.15">
      <c r="A96" s="10" t="s">
        <v>2794</v>
      </c>
      <c r="B96" s="11" t="s">
        <v>2792</v>
      </c>
      <c r="C96" s="9" t="s">
        <v>2796</v>
      </c>
      <c r="D96" s="9"/>
    </row>
    <row r="97" spans="1:4" x14ac:dyDescent="0.15">
      <c r="A97" s="10" t="s">
        <v>2794</v>
      </c>
      <c r="B97" s="11" t="s">
        <v>2792</v>
      </c>
      <c r="C97" s="9" t="s">
        <v>2761</v>
      </c>
      <c r="D97" s="9"/>
    </row>
    <row r="98" spans="1:4" x14ac:dyDescent="0.15">
      <c r="A98" s="10" t="s">
        <v>2794</v>
      </c>
      <c r="B98" s="11" t="s">
        <v>2792</v>
      </c>
      <c r="C98" s="9" t="s">
        <v>2797</v>
      </c>
      <c r="D98" s="9"/>
    </row>
    <row r="99" spans="1:4" x14ac:dyDescent="0.15">
      <c r="A99" s="10" t="s">
        <v>1498</v>
      </c>
      <c r="B99" s="11" t="s">
        <v>1499</v>
      </c>
      <c r="C99" s="9" t="s">
        <v>2788</v>
      </c>
      <c r="D99" s="9"/>
    </row>
    <row r="100" spans="1:4" x14ac:dyDescent="0.15">
      <c r="A100" s="10" t="s">
        <v>105</v>
      </c>
      <c r="B100" s="11" t="s">
        <v>106</v>
      </c>
      <c r="C100" s="9" t="s">
        <v>2740</v>
      </c>
      <c r="D100" s="9"/>
    </row>
    <row r="101" spans="1:4" x14ac:dyDescent="0.15">
      <c r="A101" s="10" t="s">
        <v>107</v>
      </c>
      <c r="B101" s="11" t="s">
        <v>106</v>
      </c>
      <c r="C101" s="9" t="s">
        <v>2726</v>
      </c>
      <c r="D101" s="9"/>
    </row>
    <row r="102" spans="1:4" x14ac:dyDescent="0.15">
      <c r="A102" s="10" t="s">
        <v>1503</v>
      </c>
      <c r="B102" s="11" t="s">
        <v>1504</v>
      </c>
      <c r="C102" s="9" t="s">
        <v>2740</v>
      </c>
      <c r="D102" s="9"/>
    </row>
    <row r="103" spans="1:4" x14ac:dyDescent="0.15">
      <c r="A103" s="10" t="s">
        <v>1506</v>
      </c>
      <c r="B103" s="11" t="s">
        <v>1507</v>
      </c>
      <c r="C103" s="9" t="s">
        <v>2798</v>
      </c>
      <c r="D103" s="9"/>
    </row>
    <row r="104" spans="1:4" x14ac:dyDescent="0.15">
      <c r="A104" s="10" t="s">
        <v>108</v>
      </c>
      <c r="B104" s="11" t="s">
        <v>109</v>
      </c>
      <c r="C104" s="9" t="s">
        <v>2747</v>
      </c>
      <c r="D104" s="9"/>
    </row>
    <row r="105" spans="1:4" x14ac:dyDescent="0.15">
      <c r="A105" s="10" t="s">
        <v>1516</v>
      </c>
      <c r="B105" s="11" t="s">
        <v>1517</v>
      </c>
      <c r="C105" s="9" t="s">
        <v>2786</v>
      </c>
      <c r="D105" s="9"/>
    </row>
    <row r="106" spans="1:4" x14ac:dyDescent="0.15">
      <c r="A106" s="10" t="s">
        <v>1519</v>
      </c>
      <c r="B106" s="11" t="s">
        <v>1520</v>
      </c>
      <c r="C106" s="9" t="s">
        <v>2799</v>
      </c>
      <c r="D106" s="9"/>
    </row>
    <row r="107" spans="1:4" x14ac:dyDescent="0.15">
      <c r="A107" s="10" t="s">
        <v>2800</v>
      </c>
      <c r="B107" s="11" t="s">
        <v>1520</v>
      </c>
      <c r="C107" s="9" t="s">
        <v>2801</v>
      </c>
      <c r="D107" s="9"/>
    </row>
    <row r="108" spans="1:4" x14ac:dyDescent="0.15">
      <c r="A108" s="10" t="s">
        <v>2802</v>
      </c>
      <c r="B108" s="11" t="s">
        <v>2803</v>
      </c>
      <c r="C108" s="9" t="s">
        <v>2804</v>
      </c>
      <c r="D108" s="9"/>
    </row>
    <row r="109" spans="1:4" x14ac:dyDescent="0.15">
      <c r="A109" s="10" t="s">
        <v>1522</v>
      </c>
      <c r="B109" s="11" t="s">
        <v>1523</v>
      </c>
      <c r="C109" s="9" t="s">
        <v>2728</v>
      </c>
      <c r="D109" s="9"/>
    </row>
    <row r="110" spans="1:4" x14ac:dyDescent="0.15">
      <c r="A110" s="10" t="s">
        <v>122</v>
      </c>
      <c r="B110" s="11" t="s">
        <v>123</v>
      </c>
      <c r="C110" s="9" t="s">
        <v>2788</v>
      </c>
      <c r="D110" s="9"/>
    </row>
    <row r="111" spans="1:4" x14ac:dyDescent="0.15">
      <c r="A111" s="10" t="s">
        <v>155</v>
      </c>
      <c r="B111" s="11" t="s">
        <v>156</v>
      </c>
      <c r="C111" s="9" t="s">
        <v>2746</v>
      </c>
      <c r="D111" s="9"/>
    </row>
    <row r="112" spans="1:4" x14ac:dyDescent="0.15">
      <c r="A112" s="10" t="s">
        <v>157</v>
      </c>
      <c r="B112" s="11" t="s">
        <v>158</v>
      </c>
      <c r="C112" s="9" t="s">
        <v>2786</v>
      </c>
      <c r="D112" s="9"/>
    </row>
    <row r="113" spans="1:4" x14ac:dyDescent="0.15">
      <c r="A113" s="10" t="s">
        <v>159</v>
      </c>
      <c r="B113" s="11" t="s">
        <v>160</v>
      </c>
      <c r="C113" s="9" t="s">
        <v>2723</v>
      </c>
      <c r="D113" s="9"/>
    </row>
    <row r="114" spans="1:4" x14ac:dyDescent="0.15">
      <c r="A114" s="10" t="s">
        <v>116</v>
      </c>
      <c r="B114" s="11" t="s">
        <v>117</v>
      </c>
      <c r="C114" s="9" t="s">
        <v>2747</v>
      </c>
      <c r="D114" s="9"/>
    </row>
    <row r="115" spans="1:4" x14ac:dyDescent="0.15">
      <c r="A115" s="10" t="s">
        <v>129</v>
      </c>
      <c r="B115" s="11" t="s">
        <v>130</v>
      </c>
      <c r="C115" s="9" t="s">
        <v>2739</v>
      </c>
      <c r="D115" s="9"/>
    </row>
    <row r="116" spans="1:4" x14ac:dyDescent="0.15">
      <c r="A116" s="10" t="s">
        <v>131</v>
      </c>
      <c r="B116" s="10" t="s">
        <v>132</v>
      </c>
      <c r="C116" s="9" t="s">
        <v>2744</v>
      </c>
      <c r="D116" s="9"/>
    </row>
    <row r="117" spans="1:4" x14ac:dyDescent="0.15">
      <c r="A117" s="10" t="s">
        <v>136</v>
      </c>
      <c r="B117" s="10" t="s">
        <v>132</v>
      </c>
      <c r="C117" s="9" t="s">
        <v>2780</v>
      </c>
      <c r="D117" s="9"/>
    </row>
    <row r="118" spans="1:4" x14ac:dyDescent="0.15">
      <c r="A118" s="10" t="s">
        <v>133</v>
      </c>
      <c r="B118" s="10" t="s">
        <v>132</v>
      </c>
      <c r="C118" s="9" t="s">
        <v>2805</v>
      </c>
      <c r="D118" s="9"/>
    </row>
    <row r="119" spans="1:4" x14ac:dyDescent="0.15">
      <c r="A119" s="10" t="s">
        <v>134</v>
      </c>
      <c r="B119" s="10" t="s">
        <v>135</v>
      </c>
      <c r="C119" s="9" t="s">
        <v>2806</v>
      </c>
      <c r="D119" s="9"/>
    </row>
    <row r="120" spans="1:4" x14ac:dyDescent="0.15">
      <c r="A120" s="10" t="s">
        <v>139</v>
      </c>
      <c r="B120" s="10" t="s">
        <v>140</v>
      </c>
      <c r="C120" s="9" t="s">
        <v>2807</v>
      </c>
      <c r="D120" s="9"/>
    </row>
    <row r="121" spans="1:4" x14ac:dyDescent="0.15">
      <c r="A121" s="10" t="s">
        <v>161</v>
      </c>
      <c r="B121" s="10" t="s">
        <v>121</v>
      </c>
      <c r="C121" s="9" t="s">
        <v>2747</v>
      </c>
      <c r="D121" s="9"/>
    </row>
    <row r="122" spans="1:4" x14ac:dyDescent="0.15">
      <c r="A122" s="10" t="s">
        <v>162</v>
      </c>
      <c r="B122" s="10" t="s">
        <v>121</v>
      </c>
      <c r="C122" s="9" t="s">
        <v>2808</v>
      </c>
      <c r="D122" s="9"/>
    </row>
    <row r="123" spans="1:4" x14ac:dyDescent="0.15">
      <c r="A123" s="10" t="s">
        <v>120</v>
      </c>
      <c r="B123" s="10" t="s">
        <v>121</v>
      </c>
      <c r="C123" s="9" t="s">
        <v>2809</v>
      </c>
      <c r="D123" s="9"/>
    </row>
    <row r="124" spans="1:4" x14ac:dyDescent="0.15">
      <c r="A124" s="10" t="s">
        <v>141</v>
      </c>
      <c r="B124" s="10" t="s">
        <v>138</v>
      </c>
      <c r="C124" s="9" t="s">
        <v>2744</v>
      </c>
      <c r="D124" s="9"/>
    </row>
    <row r="125" spans="1:4" x14ac:dyDescent="0.15">
      <c r="A125" s="10" t="s">
        <v>137</v>
      </c>
      <c r="B125" s="10" t="s">
        <v>138</v>
      </c>
      <c r="C125" s="9" t="s">
        <v>2810</v>
      </c>
      <c r="D125" s="9"/>
    </row>
    <row r="126" spans="1:4" x14ac:dyDescent="0.15">
      <c r="A126" s="10" t="s">
        <v>143</v>
      </c>
      <c r="B126" s="10" t="s">
        <v>138</v>
      </c>
      <c r="C126" s="9" t="s">
        <v>2811</v>
      </c>
      <c r="D126" s="9"/>
    </row>
    <row r="127" spans="1:4" x14ac:dyDescent="0.15">
      <c r="A127" s="10" t="s">
        <v>127</v>
      </c>
      <c r="B127" s="10" t="s">
        <v>128</v>
      </c>
      <c r="C127" s="9" t="s">
        <v>2761</v>
      </c>
      <c r="D127" s="9"/>
    </row>
    <row r="128" spans="1:4" x14ac:dyDescent="0.15">
      <c r="A128" s="10" t="s">
        <v>114</v>
      </c>
      <c r="B128" s="11" t="s">
        <v>115</v>
      </c>
      <c r="C128" s="9" t="s">
        <v>2745</v>
      </c>
      <c r="D128" s="9"/>
    </row>
    <row r="129" spans="1:4" x14ac:dyDescent="0.15">
      <c r="A129" s="10" t="s">
        <v>1544</v>
      </c>
      <c r="B129" s="11" t="s">
        <v>1545</v>
      </c>
      <c r="C129" s="9" t="s">
        <v>2742</v>
      </c>
      <c r="D129" s="9"/>
    </row>
    <row r="130" spans="1:4" x14ac:dyDescent="0.15">
      <c r="A130" s="10" t="s">
        <v>163</v>
      </c>
      <c r="B130" s="11" t="s">
        <v>164</v>
      </c>
      <c r="C130" s="9" t="s">
        <v>2779</v>
      </c>
      <c r="D130" s="9"/>
    </row>
    <row r="131" spans="1:4" x14ac:dyDescent="0.15">
      <c r="A131" s="10" t="s">
        <v>183</v>
      </c>
      <c r="B131" s="11" t="s">
        <v>184</v>
      </c>
      <c r="C131" s="9" t="s">
        <v>2812</v>
      </c>
      <c r="D131" s="9"/>
    </row>
    <row r="132" spans="1:4" x14ac:dyDescent="0.15">
      <c r="A132" s="10" t="s">
        <v>124</v>
      </c>
      <c r="B132" s="11" t="s">
        <v>125</v>
      </c>
      <c r="C132" s="9" t="s">
        <v>2742</v>
      </c>
      <c r="D132" s="9"/>
    </row>
    <row r="133" spans="1:4" x14ac:dyDescent="0.15">
      <c r="A133" s="10" t="s">
        <v>165</v>
      </c>
      <c r="B133" s="11" t="s">
        <v>166</v>
      </c>
      <c r="C133" s="9" t="s">
        <v>2747</v>
      </c>
      <c r="D133" s="9"/>
    </row>
    <row r="134" spans="1:4" x14ac:dyDescent="0.15">
      <c r="A134" s="10" t="s">
        <v>167</v>
      </c>
      <c r="B134" s="11" t="s">
        <v>168</v>
      </c>
      <c r="C134" s="9" t="s">
        <v>2728</v>
      </c>
      <c r="D134" s="9"/>
    </row>
    <row r="135" spans="1:4" x14ac:dyDescent="0.15">
      <c r="A135" s="10" t="s">
        <v>169</v>
      </c>
      <c r="B135" s="11" t="s">
        <v>170</v>
      </c>
      <c r="C135" s="9" t="s">
        <v>2744</v>
      </c>
      <c r="D135" s="9"/>
    </row>
    <row r="136" spans="1:4" x14ac:dyDescent="0.15">
      <c r="A136" s="10" t="s">
        <v>171</v>
      </c>
      <c r="B136" s="11" t="s">
        <v>172</v>
      </c>
      <c r="C136" s="9" t="s">
        <v>2729</v>
      </c>
      <c r="D136" s="9"/>
    </row>
    <row r="137" spans="1:4" x14ac:dyDescent="0.15">
      <c r="A137" s="10" t="s">
        <v>173</v>
      </c>
      <c r="B137" s="11" t="s">
        <v>174</v>
      </c>
      <c r="C137" s="9" t="s">
        <v>2778</v>
      </c>
      <c r="D137" s="9"/>
    </row>
    <row r="138" spans="1:4" x14ac:dyDescent="0.15">
      <c r="A138" s="10" t="s">
        <v>175</v>
      </c>
      <c r="B138" s="11" t="s">
        <v>176</v>
      </c>
      <c r="C138" s="9" t="s">
        <v>2740</v>
      </c>
      <c r="D138" s="9"/>
    </row>
    <row r="139" spans="1:4" x14ac:dyDescent="0.15">
      <c r="A139" s="10" t="s">
        <v>177</v>
      </c>
      <c r="B139" s="11" t="s">
        <v>178</v>
      </c>
      <c r="C139" s="9" t="s">
        <v>2740</v>
      </c>
      <c r="D139" s="9"/>
    </row>
    <row r="140" spans="1:4" x14ac:dyDescent="0.15">
      <c r="A140" s="10" t="s">
        <v>179</v>
      </c>
      <c r="B140" s="11" t="s">
        <v>180</v>
      </c>
      <c r="C140" s="9" t="s">
        <v>2798</v>
      </c>
      <c r="D140" s="9"/>
    </row>
    <row r="141" spans="1:4" x14ac:dyDescent="0.15">
      <c r="A141" s="10" t="s">
        <v>1558</v>
      </c>
      <c r="B141" s="11" t="s">
        <v>1559</v>
      </c>
      <c r="C141" s="9" t="s">
        <v>2746</v>
      </c>
      <c r="D141" s="9"/>
    </row>
    <row r="142" spans="1:4" x14ac:dyDescent="0.15">
      <c r="A142" s="10" t="s">
        <v>181</v>
      </c>
      <c r="B142" s="11" t="s">
        <v>182</v>
      </c>
      <c r="C142" s="9" t="s">
        <v>2788</v>
      </c>
      <c r="D142" s="9"/>
    </row>
    <row r="143" spans="1:4" x14ac:dyDescent="0.15">
      <c r="A143" s="10" t="s">
        <v>144</v>
      </c>
      <c r="B143" s="11" t="s">
        <v>145</v>
      </c>
      <c r="C143" s="9" t="s">
        <v>2798</v>
      </c>
      <c r="D143" s="9"/>
    </row>
    <row r="144" spans="1:4" x14ac:dyDescent="0.15">
      <c r="A144" s="10" t="s">
        <v>1563</v>
      </c>
      <c r="B144" s="11" t="s">
        <v>1564</v>
      </c>
      <c r="C144" s="9" t="s">
        <v>2779</v>
      </c>
      <c r="D144" s="9"/>
    </row>
    <row r="145" spans="1:4" x14ac:dyDescent="0.15">
      <c r="A145" s="10" t="s">
        <v>146</v>
      </c>
      <c r="B145" s="11" t="s">
        <v>147</v>
      </c>
      <c r="C145" s="9" t="s">
        <v>2813</v>
      </c>
      <c r="D145" s="9"/>
    </row>
    <row r="146" spans="1:4" x14ac:dyDescent="0.15">
      <c r="A146" s="10" t="s">
        <v>148</v>
      </c>
      <c r="B146" s="11" t="s">
        <v>149</v>
      </c>
      <c r="C146" s="9" t="s">
        <v>2798</v>
      </c>
      <c r="D146" s="9"/>
    </row>
    <row r="147" spans="1:4" x14ac:dyDescent="0.15">
      <c r="A147" s="10" t="s">
        <v>154</v>
      </c>
      <c r="B147" s="11" t="s">
        <v>149</v>
      </c>
      <c r="C147" s="9" t="s">
        <v>2814</v>
      </c>
      <c r="D147" s="9"/>
    </row>
    <row r="148" spans="1:4" x14ac:dyDescent="0.15">
      <c r="A148" s="10" t="s">
        <v>150</v>
      </c>
      <c r="B148" s="11" t="s">
        <v>151</v>
      </c>
      <c r="C148" s="9" t="s">
        <v>2739</v>
      </c>
      <c r="D148" s="9"/>
    </row>
    <row r="149" spans="1:4" x14ac:dyDescent="0.15">
      <c r="A149" s="10" t="s">
        <v>152</v>
      </c>
      <c r="B149" s="11" t="s">
        <v>153</v>
      </c>
      <c r="C149" s="9" t="s">
        <v>2724</v>
      </c>
      <c r="D149" s="9"/>
    </row>
    <row r="150" spans="1:4" x14ac:dyDescent="0.15">
      <c r="A150" s="10" t="s">
        <v>185</v>
      </c>
      <c r="B150" s="11" t="s">
        <v>186</v>
      </c>
      <c r="C150" s="9" t="s">
        <v>2739</v>
      </c>
      <c r="D150" s="9"/>
    </row>
    <row r="151" spans="1:4" x14ac:dyDescent="0.15">
      <c r="A151" s="10" t="s">
        <v>187</v>
      </c>
      <c r="B151" s="11" t="s">
        <v>188</v>
      </c>
      <c r="C151" s="9" t="s">
        <v>2799</v>
      </c>
      <c r="D151" s="9"/>
    </row>
    <row r="152" spans="1:4" x14ac:dyDescent="0.15">
      <c r="A152" s="10" t="s">
        <v>189</v>
      </c>
      <c r="B152" s="11" t="s">
        <v>190</v>
      </c>
      <c r="C152" s="9" t="s">
        <v>2815</v>
      </c>
      <c r="D152" s="9"/>
    </row>
    <row r="153" spans="1:4" x14ac:dyDescent="0.15">
      <c r="A153" s="10" t="s">
        <v>191</v>
      </c>
      <c r="B153" s="11" t="s">
        <v>192</v>
      </c>
      <c r="C153" s="9" t="s">
        <v>2735</v>
      </c>
      <c r="D153" s="9"/>
    </row>
    <row r="154" spans="1:4" x14ac:dyDescent="0.15">
      <c r="A154" s="10" t="s">
        <v>193</v>
      </c>
      <c r="B154" s="11" t="s">
        <v>194</v>
      </c>
      <c r="C154" s="9" t="s">
        <v>2739</v>
      </c>
      <c r="D154" s="9"/>
    </row>
    <row r="155" spans="1:4" x14ac:dyDescent="0.15">
      <c r="A155" s="10" t="s">
        <v>195</v>
      </c>
      <c r="B155" s="11" t="s">
        <v>194</v>
      </c>
      <c r="C155" s="9" t="s">
        <v>2816</v>
      </c>
      <c r="D155" s="9"/>
    </row>
    <row r="156" spans="1:4" x14ac:dyDescent="0.15">
      <c r="A156" s="10" t="s">
        <v>196</v>
      </c>
      <c r="B156" s="11" t="s">
        <v>197</v>
      </c>
      <c r="C156" s="9" t="s">
        <v>2744</v>
      </c>
      <c r="D156" s="9"/>
    </row>
    <row r="157" spans="1:4" x14ac:dyDescent="0.15">
      <c r="A157" s="10" t="s">
        <v>198</v>
      </c>
      <c r="B157" s="11" t="s">
        <v>199</v>
      </c>
      <c r="C157" s="9" t="s">
        <v>2747</v>
      </c>
      <c r="D157" s="9"/>
    </row>
    <row r="158" spans="1:4" x14ac:dyDescent="0.15">
      <c r="A158" s="10" t="s">
        <v>200</v>
      </c>
      <c r="B158" s="11" t="s">
        <v>201</v>
      </c>
      <c r="C158" s="9" t="s">
        <v>2817</v>
      </c>
      <c r="D158" s="9"/>
    </row>
    <row r="159" spans="1:4" x14ac:dyDescent="0.15">
      <c r="A159" s="10" t="s">
        <v>202</v>
      </c>
      <c r="B159" s="11" t="s">
        <v>203</v>
      </c>
      <c r="C159" s="9" t="s">
        <v>2743</v>
      </c>
      <c r="D159" s="9"/>
    </row>
    <row r="160" spans="1:4" x14ac:dyDescent="0.15">
      <c r="A160" s="10" t="s">
        <v>204</v>
      </c>
      <c r="B160" s="11" t="s">
        <v>205</v>
      </c>
      <c r="C160" s="9" t="s">
        <v>2736</v>
      </c>
      <c r="D160" s="9"/>
    </row>
    <row r="161" spans="1:4" x14ac:dyDescent="0.15">
      <c r="A161" s="10" t="s">
        <v>206</v>
      </c>
      <c r="B161" s="11" t="s">
        <v>207</v>
      </c>
      <c r="C161" s="9" t="s">
        <v>2807</v>
      </c>
      <c r="D161" s="9"/>
    </row>
    <row r="162" spans="1:4" x14ac:dyDescent="0.15">
      <c r="A162" s="10" t="s">
        <v>208</v>
      </c>
      <c r="B162" s="11" t="s">
        <v>209</v>
      </c>
      <c r="C162" s="9" t="s">
        <v>2743</v>
      </c>
      <c r="D162" s="9"/>
    </row>
    <row r="163" spans="1:4" x14ac:dyDescent="0.15">
      <c r="A163" s="10" t="s">
        <v>210</v>
      </c>
      <c r="B163" s="11" t="s">
        <v>211</v>
      </c>
      <c r="C163" s="9" t="s">
        <v>2747</v>
      </c>
      <c r="D163" s="9"/>
    </row>
    <row r="164" spans="1:4" x14ac:dyDescent="0.15">
      <c r="A164" s="10" t="s">
        <v>212</v>
      </c>
      <c r="B164" s="11" t="s">
        <v>213</v>
      </c>
      <c r="C164" s="9" t="s">
        <v>2807</v>
      </c>
      <c r="D164" s="9"/>
    </row>
    <row r="165" spans="1:4" x14ac:dyDescent="0.15">
      <c r="A165" s="10" t="s">
        <v>214</v>
      </c>
      <c r="B165" s="11" t="s">
        <v>215</v>
      </c>
      <c r="C165" s="9" t="s">
        <v>2787</v>
      </c>
      <c r="D165" s="9"/>
    </row>
    <row r="166" spans="1:4" x14ac:dyDescent="0.15">
      <c r="A166" s="10" t="s">
        <v>216</v>
      </c>
      <c r="B166" s="11" t="s">
        <v>217</v>
      </c>
      <c r="C166" s="9" t="s">
        <v>2779</v>
      </c>
      <c r="D166" s="9"/>
    </row>
    <row r="167" spans="1:4" x14ac:dyDescent="0.15">
      <c r="A167" s="10" t="s">
        <v>218</v>
      </c>
      <c r="B167" s="11" t="s">
        <v>219</v>
      </c>
      <c r="C167" s="9" t="s">
        <v>2744</v>
      </c>
      <c r="D167" s="9"/>
    </row>
    <row r="168" spans="1:4" x14ac:dyDescent="0.15">
      <c r="A168" s="10" t="s">
        <v>220</v>
      </c>
      <c r="B168" s="11" t="s">
        <v>219</v>
      </c>
      <c r="C168" s="9" t="s">
        <v>2818</v>
      </c>
      <c r="D168" s="9"/>
    </row>
    <row r="169" spans="1:4" x14ac:dyDescent="0.15">
      <c r="A169" s="10" t="s">
        <v>221</v>
      </c>
      <c r="B169" s="11" t="s">
        <v>222</v>
      </c>
      <c r="C169" s="9" t="s">
        <v>2740</v>
      </c>
      <c r="D169" s="9"/>
    </row>
    <row r="170" spans="1:4" x14ac:dyDescent="0.15">
      <c r="A170" s="10" t="s">
        <v>223</v>
      </c>
      <c r="B170" s="11" t="s">
        <v>224</v>
      </c>
      <c r="C170" s="9" t="s">
        <v>2741</v>
      </c>
      <c r="D170" s="9"/>
    </row>
    <row r="171" spans="1:4" x14ac:dyDescent="0.15">
      <c r="A171" s="10" t="s">
        <v>225</v>
      </c>
      <c r="B171" s="11" t="s">
        <v>226</v>
      </c>
      <c r="C171" s="9" t="s">
        <v>2788</v>
      </c>
      <c r="D171" s="9"/>
    </row>
    <row r="172" spans="1:4" x14ac:dyDescent="0.15">
      <c r="A172" s="10" t="s">
        <v>227</v>
      </c>
      <c r="B172" s="11" t="s">
        <v>228</v>
      </c>
      <c r="C172" s="9" t="s">
        <v>2723</v>
      </c>
      <c r="D172" s="9"/>
    </row>
    <row r="173" spans="1:4" x14ac:dyDescent="0.15">
      <c r="A173" s="10" t="s">
        <v>229</v>
      </c>
      <c r="B173" s="11" t="s">
        <v>230</v>
      </c>
      <c r="C173" s="9" t="s">
        <v>2774</v>
      </c>
      <c r="D173" s="9"/>
    </row>
    <row r="174" spans="1:4" x14ac:dyDescent="0.15">
      <c r="A174" s="10" t="s">
        <v>231</v>
      </c>
      <c r="B174" s="11" t="s">
        <v>232</v>
      </c>
      <c r="C174" s="9" t="s">
        <v>2778</v>
      </c>
      <c r="D174" s="9"/>
    </row>
    <row r="175" spans="1:4" x14ac:dyDescent="0.15">
      <c r="A175" s="10" t="s">
        <v>233</v>
      </c>
      <c r="B175" s="11" t="s">
        <v>234</v>
      </c>
      <c r="C175" s="9" t="s">
        <v>2774</v>
      </c>
      <c r="D175" s="9"/>
    </row>
    <row r="176" spans="1:4" x14ac:dyDescent="0.15">
      <c r="A176" s="10" t="s">
        <v>235</v>
      </c>
      <c r="B176" s="11" t="s">
        <v>234</v>
      </c>
      <c r="C176" s="9" t="s">
        <v>2819</v>
      </c>
      <c r="D176" s="9"/>
    </row>
    <row r="177" spans="1:4" x14ac:dyDescent="0.15">
      <c r="A177" s="10" t="s">
        <v>236</v>
      </c>
      <c r="B177" s="11" t="s">
        <v>237</v>
      </c>
      <c r="C177" s="9" t="s">
        <v>2743</v>
      </c>
      <c r="D177" s="9"/>
    </row>
    <row r="178" spans="1:4" x14ac:dyDescent="0.15">
      <c r="A178" s="10" t="s">
        <v>238</v>
      </c>
      <c r="B178" s="11" t="s">
        <v>239</v>
      </c>
      <c r="C178" s="9" t="s">
        <v>2760</v>
      </c>
      <c r="D178" s="9"/>
    </row>
    <row r="179" spans="1:4" x14ac:dyDescent="0.15">
      <c r="A179" s="10" t="s">
        <v>240</v>
      </c>
      <c r="B179" s="11" t="s">
        <v>239</v>
      </c>
      <c r="C179" s="9" t="s">
        <v>2820</v>
      </c>
      <c r="D179" s="9"/>
    </row>
    <row r="180" spans="1:4" x14ac:dyDescent="0.15">
      <c r="A180" s="10" t="s">
        <v>241</v>
      </c>
      <c r="B180" s="11" t="s">
        <v>239</v>
      </c>
      <c r="C180" s="9" t="s">
        <v>2821</v>
      </c>
      <c r="D180" s="9"/>
    </row>
    <row r="181" spans="1:4" x14ac:dyDescent="0.15">
      <c r="A181" s="10" t="s">
        <v>242</v>
      </c>
      <c r="B181" s="11" t="s">
        <v>243</v>
      </c>
      <c r="C181" s="9" t="s">
        <v>2788</v>
      </c>
      <c r="D181" s="9"/>
    </row>
    <row r="182" spans="1:4" x14ac:dyDescent="0.15">
      <c r="A182" s="10" t="s">
        <v>244</v>
      </c>
      <c r="B182" s="11" t="s">
        <v>245</v>
      </c>
      <c r="C182" s="9" t="s">
        <v>2788</v>
      </c>
      <c r="D182" s="9"/>
    </row>
    <row r="183" spans="1:4" x14ac:dyDescent="0.15">
      <c r="A183" s="10" t="s">
        <v>246</v>
      </c>
      <c r="B183" s="11" t="s">
        <v>247</v>
      </c>
      <c r="C183" s="9" t="s">
        <v>2822</v>
      </c>
      <c r="D183" s="9"/>
    </row>
    <row r="184" spans="1:4" x14ac:dyDescent="0.15">
      <c r="A184" s="10" t="s">
        <v>248</v>
      </c>
      <c r="B184" s="11" t="s">
        <v>247</v>
      </c>
      <c r="C184" s="9" t="s">
        <v>2823</v>
      </c>
      <c r="D184" s="9"/>
    </row>
    <row r="185" spans="1:4" x14ac:dyDescent="0.15">
      <c r="A185" s="10" t="s">
        <v>249</v>
      </c>
      <c r="B185" s="11" t="s">
        <v>250</v>
      </c>
      <c r="C185" s="9" t="s">
        <v>2766</v>
      </c>
      <c r="D185" s="9"/>
    </row>
    <row r="186" spans="1:4" x14ac:dyDescent="0.15">
      <c r="A186" s="10" t="s">
        <v>251</v>
      </c>
      <c r="B186" s="11" t="s">
        <v>252</v>
      </c>
      <c r="C186" s="9" t="s">
        <v>2744</v>
      </c>
      <c r="D186" s="9"/>
    </row>
    <row r="187" spans="1:4" x14ac:dyDescent="0.15">
      <c r="A187" s="10" t="s">
        <v>253</v>
      </c>
      <c r="B187" s="11" t="s">
        <v>252</v>
      </c>
      <c r="C187" s="9" t="s">
        <v>2824</v>
      </c>
      <c r="D187" s="9"/>
    </row>
    <row r="188" spans="1:4" x14ac:dyDescent="0.15">
      <c r="A188" s="10" t="s">
        <v>254</v>
      </c>
      <c r="B188" s="11" t="s">
        <v>252</v>
      </c>
      <c r="C188" s="9" t="s">
        <v>2825</v>
      </c>
      <c r="D188" s="9"/>
    </row>
    <row r="189" spans="1:4" x14ac:dyDescent="0.15">
      <c r="A189" s="10" t="s">
        <v>257</v>
      </c>
      <c r="B189" s="11" t="s">
        <v>258</v>
      </c>
      <c r="C189" s="9" t="s">
        <v>2723</v>
      </c>
      <c r="D189" s="9"/>
    </row>
    <row r="190" spans="1:4" x14ac:dyDescent="0.15">
      <c r="A190" s="10" t="s">
        <v>259</v>
      </c>
      <c r="B190" s="11" t="s">
        <v>260</v>
      </c>
      <c r="C190" s="9" t="s">
        <v>2767</v>
      </c>
      <c r="D190" s="9"/>
    </row>
    <row r="191" spans="1:4" x14ac:dyDescent="0.15">
      <c r="A191" s="10" t="s">
        <v>261</v>
      </c>
      <c r="B191" s="11" t="s">
        <v>260</v>
      </c>
      <c r="C191" s="9" t="s">
        <v>2826</v>
      </c>
      <c r="D191" s="9"/>
    </row>
    <row r="192" spans="1:4" x14ac:dyDescent="0.15">
      <c r="A192" s="10" t="s">
        <v>262</v>
      </c>
      <c r="B192" s="11" t="s">
        <v>260</v>
      </c>
      <c r="C192" s="9" t="s">
        <v>2827</v>
      </c>
      <c r="D192" s="9"/>
    </row>
    <row r="193" spans="1:4" x14ac:dyDescent="0.15">
      <c r="A193" s="10" t="s">
        <v>263</v>
      </c>
      <c r="B193" s="11" t="s">
        <v>264</v>
      </c>
      <c r="C193" s="9" t="s">
        <v>2761</v>
      </c>
      <c r="D193" s="9"/>
    </row>
    <row r="194" spans="1:4" x14ac:dyDescent="0.15">
      <c r="A194" s="10" t="s">
        <v>265</v>
      </c>
      <c r="B194" s="11" t="s">
        <v>266</v>
      </c>
      <c r="C194" s="9" t="s">
        <v>2726</v>
      </c>
      <c r="D194" s="9"/>
    </row>
    <row r="195" spans="1:4" x14ac:dyDescent="0.15">
      <c r="A195" s="10" t="s">
        <v>267</v>
      </c>
      <c r="B195" s="11" t="s">
        <v>268</v>
      </c>
      <c r="C195" s="9" t="s">
        <v>2828</v>
      </c>
      <c r="D195" s="9"/>
    </row>
    <row r="196" spans="1:4" x14ac:dyDescent="0.15">
      <c r="A196" s="10" t="s">
        <v>269</v>
      </c>
      <c r="B196" s="11" t="s">
        <v>270</v>
      </c>
      <c r="C196" s="9" t="s">
        <v>2736</v>
      </c>
      <c r="D196" s="9"/>
    </row>
    <row r="197" spans="1:4" x14ac:dyDescent="0.15">
      <c r="A197" s="10" t="s">
        <v>271</v>
      </c>
      <c r="B197" s="11" t="s">
        <v>272</v>
      </c>
      <c r="C197" s="9" t="s">
        <v>2829</v>
      </c>
      <c r="D197" s="9"/>
    </row>
    <row r="198" spans="1:4" x14ac:dyDescent="0.15">
      <c r="A198" s="10" t="s">
        <v>273</v>
      </c>
      <c r="B198" s="11" t="s">
        <v>274</v>
      </c>
      <c r="C198" s="9" t="s">
        <v>2830</v>
      </c>
      <c r="D198" s="9"/>
    </row>
    <row r="199" spans="1:4" x14ac:dyDescent="0.15">
      <c r="A199" s="10" t="s">
        <v>1626</v>
      </c>
      <c r="B199" s="11" t="s">
        <v>274</v>
      </c>
      <c r="C199" s="9" t="s">
        <v>2831</v>
      </c>
      <c r="D199" s="9"/>
    </row>
    <row r="200" spans="1:4" x14ac:dyDescent="0.15">
      <c r="A200" s="10" t="s">
        <v>275</v>
      </c>
      <c r="B200" s="11" t="s">
        <v>276</v>
      </c>
      <c r="C200" s="9" t="s">
        <v>2743</v>
      </c>
      <c r="D200" s="9"/>
    </row>
    <row r="201" spans="1:4" x14ac:dyDescent="0.15">
      <c r="A201" s="10" t="s">
        <v>1632</v>
      </c>
      <c r="B201" s="11" t="s">
        <v>1633</v>
      </c>
      <c r="C201" s="9" t="s">
        <v>2723</v>
      </c>
      <c r="D201" s="9"/>
    </row>
    <row r="202" spans="1:4" x14ac:dyDescent="0.15">
      <c r="A202" s="10" t="s">
        <v>277</v>
      </c>
      <c r="B202" s="11" t="s">
        <v>278</v>
      </c>
      <c r="C202" s="9" t="s">
        <v>2832</v>
      </c>
      <c r="D202" s="9"/>
    </row>
    <row r="203" spans="1:4" x14ac:dyDescent="0.15">
      <c r="A203" s="10" t="s">
        <v>279</v>
      </c>
      <c r="B203" s="11" t="s">
        <v>278</v>
      </c>
      <c r="C203" s="9" t="s">
        <v>2833</v>
      </c>
      <c r="D203" s="9"/>
    </row>
    <row r="204" spans="1:4" x14ac:dyDescent="0.15">
      <c r="A204" s="10" t="s">
        <v>280</v>
      </c>
      <c r="B204" s="11" t="s">
        <v>281</v>
      </c>
      <c r="C204" s="9" t="s">
        <v>2817</v>
      </c>
      <c r="D204" s="9"/>
    </row>
    <row r="205" spans="1:4" x14ac:dyDescent="0.15">
      <c r="A205" s="10" t="s">
        <v>282</v>
      </c>
      <c r="B205" s="11" t="s">
        <v>283</v>
      </c>
      <c r="C205" s="9" t="s">
        <v>2834</v>
      </c>
      <c r="D205" s="9"/>
    </row>
    <row r="206" spans="1:4" x14ac:dyDescent="0.15">
      <c r="A206" s="10" t="s">
        <v>284</v>
      </c>
      <c r="B206" s="11" t="s">
        <v>283</v>
      </c>
      <c r="C206" s="9" t="s">
        <v>2835</v>
      </c>
      <c r="D206" s="9"/>
    </row>
    <row r="207" spans="1:4" x14ac:dyDescent="0.15">
      <c r="A207" s="10" t="s">
        <v>285</v>
      </c>
      <c r="B207" s="11" t="s">
        <v>286</v>
      </c>
      <c r="C207" s="9" t="s">
        <v>2788</v>
      </c>
      <c r="D207" s="9"/>
    </row>
    <row r="208" spans="1:4" x14ac:dyDescent="0.15">
      <c r="A208" s="10" t="s">
        <v>287</v>
      </c>
      <c r="B208" s="11" t="s">
        <v>288</v>
      </c>
      <c r="C208" s="9" t="s">
        <v>2740</v>
      </c>
      <c r="D208" s="9"/>
    </row>
    <row r="209" spans="1:4" x14ac:dyDescent="0.15">
      <c r="A209" s="10" t="s">
        <v>289</v>
      </c>
      <c r="B209" s="11" t="s">
        <v>290</v>
      </c>
      <c r="C209" s="9" t="s">
        <v>2767</v>
      </c>
      <c r="D209" s="9"/>
    </row>
    <row r="210" spans="1:4" x14ac:dyDescent="0.15">
      <c r="A210" s="10" t="s">
        <v>291</v>
      </c>
      <c r="B210" s="11" t="s">
        <v>290</v>
      </c>
      <c r="C210" s="9" t="s">
        <v>2836</v>
      </c>
      <c r="D210" s="9"/>
    </row>
    <row r="211" spans="1:4" x14ac:dyDescent="0.15">
      <c r="A211" s="10" t="s">
        <v>292</v>
      </c>
      <c r="B211" s="11" t="s">
        <v>293</v>
      </c>
      <c r="C211" s="9" t="s">
        <v>2760</v>
      </c>
      <c r="D211" s="9"/>
    </row>
    <row r="212" spans="1:4" x14ac:dyDescent="0.15">
      <c r="A212" s="10" t="s">
        <v>294</v>
      </c>
      <c r="B212" s="11" t="s">
        <v>295</v>
      </c>
      <c r="C212" s="9" t="s">
        <v>2766</v>
      </c>
      <c r="D212" s="9"/>
    </row>
    <row r="213" spans="1:4" x14ac:dyDescent="0.15">
      <c r="A213" s="10" t="s">
        <v>296</v>
      </c>
      <c r="B213" s="11" t="s">
        <v>297</v>
      </c>
      <c r="C213" s="9" t="s">
        <v>2781</v>
      </c>
      <c r="D213" s="9"/>
    </row>
    <row r="214" spans="1:4" x14ac:dyDescent="0.15">
      <c r="A214" s="10" t="s">
        <v>298</v>
      </c>
      <c r="B214" s="11" t="s">
        <v>299</v>
      </c>
      <c r="C214" s="9" t="s">
        <v>2832</v>
      </c>
      <c r="D214" s="9"/>
    </row>
    <row r="215" spans="1:4" x14ac:dyDescent="0.15">
      <c r="A215" s="10" t="s">
        <v>1653</v>
      </c>
      <c r="B215" s="11" t="s">
        <v>1654</v>
      </c>
      <c r="C215" s="9" t="s">
        <v>2741</v>
      </c>
      <c r="D215" s="9"/>
    </row>
    <row r="216" spans="1:4" x14ac:dyDescent="0.15">
      <c r="A216" s="10" t="s">
        <v>300</v>
      </c>
      <c r="B216" s="11" t="s">
        <v>301</v>
      </c>
      <c r="C216" s="9" t="s">
        <v>2788</v>
      </c>
      <c r="D216" s="9"/>
    </row>
    <row r="217" spans="1:4" x14ac:dyDescent="0.15">
      <c r="A217" s="10" t="s">
        <v>302</v>
      </c>
      <c r="B217" s="11" t="s">
        <v>301</v>
      </c>
      <c r="C217" s="9" t="s">
        <v>2837</v>
      </c>
      <c r="D217" s="9"/>
    </row>
    <row r="218" spans="1:4" x14ac:dyDescent="0.15">
      <c r="A218" s="10" t="s">
        <v>1658</v>
      </c>
      <c r="B218" s="11" t="s">
        <v>1659</v>
      </c>
      <c r="C218" s="9" t="s">
        <v>2788</v>
      </c>
      <c r="D218" s="9"/>
    </row>
    <row r="219" spans="1:4" x14ac:dyDescent="0.15">
      <c r="A219" s="10" t="s">
        <v>303</v>
      </c>
      <c r="B219" s="11" t="s">
        <v>304</v>
      </c>
      <c r="C219" s="9" t="s">
        <v>2817</v>
      </c>
      <c r="D219" s="9"/>
    </row>
    <row r="220" spans="1:4" x14ac:dyDescent="0.15">
      <c r="A220" s="10" t="s">
        <v>305</v>
      </c>
      <c r="B220" s="11" t="s">
        <v>304</v>
      </c>
      <c r="C220" s="9" t="s">
        <v>2838</v>
      </c>
      <c r="D220" s="9"/>
    </row>
    <row r="221" spans="1:4" x14ac:dyDescent="0.15">
      <c r="A221" s="10" t="s">
        <v>306</v>
      </c>
      <c r="B221" s="11" t="s">
        <v>304</v>
      </c>
      <c r="C221" s="9" t="s">
        <v>2839</v>
      </c>
      <c r="D221" s="9"/>
    </row>
    <row r="222" spans="1:4" x14ac:dyDescent="0.15">
      <c r="A222" s="10" t="s">
        <v>1673</v>
      </c>
      <c r="B222" s="11" t="s">
        <v>308</v>
      </c>
      <c r="C222" s="9" t="s">
        <v>2774</v>
      </c>
      <c r="D222" s="9"/>
    </row>
    <row r="223" spans="1:4" x14ac:dyDescent="0.15">
      <c r="A223" s="10" t="s">
        <v>307</v>
      </c>
      <c r="B223" s="11" t="s">
        <v>308</v>
      </c>
      <c r="C223" s="9" t="s">
        <v>2840</v>
      </c>
      <c r="D223" s="9"/>
    </row>
    <row r="224" spans="1:4" x14ac:dyDescent="0.15">
      <c r="A224" s="10" t="s">
        <v>309</v>
      </c>
      <c r="B224" s="11" t="s">
        <v>308</v>
      </c>
      <c r="C224" s="9" t="s">
        <v>2841</v>
      </c>
      <c r="D224" s="9"/>
    </row>
    <row r="225" spans="1:4" x14ac:dyDescent="0.15">
      <c r="A225" s="10" t="s">
        <v>310</v>
      </c>
      <c r="B225" s="11" t="s">
        <v>311</v>
      </c>
      <c r="C225" s="9" t="s">
        <v>2747</v>
      </c>
      <c r="D225" s="9"/>
    </row>
    <row r="226" spans="1:4" x14ac:dyDescent="0.15">
      <c r="A226" s="10" t="s">
        <v>312</v>
      </c>
      <c r="B226" s="11" t="s">
        <v>313</v>
      </c>
      <c r="C226" s="9" t="s">
        <v>2745</v>
      </c>
      <c r="D226" s="9"/>
    </row>
    <row r="227" spans="1:4" x14ac:dyDescent="0.15">
      <c r="A227" s="10" t="s">
        <v>1677</v>
      </c>
      <c r="B227" s="11" t="s">
        <v>1678</v>
      </c>
      <c r="C227" s="9" t="s">
        <v>2774</v>
      </c>
      <c r="D227" s="9"/>
    </row>
    <row r="228" spans="1:4" x14ac:dyDescent="0.15">
      <c r="A228" s="10" t="s">
        <v>314</v>
      </c>
      <c r="B228" s="11" t="s">
        <v>315</v>
      </c>
      <c r="C228" s="9" t="s">
        <v>2786</v>
      </c>
      <c r="D228" s="9"/>
    </row>
    <row r="229" spans="1:4" x14ac:dyDescent="0.15">
      <c r="A229" s="10" t="s">
        <v>316</v>
      </c>
      <c r="B229" s="11" t="s">
        <v>317</v>
      </c>
      <c r="C229" s="9" t="s">
        <v>2774</v>
      </c>
      <c r="D229" s="9"/>
    </row>
    <row r="230" spans="1:4" x14ac:dyDescent="0.15">
      <c r="A230" s="10" t="s">
        <v>318</v>
      </c>
      <c r="B230" s="11" t="s">
        <v>319</v>
      </c>
      <c r="C230" s="9" t="s">
        <v>2779</v>
      </c>
      <c r="D230" s="9"/>
    </row>
    <row r="231" spans="1:4" x14ac:dyDescent="0.15">
      <c r="A231" s="10" t="s">
        <v>322</v>
      </c>
      <c r="B231" s="11" t="s">
        <v>323</v>
      </c>
      <c r="C231" s="9" t="s">
        <v>2842</v>
      </c>
      <c r="D231" s="9"/>
    </row>
    <row r="232" spans="1:4" x14ac:dyDescent="0.15">
      <c r="A232" s="10" t="s">
        <v>324</v>
      </c>
      <c r="B232" s="11" t="s">
        <v>325</v>
      </c>
      <c r="C232" s="9" t="s">
        <v>2766</v>
      </c>
      <c r="D232" s="9"/>
    </row>
    <row r="233" spans="1:4" x14ac:dyDescent="0.15">
      <c r="A233" s="10" t="s">
        <v>326</v>
      </c>
      <c r="B233" s="11" t="s">
        <v>325</v>
      </c>
      <c r="C233" s="9" t="s">
        <v>2843</v>
      </c>
      <c r="D233" s="9"/>
    </row>
    <row r="234" spans="1:4" x14ac:dyDescent="0.15">
      <c r="A234" s="10" t="s">
        <v>327</v>
      </c>
      <c r="B234" s="11" t="s">
        <v>325</v>
      </c>
      <c r="C234" s="9" t="s">
        <v>2844</v>
      </c>
      <c r="D234" s="9"/>
    </row>
    <row r="235" spans="1:4" x14ac:dyDescent="0.15">
      <c r="A235" s="10" t="s">
        <v>328</v>
      </c>
      <c r="B235" s="11" t="s">
        <v>325</v>
      </c>
      <c r="C235" s="9" t="s">
        <v>2845</v>
      </c>
      <c r="D235" s="9"/>
    </row>
    <row r="236" spans="1:4" x14ac:dyDescent="0.15">
      <c r="A236" s="10" t="s">
        <v>329</v>
      </c>
      <c r="B236" s="11" t="s">
        <v>325</v>
      </c>
      <c r="C236" s="9" t="s">
        <v>2846</v>
      </c>
      <c r="D236" s="9"/>
    </row>
    <row r="237" spans="1:4" x14ac:dyDescent="0.15">
      <c r="A237" s="10" t="s">
        <v>330</v>
      </c>
      <c r="B237" s="11" t="s">
        <v>331</v>
      </c>
      <c r="C237" s="9" t="s">
        <v>2729</v>
      </c>
      <c r="D237" s="9"/>
    </row>
    <row r="238" spans="1:4" x14ac:dyDescent="0.15">
      <c r="A238" s="10" t="s">
        <v>332</v>
      </c>
      <c r="B238" s="11" t="s">
        <v>331</v>
      </c>
      <c r="C238" s="9" t="s">
        <v>2847</v>
      </c>
      <c r="D238" s="9"/>
    </row>
    <row r="239" spans="1:4" x14ac:dyDescent="0.15">
      <c r="A239" s="10" t="s">
        <v>1695</v>
      </c>
      <c r="B239" s="11" t="s">
        <v>334</v>
      </c>
      <c r="C239" s="9" t="s">
        <v>2774</v>
      </c>
      <c r="D239" s="9"/>
    </row>
    <row r="240" spans="1:4" x14ac:dyDescent="0.15">
      <c r="A240" s="10" t="s">
        <v>333</v>
      </c>
      <c r="B240" s="11" t="s">
        <v>334</v>
      </c>
      <c r="C240" s="9" t="s">
        <v>2848</v>
      </c>
      <c r="D240" s="9"/>
    </row>
    <row r="241" spans="1:4" x14ac:dyDescent="0.15">
      <c r="A241" s="10" t="s">
        <v>335</v>
      </c>
      <c r="B241" s="11" t="s">
        <v>334</v>
      </c>
      <c r="C241" s="9" t="s">
        <v>2849</v>
      </c>
      <c r="D241" s="9"/>
    </row>
    <row r="242" spans="1:4" x14ac:dyDescent="0.15">
      <c r="A242" s="10" t="s">
        <v>336</v>
      </c>
      <c r="B242" s="11" t="s">
        <v>337</v>
      </c>
      <c r="C242" s="9" t="s">
        <v>2850</v>
      </c>
      <c r="D242" s="9"/>
    </row>
    <row r="243" spans="1:4" x14ac:dyDescent="0.15">
      <c r="A243" s="10" t="s">
        <v>338</v>
      </c>
      <c r="B243" s="11" t="s">
        <v>339</v>
      </c>
      <c r="C243" s="9" t="s">
        <v>2781</v>
      </c>
      <c r="D243" s="9"/>
    </row>
    <row r="244" spans="1:4" x14ac:dyDescent="0.15">
      <c r="A244" s="10" t="s">
        <v>1702</v>
      </c>
      <c r="B244" s="11" t="s">
        <v>341</v>
      </c>
      <c r="C244" s="9" t="s">
        <v>2851</v>
      </c>
      <c r="D244" s="9"/>
    </row>
    <row r="245" spans="1:4" x14ac:dyDescent="0.15">
      <c r="A245" s="10" t="s">
        <v>1704</v>
      </c>
      <c r="B245" s="11" t="s">
        <v>341</v>
      </c>
      <c r="C245" s="9" t="s">
        <v>2852</v>
      </c>
      <c r="D245" s="9"/>
    </row>
    <row r="246" spans="1:4" x14ac:dyDescent="0.15">
      <c r="A246" s="10" t="s">
        <v>1706</v>
      </c>
      <c r="B246" s="11" t="s">
        <v>341</v>
      </c>
      <c r="C246" s="9" t="s">
        <v>2853</v>
      </c>
      <c r="D246" s="9"/>
    </row>
    <row r="247" spans="1:4" x14ac:dyDescent="0.15">
      <c r="A247" s="10" t="s">
        <v>1708</v>
      </c>
      <c r="B247" s="11" t="s">
        <v>341</v>
      </c>
      <c r="C247" s="9" t="s">
        <v>2854</v>
      </c>
      <c r="D247" s="9"/>
    </row>
    <row r="248" spans="1:4" x14ac:dyDescent="0.15">
      <c r="A248" s="10" t="s">
        <v>1710</v>
      </c>
      <c r="B248" s="11" t="s">
        <v>341</v>
      </c>
      <c r="C248" s="9" t="s">
        <v>2837</v>
      </c>
      <c r="D248" s="9"/>
    </row>
    <row r="249" spans="1:4" x14ac:dyDescent="0.15">
      <c r="A249" s="10" t="s">
        <v>1712</v>
      </c>
      <c r="B249" s="11" t="s">
        <v>341</v>
      </c>
      <c r="C249" s="9" t="s">
        <v>2855</v>
      </c>
      <c r="D249" s="9"/>
    </row>
    <row r="250" spans="1:4" x14ac:dyDescent="0.15">
      <c r="A250" s="10" t="s">
        <v>1714</v>
      </c>
      <c r="B250" s="11" t="s">
        <v>341</v>
      </c>
      <c r="C250" s="9" t="s">
        <v>2856</v>
      </c>
      <c r="D250" s="9"/>
    </row>
    <row r="251" spans="1:4" x14ac:dyDescent="0.15">
      <c r="A251" s="10" t="s">
        <v>1716</v>
      </c>
      <c r="B251" s="11" t="s">
        <v>341</v>
      </c>
      <c r="C251" s="9" t="s">
        <v>2857</v>
      </c>
      <c r="D251" s="9"/>
    </row>
    <row r="252" spans="1:4" x14ac:dyDescent="0.15">
      <c r="A252" s="10" t="s">
        <v>1718</v>
      </c>
      <c r="B252" s="11" t="s">
        <v>341</v>
      </c>
      <c r="C252" s="9" t="s">
        <v>2811</v>
      </c>
      <c r="D252" s="9"/>
    </row>
    <row r="253" spans="1:4" x14ac:dyDescent="0.15">
      <c r="A253" s="10" t="s">
        <v>2858</v>
      </c>
      <c r="B253" s="11" t="s">
        <v>341</v>
      </c>
      <c r="C253" s="9" t="s">
        <v>2859</v>
      </c>
      <c r="D253" s="9"/>
    </row>
    <row r="254" spans="1:4" x14ac:dyDescent="0.15">
      <c r="A254" s="10" t="s">
        <v>2860</v>
      </c>
      <c r="B254" s="11" t="s">
        <v>341</v>
      </c>
      <c r="C254" s="9" t="s">
        <v>2861</v>
      </c>
      <c r="D254" s="9"/>
    </row>
    <row r="255" spans="1:4" x14ac:dyDescent="0.15">
      <c r="A255" s="10" t="s">
        <v>1720</v>
      </c>
      <c r="B255" s="11" t="s">
        <v>341</v>
      </c>
      <c r="C255" s="9" t="s">
        <v>2862</v>
      </c>
      <c r="D255" s="9"/>
    </row>
    <row r="256" spans="1:4" x14ac:dyDescent="0.15">
      <c r="A256" s="10" t="s">
        <v>1722</v>
      </c>
      <c r="B256" s="11" t="s">
        <v>341</v>
      </c>
      <c r="C256" s="9" t="s">
        <v>2863</v>
      </c>
      <c r="D256" s="9"/>
    </row>
    <row r="257" spans="1:4" x14ac:dyDescent="0.15">
      <c r="A257" s="10" t="s">
        <v>340</v>
      </c>
      <c r="B257" s="11" t="s">
        <v>341</v>
      </c>
      <c r="C257" s="9" t="s">
        <v>2864</v>
      </c>
      <c r="D257" s="9"/>
    </row>
    <row r="258" spans="1:4" x14ac:dyDescent="0.15">
      <c r="A258" s="10" t="s">
        <v>1724</v>
      </c>
      <c r="B258" s="11" t="s">
        <v>341</v>
      </c>
      <c r="C258" s="9" t="s">
        <v>2865</v>
      </c>
      <c r="D258" s="9"/>
    </row>
    <row r="259" spans="1:4" x14ac:dyDescent="0.15">
      <c r="A259" s="10" t="s">
        <v>2866</v>
      </c>
      <c r="B259" s="11" t="s">
        <v>2867</v>
      </c>
      <c r="C259" s="9" t="s">
        <v>2798</v>
      </c>
      <c r="D259" s="9"/>
    </row>
    <row r="260" spans="1:4" x14ac:dyDescent="0.15">
      <c r="A260" s="10" t="s">
        <v>342</v>
      </c>
      <c r="B260" s="11" t="s">
        <v>343</v>
      </c>
      <c r="C260" s="9" t="s">
        <v>2774</v>
      </c>
      <c r="D260" s="9"/>
    </row>
    <row r="261" spans="1:4" x14ac:dyDescent="0.15">
      <c r="A261" s="10" t="s">
        <v>344</v>
      </c>
      <c r="B261" s="11" t="s">
        <v>345</v>
      </c>
      <c r="C261" s="9" t="s">
        <v>2781</v>
      </c>
      <c r="D261" s="9"/>
    </row>
    <row r="262" spans="1:4" x14ac:dyDescent="0.15">
      <c r="A262" s="10" t="s">
        <v>346</v>
      </c>
      <c r="B262" s="11" t="s">
        <v>345</v>
      </c>
      <c r="C262" s="9" t="s">
        <v>2868</v>
      </c>
      <c r="D262" s="9"/>
    </row>
    <row r="263" spans="1:4" x14ac:dyDescent="0.15">
      <c r="A263" s="10" t="s">
        <v>347</v>
      </c>
      <c r="B263" s="11" t="s">
        <v>348</v>
      </c>
      <c r="C263" s="9" t="s">
        <v>2724</v>
      </c>
      <c r="D263" s="9"/>
    </row>
    <row r="264" spans="1:4" x14ac:dyDescent="0.15">
      <c r="A264" s="10" t="s">
        <v>349</v>
      </c>
      <c r="B264" s="11" t="s">
        <v>348</v>
      </c>
      <c r="C264" s="9" t="s">
        <v>2869</v>
      </c>
      <c r="D264" s="9"/>
    </row>
    <row r="265" spans="1:4" x14ac:dyDescent="0.15">
      <c r="A265" s="10" t="s">
        <v>350</v>
      </c>
      <c r="B265" s="11" t="s">
        <v>351</v>
      </c>
      <c r="C265" s="9" t="s">
        <v>2799</v>
      </c>
      <c r="D265" s="9"/>
    </row>
    <row r="266" spans="1:4" x14ac:dyDescent="0.15">
      <c r="A266" s="10" t="s">
        <v>1731</v>
      </c>
      <c r="B266" s="11" t="s">
        <v>1732</v>
      </c>
      <c r="C266" s="9" t="s">
        <v>2736</v>
      </c>
      <c r="D266" s="9"/>
    </row>
    <row r="267" spans="1:4" x14ac:dyDescent="0.15">
      <c r="A267" s="10" t="s">
        <v>1734</v>
      </c>
      <c r="B267" s="11" t="s">
        <v>1735</v>
      </c>
      <c r="C267" s="9" t="s">
        <v>2746</v>
      </c>
      <c r="D267" s="9"/>
    </row>
    <row r="268" spans="1:4" x14ac:dyDescent="0.15">
      <c r="A268" s="10" t="s">
        <v>352</v>
      </c>
      <c r="B268" s="11" t="s">
        <v>353</v>
      </c>
      <c r="C268" s="9" t="s">
        <v>2781</v>
      </c>
      <c r="D268" s="9"/>
    </row>
    <row r="269" spans="1:4" x14ac:dyDescent="0.15">
      <c r="A269" s="10" t="s">
        <v>354</v>
      </c>
      <c r="B269" s="11" t="s">
        <v>355</v>
      </c>
      <c r="C269" s="9" t="s">
        <v>2851</v>
      </c>
      <c r="D269" s="9"/>
    </row>
    <row r="270" spans="1:4" x14ac:dyDescent="0.15">
      <c r="A270" s="10" t="s">
        <v>356</v>
      </c>
      <c r="B270" s="11" t="s">
        <v>355</v>
      </c>
      <c r="C270" s="9" t="s">
        <v>2870</v>
      </c>
      <c r="D270" s="9"/>
    </row>
    <row r="271" spans="1:4" x14ac:dyDescent="0.15">
      <c r="A271" s="10" t="s">
        <v>357</v>
      </c>
      <c r="B271" s="11" t="s">
        <v>355</v>
      </c>
      <c r="C271" s="9" t="s">
        <v>2871</v>
      </c>
      <c r="D271" s="9"/>
    </row>
    <row r="272" spans="1:4" x14ac:dyDescent="0.15">
      <c r="A272" s="10" t="s">
        <v>358</v>
      </c>
      <c r="B272" s="11" t="s">
        <v>355</v>
      </c>
      <c r="C272" s="9" t="s">
        <v>2872</v>
      </c>
      <c r="D272" s="9"/>
    </row>
    <row r="273" spans="1:4" x14ac:dyDescent="0.15">
      <c r="A273" s="10" t="s">
        <v>359</v>
      </c>
      <c r="B273" s="11" t="s">
        <v>355</v>
      </c>
      <c r="C273" s="9" t="s">
        <v>2873</v>
      </c>
      <c r="D273" s="9"/>
    </row>
    <row r="274" spans="1:4" x14ac:dyDescent="0.15">
      <c r="A274" s="10" t="s">
        <v>360</v>
      </c>
      <c r="B274" s="11" t="s">
        <v>355</v>
      </c>
      <c r="C274" s="9" t="s">
        <v>2874</v>
      </c>
      <c r="D274" s="9"/>
    </row>
    <row r="275" spans="1:4" x14ac:dyDescent="0.15">
      <c r="A275" s="10" t="s">
        <v>361</v>
      </c>
      <c r="B275" s="11" t="s">
        <v>362</v>
      </c>
      <c r="C275" s="9" t="s">
        <v>2817</v>
      </c>
      <c r="D275" s="9"/>
    </row>
    <row r="276" spans="1:4" x14ac:dyDescent="0.15">
      <c r="A276" s="10" t="s">
        <v>1745</v>
      </c>
      <c r="B276" s="11" t="s">
        <v>1746</v>
      </c>
      <c r="C276" s="9" t="s">
        <v>2739</v>
      </c>
      <c r="D276" s="9"/>
    </row>
    <row r="277" spans="1:4" x14ac:dyDescent="0.15">
      <c r="A277" s="10" t="s">
        <v>2875</v>
      </c>
      <c r="B277" s="11" t="s">
        <v>2876</v>
      </c>
      <c r="C277" s="9" t="s">
        <v>2723</v>
      </c>
      <c r="D277" s="9"/>
    </row>
    <row r="278" spans="1:4" x14ac:dyDescent="0.15">
      <c r="A278" s="10" t="s">
        <v>1749</v>
      </c>
      <c r="B278" s="11" t="s">
        <v>364</v>
      </c>
      <c r="C278" s="9" t="s">
        <v>2788</v>
      </c>
      <c r="D278" s="9"/>
    </row>
    <row r="279" spans="1:4" x14ac:dyDescent="0.15">
      <c r="A279" s="10" t="s">
        <v>363</v>
      </c>
      <c r="B279" s="11" t="s">
        <v>364</v>
      </c>
      <c r="C279" s="9" t="s">
        <v>2874</v>
      </c>
      <c r="D279" s="9"/>
    </row>
    <row r="280" spans="1:4" x14ac:dyDescent="0.15">
      <c r="A280" s="10" t="s">
        <v>1751</v>
      </c>
      <c r="B280" s="11" t="s">
        <v>1752</v>
      </c>
      <c r="C280" s="9" t="s">
        <v>2778</v>
      </c>
      <c r="D280" s="9"/>
    </row>
    <row r="281" spans="1:4" x14ac:dyDescent="0.15">
      <c r="A281" s="10" t="s">
        <v>1754</v>
      </c>
      <c r="B281" s="11" t="s">
        <v>1755</v>
      </c>
      <c r="C281" s="9" t="s">
        <v>2799</v>
      </c>
      <c r="D281" s="9"/>
    </row>
    <row r="282" spans="1:4" x14ac:dyDescent="0.15">
      <c r="A282" s="10" t="s">
        <v>1757</v>
      </c>
      <c r="B282" s="11" t="s">
        <v>1758</v>
      </c>
      <c r="C282" s="9" t="s">
        <v>2745</v>
      </c>
      <c r="D282" s="9"/>
    </row>
    <row r="283" spans="1:4" x14ac:dyDescent="0.15">
      <c r="A283" s="10" t="s">
        <v>1760</v>
      </c>
      <c r="B283" s="11" t="s">
        <v>1761</v>
      </c>
      <c r="C283" s="9" t="s">
        <v>2736</v>
      </c>
      <c r="D283" s="9"/>
    </row>
    <row r="284" spans="1:4" x14ac:dyDescent="0.15">
      <c r="A284" s="10" t="s">
        <v>1763</v>
      </c>
      <c r="B284" s="11" t="s">
        <v>1764</v>
      </c>
      <c r="C284" s="9" t="s">
        <v>2736</v>
      </c>
      <c r="D284" s="9"/>
    </row>
    <row r="285" spans="1:4" x14ac:dyDescent="0.15">
      <c r="A285" s="10" t="s">
        <v>1766</v>
      </c>
      <c r="B285" s="11" t="s">
        <v>1767</v>
      </c>
      <c r="C285" s="9" t="s">
        <v>2778</v>
      </c>
      <c r="D285" s="9"/>
    </row>
    <row r="286" spans="1:4" x14ac:dyDescent="0.15">
      <c r="A286" s="10" t="s">
        <v>1769</v>
      </c>
      <c r="B286" s="11" t="s">
        <v>1770</v>
      </c>
      <c r="C286" s="9" t="s">
        <v>2788</v>
      </c>
      <c r="D286" s="9"/>
    </row>
    <row r="287" spans="1:4" x14ac:dyDescent="0.15">
      <c r="A287" s="10" t="s">
        <v>1772</v>
      </c>
      <c r="B287" s="11" t="s">
        <v>1773</v>
      </c>
      <c r="C287" s="9" t="s">
        <v>2788</v>
      </c>
      <c r="D287" s="9"/>
    </row>
    <row r="288" spans="1:4" x14ac:dyDescent="0.15">
      <c r="A288" s="10" t="s">
        <v>2877</v>
      </c>
      <c r="B288" s="11" t="s">
        <v>2878</v>
      </c>
      <c r="C288" s="9" t="s">
        <v>2741</v>
      </c>
      <c r="D288" s="9"/>
    </row>
    <row r="289" spans="1:4" x14ac:dyDescent="0.15">
      <c r="A289" s="10" t="s">
        <v>1775</v>
      </c>
      <c r="B289" s="11" t="s">
        <v>1776</v>
      </c>
      <c r="C289" s="9" t="s">
        <v>2786</v>
      </c>
      <c r="D289" s="9"/>
    </row>
    <row r="290" spans="1:4" x14ac:dyDescent="0.15">
      <c r="A290" s="10" t="s">
        <v>2879</v>
      </c>
      <c r="B290" s="11" t="s">
        <v>2880</v>
      </c>
      <c r="C290" s="9" t="s">
        <v>2740</v>
      </c>
      <c r="D290" s="9"/>
    </row>
    <row r="291" spans="1:4" x14ac:dyDescent="0.15">
      <c r="A291" s="10" t="s">
        <v>2881</v>
      </c>
      <c r="B291" s="11" t="s">
        <v>2882</v>
      </c>
      <c r="C291" s="9" t="s">
        <v>2774</v>
      </c>
      <c r="D291" s="9"/>
    </row>
    <row r="292" spans="1:4" x14ac:dyDescent="0.15">
      <c r="A292" s="10" t="s">
        <v>1778</v>
      </c>
      <c r="B292" s="11" t="s">
        <v>1779</v>
      </c>
      <c r="C292" s="9" t="s">
        <v>2739</v>
      </c>
      <c r="D292" s="9"/>
    </row>
    <row r="293" spans="1:4" x14ac:dyDescent="0.15">
      <c r="A293" s="10" t="s">
        <v>365</v>
      </c>
      <c r="B293" s="11" t="s">
        <v>366</v>
      </c>
      <c r="C293" s="9" t="s">
        <v>2745</v>
      </c>
      <c r="D293" s="9"/>
    </row>
    <row r="294" spans="1:4" x14ac:dyDescent="0.15">
      <c r="A294" s="10" t="s">
        <v>2883</v>
      </c>
      <c r="B294" s="11" t="s">
        <v>2884</v>
      </c>
      <c r="C294" s="9" t="s">
        <v>2723</v>
      </c>
      <c r="D294" s="9"/>
    </row>
    <row r="295" spans="1:4" x14ac:dyDescent="0.15">
      <c r="A295" s="10" t="s">
        <v>2885</v>
      </c>
      <c r="B295" s="11" t="s">
        <v>2886</v>
      </c>
      <c r="C295" s="9" t="s">
        <v>2723</v>
      </c>
      <c r="D295" s="9"/>
    </row>
    <row r="296" spans="1:4" x14ac:dyDescent="0.15">
      <c r="A296" s="10" t="s">
        <v>367</v>
      </c>
      <c r="B296" s="11" t="s">
        <v>368</v>
      </c>
      <c r="C296" s="9" t="s">
        <v>2774</v>
      </c>
      <c r="D296" s="9"/>
    </row>
    <row r="297" spans="1:4" x14ac:dyDescent="0.15">
      <c r="A297" s="10" t="s">
        <v>369</v>
      </c>
      <c r="B297" s="11" t="s">
        <v>370</v>
      </c>
      <c r="C297" s="9" t="s">
        <v>2745</v>
      </c>
      <c r="D297" s="9"/>
    </row>
    <row r="298" spans="1:4" x14ac:dyDescent="0.15">
      <c r="A298" s="10" t="s">
        <v>1784</v>
      </c>
      <c r="B298" s="11" t="s">
        <v>1785</v>
      </c>
      <c r="C298" s="9" t="s">
        <v>2746</v>
      </c>
      <c r="D298" s="9"/>
    </row>
    <row r="299" spans="1:4" x14ac:dyDescent="0.15">
      <c r="A299" s="10" t="s">
        <v>371</v>
      </c>
      <c r="B299" s="11" t="s">
        <v>372</v>
      </c>
      <c r="C299" s="9" t="s">
        <v>2887</v>
      </c>
      <c r="D299" s="9"/>
    </row>
    <row r="300" spans="1:4" x14ac:dyDescent="0.15">
      <c r="A300" s="10" t="s">
        <v>373</v>
      </c>
      <c r="B300" s="11" t="s">
        <v>372</v>
      </c>
      <c r="C300" s="9" t="s">
        <v>2888</v>
      </c>
      <c r="D300" s="9"/>
    </row>
    <row r="301" spans="1:4" x14ac:dyDescent="0.15">
      <c r="A301" s="10" t="s">
        <v>374</v>
      </c>
      <c r="B301" s="11" t="s">
        <v>372</v>
      </c>
      <c r="C301" s="9" t="s">
        <v>2889</v>
      </c>
      <c r="D301" s="9"/>
    </row>
    <row r="302" spans="1:4" x14ac:dyDescent="0.15">
      <c r="A302" s="10" t="s">
        <v>375</v>
      </c>
      <c r="B302" s="11" t="s">
        <v>372</v>
      </c>
      <c r="C302" s="9" t="s">
        <v>2890</v>
      </c>
      <c r="D302" s="9"/>
    </row>
    <row r="303" spans="1:4" x14ac:dyDescent="0.15">
      <c r="A303" s="10" t="s">
        <v>376</v>
      </c>
      <c r="B303" s="11" t="s">
        <v>372</v>
      </c>
      <c r="C303" s="9" t="s">
        <v>2891</v>
      </c>
      <c r="D303" s="9"/>
    </row>
    <row r="304" spans="1:4" x14ac:dyDescent="0.15">
      <c r="A304" s="10" t="s">
        <v>377</v>
      </c>
      <c r="B304" s="11" t="s">
        <v>372</v>
      </c>
      <c r="C304" s="9" t="s">
        <v>2790</v>
      </c>
      <c r="D304" s="9"/>
    </row>
    <row r="305" spans="1:4" x14ac:dyDescent="0.15">
      <c r="A305" s="10" t="s">
        <v>378</v>
      </c>
      <c r="B305" s="11" t="s">
        <v>379</v>
      </c>
      <c r="C305" s="9" t="s">
        <v>2892</v>
      </c>
      <c r="D305" s="9"/>
    </row>
    <row r="306" spans="1:4" x14ac:dyDescent="0.15">
      <c r="A306" s="10" t="s">
        <v>2893</v>
      </c>
      <c r="B306" s="11" t="s">
        <v>2894</v>
      </c>
      <c r="C306" s="9" t="s">
        <v>2798</v>
      </c>
      <c r="D306" s="9"/>
    </row>
    <row r="307" spans="1:4" x14ac:dyDescent="0.15">
      <c r="A307" s="10" t="s">
        <v>380</v>
      </c>
      <c r="B307" s="11" t="s">
        <v>381</v>
      </c>
      <c r="C307" s="9" t="s">
        <v>2895</v>
      </c>
      <c r="D307" s="9"/>
    </row>
    <row r="308" spans="1:4" x14ac:dyDescent="0.15">
      <c r="A308" s="10" t="s">
        <v>382</v>
      </c>
      <c r="B308" s="11" t="s">
        <v>381</v>
      </c>
      <c r="C308" s="9" t="s">
        <v>2896</v>
      </c>
      <c r="D308" s="9"/>
    </row>
    <row r="309" spans="1:4" x14ac:dyDescent="0.15">
      <c r="A309" s="10" t="s">
        <v>383</v>
      </c>
      <c r="B309" s="11" t="s">
        <v>381</v>
      </c>
      <c r="C309" s="9" t="s">
        <v>2897</v>
      </c>
      <c r="D309" s="9"/>
    </row>
    <row r="310" spans="1:4" x14ac:dyDescent="0.15">
      <c r="A310" s="10" t="s">
        <v>384</v>
      </c>
      <c r="B310" s="11" t="s">
        <v>381</v>
      </c>
      <c r="C310" s="9" t="s">
        <v>2898</v>
      </c>
      <c r="D310" s="9"/>
    </row>
    <row r="311" spans="1:4" x14ac:dyDescent="0.15">
      <c r="A311" s="10" t="s">
        <v>385</v>
      </c>
      <c r="B311" s="11" t="s">
        <v>381</v>
      </c>
      <c r="C311" s="9" t="s">
        <v>2899</v>
      </c>
      <c r="D311" s="9"/>
    </row>
    <row r="312" spans="1:4" x14ac:dyDescent="0.15">
      <c r="A312" s="10" t="s">
        <v>386</v>
      </c>
      <c r="B312" s="11" t="s">
        <v>381</v>
      </c>
      <c r="C312" s="9" t="s">
        <v>2900</v>
      </c>
      <c r="D312" s="9"/>
    </row>
    <row r="313" spans="1:4" x14ac:dyDescent="0.15">
      <c r="A313" s="10" t="s">
        <v>387</v>
      </c>
      <c r="B313" s="11" t="s">
        <v>388</v>
      </c>
      <c r="C313" s="9" t="s">
        <v>2895</v>
      </c>
      <c r="D313" s="9"/>
    </row>
    <row r="314" spans="1:4" x14ac:dyDescent="0.15">
      <c r="A314" s="10" t="s">
        <v>389</v>
      </c>
      <c r="B314" s="11" t="s">
        <v>390</v>
      </c>
      <c r="C314" s="9" t="s">
        <v>2747</v>
      </c>
      <c r="D314" s="9"/>
    </row>
    <row r="315" spans="1:4" x14ac:dyDescent="0.15">
      <c r="A315" s="10" t="s">
        <v>391</v>
      </c>
      <c r="B315" s="11" t="s">
        <v>392</v>
      </c>
      <c r="C315" s="9" t="s">
        <v>2901</v>
      </c>
      <c r="D315" s="9"/>
    </row>
    <row r="316" spans="1:4" x14ac:dyDescent="0.15">
      <c r="A316" s="10" t="s">
        <v>393</v>
      </c>
      <c r="B316" s="11" t="s">
        <v>394</v>
      </c>
      <c r="C316" s="9" t="s">
        <v>2743</v>
      </c>
      <c r="D316" s="9"/>
    </row>
    <row r="317" spans="1:4" x14ac:dyDescent="0.15">
      <c r="A317" s="10" t="s">
        <v>395</v>
      </c>
      <c r="B317" s="11" t="s">
        <v>396</v>
      </c>
      <c r="C317" s="9" t="s">
        <v>2816</v>
      </c>
      <c r="D317" s="9"/>
    </row>
    <row r="318" spans="1:4" x14ac:dyDescent="0.15">
      <c r="A318" s="10" t="s">
        <v>397</v>
      </c>
      <c r="B318" s="11" t="s">
        <v>398</v>
      </c>
      <c r="C318" s="9" t="s">
        <v>2767</v>
      </c>
      <c r="D318" s="9"/>
    </row>
    <row r="319" spans="1:4" x14ac:dyDescent="0.15">
      <c r="A319" s="10" t="s">
        <v>399</v>
      </c>
      <c r="B319" s="11" t="s">
        <v>400</v>
      </c>
      <c r="C319" s="9" t="s">
        <v>2829</v>
      </c>
      <c r="D319" s="9"/>
    </row>
    <row r="320" spans="1:4" x14ac:dyDescent="0.15">
      <c r="A320" s="10" t="s">
        <v>401</v>
      </c>
      <c r="B320" s="11" t="s">
        <v>402</v>
      </c>
      <c r="C320" s="9" t="s">
        <v>2904</v>
      </c>
      <c r="D320" s="9"/>
    </row>
    <row r="321" spans="1:4" x14ac:dyDescent="0.15">
      <c r="A321" s="10" t="s">
        <v>403</v>
      </c>
      <c r="B321" s="11" t="s">
        <v>404</v>
      </c>
      <c r="C321" s="9" t="s">
        <v>2905</v>
      </c>
      <c r="D321" s="9"/>
    </row>
    <row r="322" spans="1:4" x14ac:dyDescent="0.15">
      <c r="A322" s="10" t="s">
        <v>405</v>
      </c>
      <c r="B322" s="11" t="s">
        <v>406</v>
      </c>
      <c r="C322" s="9" t="s">
        <v>2906</v>
      </c>
      <c r="D322" s="9"/>
    </row>
    <row r="323" spans="1:4" x14ac:dyDescent="0.15">
      <c r="A323" s="10" t="s">
        <v>407</v>
      </c>
      <c r="B323" s="11" t="s">
        <v>408</v>
      </c>
      <c r="C323" s="9" t="s">
        <v>2767</v>
      </c>
      <c r="D323" s="9"/>
    </row>
    <row r="324" spans="1:4" x14ac:dyDescent="0.15">
      <c r="A324" s="10" t="s">
        <v>1816</v>
      </c>
      <c r="B324" s="11" t="s">
        <v>1817</v>
      </c>
      <c r="C324" s="9" t="s">
        <v>2907</v>
      </c>
      <c r="D324" s="9"/>
    </row>
    <row r="325" spans="1:4" x14ac:dyDescent="0.15">
      <c r="A325" s="10" t="s">
        <v>1819</v>
      </c>
      <c r="B325" s="11" t="s">
        <v>1820</v>
      </c>
      <c r="C325" s="9" t="s">
        <v>2743</v>
      </c>
      <c r="D325" s="9"/>
    </row>
    <row r="326" spans="1:4" x14ac:dyDescent="0.15">
      <c r="A326" s="10" t="s">
        <v>1822</v>
      </c>
      <c r="B326" s="11" t="s">
        <v>1823</v>
      </c>
      <c r="C326" s="9" t="s">
        <v>2812</v>
      </c>
      <c r="D326" s="9"/>
    </row>
    <row r="327" spans="1:4" x14ac:dyDescent="0.15">
      <c r="A327" s="10" t="s">
        <v>1825</v>
      </c>
      <c r="B327" s="11" t="s">
        <v>1826</v>
      </c>
      <c r="C327" s="9" t="s">
        <v>2908</v>
      </c>
      <c r="D327" s="9"/>
    </row>
    <row r="328" spans="1:4" x14ac:dyDescent="0.15">
      <c r="A328" s="10" t="s">
        <v>1831</v>
      </c>
      <c r="B328" s="11" t="s">
        <v>1829</v>
      </c>
      <c r="C328" s="9" t="s">
        <v>2909</v>
      </c>
      <c r="D328" s="9"/>
    </row>
    <row r="329" spans="1:4" x14ac:dyDescent="0.15">
      <c r="A329" s="10" t="s">
        <v>1828</v>
      </c>
      <c r="B329" s="11" t="s">
        <v>1829</v>
      </c>
      <c r="C329" s="9" t="s">
        <v>2910</v>
      </c>
      <c r="D329" s="9"/>
    </row>
    <row r="330" spans="1:4" x14ac:dyDescent="0.15">
      <c r="A330" s="10" t="s">
        <v>1833</v>
      </c>
      <c r="B330" s="11" t="s">
        <v>1834</v>
      </c>
      <c r="C330" s="9" t="s">
        <v>2797</v>
      </c>
      <c r="D330" s="9"/>
    </row>
    <row r="331" spans="1:4" x14ac:dyDescent="0.15">
      <c r="A331" s="10" t="s">
        <v>1836</v>
      </c>
      <c r="B331" s="11" t="s">
        <v>1837</v>
      </c>
      <c r="C331" s="9" t="s">
        <v>2744</v>
      </c>
      <c r="D331" s="9"/>
    </row>
    <row r="332" spans="1:4" x14ac:dyDescent="0.15">
      <c r="A332" s="10" t="s">
        <v>1839</v>
      </c>
      <c r="B332" s="11" t="s">
        <v>1840</v>
      </c>
      <c r="C332" s="9" t="s">
        <v>2724</v>
      </c>
      <c r="D332" s="9"/>
    </row>
    <row r="333" spans="1:4" x14ac:dyDescent="0.15">
      <c r="A333" s="10" t="s">
        <v>1842</v>
      </c>
      <c r="B333" s="11" t="s">
        <v>1843</v>
      </c>
      <c r="C333" s="9" t="s">
        <v>2745</v>
      </c>
      <c r="D333" s="9"/>
    </row>
    <row r="334" spans="1:4" x14ac:dyDescent="0.15">
      <c r="A334" s="10" t="s">
        <v>1848</v>
      </c>
      <c r="B334" s="11" t="s">
        <v>1849</v>
      </c>
      <c r="C334" s="9" t="s">
        <v>2796</v>
      </c>
      <c r="D334" s="9"/>
    </row>
    <row r="335" spans="1:4" x14ac:dyDescent="0.15">
      <c r="A335" s="10" t="s">
        <v>409</v>
      </c>
      <c r="B335" s="11" t="s">
        <v>410</v>
      </c>
      <c r="C335" s="9" t="s">
        <v>2817</v>
      </c>
      <c r="D335" s="9"/>
    </row>
    <row r="336" spans="1:4" x14ac:dyDescent="0.15">
      <c r="A336" s="10" t="s">
        <v>411</v>
      </c>
      <c r="B336" s="11" t="s">
        <v>410</v>
      </c>
      <c r="C336" s="9" t="s">
        <v>2911</v>
      </c>
      <c r="D336" s="9"/>
    </row>
    <row r="337" spans="1:4" x14ac:dyDescent="0.15">
      <c r="A337" s="10" t="s">
        <v>415</v>
      </c>
      <c r="B337" s="11" t="s">
        <v>416</v>
      </c>
      <c r="C337" s="9" t="s">
        <v>2723</v>
      </c>
      <c r="D337" s="9"/>
    </row>
    <row r="338" spans="1:4" x14ac:dyDescent="0.15">
      <c r="A338" s="10" t="s">
        <v>417</v>
      </c>
      <c r="B338" s="11" t="s">
        <v>418</v>
      </c>
      <c r="C338" s="9" t="s">
        <v>2786</v>
      </c>
      <c r="D338" s="9"/>
    </row>
    <row r="339" spans="1:4" x14ac:dyDescent="0.15">
      <c r="A339" s="10" t="s">
        <v>419</v>
      </c>
      <c r="B339" s="11" t="s">
        <v>420</v>
      </c>
      <c r="C339" s="9" t="s">
        <v>2827</v>
      </c>
      <c r="D339" s="9"/>
    </row>
    <row r="340" spans="1:4" x14ac:dyDescent="0.15">
      <c r="A340" s="10" t="s">
        <v>421</v>
      </c>
      <c r="B340" s="11" t="s">
        <v>422</v>
      </c>
      <c r="C340" s="9" t="s">
        <v>2746</v>
      </c>
      <c r="D340" s="9"/>
    </row>
    <row r="341" spans="1:4" x14ac:dyDescent="0.15">
      <c r="A341" s="10" t="s">
        <v>1861</v>
      </c>
      <c r="B341" s="11" t="s">
        <v>439</v>
      </c>
      <c r="C341" s="9" t="s">
        <v>2796</v>
      </c>
      <c r="D341" s="9"/>
    </row>
    <row r="342" spans="1:4" x14ac:dyDescent="0.15">
      <c r="A342" s="10" t="s">
        <v>438</v>
      </c>
      <c r="B342" s="11" t="s">
        <v>439</v>
      </c>
      <c r="C342" s="9" t="s">
        <v>2840</v>
      </c>
      <c r="D342" s="9"/>
    </row>
    <row r="343" spans="1:4" x14ac:dyDescent="0.15">
      <c r="A343" s="10" t="s">
        <v>440</v>
      </c>
      <c r="B343" s="11" t="s">
        <v>441</v>
      </c>
      <c r="C343" s="9" t="s">
        <v>2829</v>
      </c>
      <c r="D343" s="9"/>
    </row>
    <row r="344" spans="1:4" x14ac:dyDescent="0.15">
      <c r="A344" s="10" t="s">
        <v>442</v>
      </c>
      <c r="B344" s="11" t="s">
        <v>443</v>
      </c>
      <c r="C344" s="9" t="s">
        <v>2781</v>
      </c>
      <c r="D344" s="9"/>
    </row>
    <row r="345" spans="1:4" x14ac:dyDescent="0.15">
      <c r="A345" s="10" t="s">
        <v>444</v>
      </c>
      <c r="B345" s="11" t="s">
        <v>445</v>
      </c>
      <c r="C345" s="9" t="s">
        <v>2740</v>
      </c>
      <c r="D345" s="9"/>
    </row>
    <row r="346" spans="1:4" x14ac:dyDescent="0.15">
      <c r="A346" s="10" t="s">
        <v>446</v>
      </c>
      <c r="B346" s="11" t="s">
        <v>447</v>
      </c>
      <c r="C346" s="9" t="s">
        <v>2726</v>
      </c>
      <c r="D346" s="9"/>
    </row>
    <row r="347" spans="1:4" x14ac:dyDescent="0.15">
      <c r="A347" s="10" t="s">
        <v>448</v>
      </c>
      <c r="B347" s="11" t="s">
        <v>447</v>
      </c>
      <c r="C347" s="9" t="s">
        <v>2826</v>
      </c>
      <c r="D347" s="9"/>
    </row>
    <row r="348" spans="1:4" x14ac:dyDescent="0.15">
      <c r="A348" s="10" t="s">
        <v>449</v>
      </c>
      <c r="B348" s="11" t="s">
        <v>450</v>
      </c>
      <c r="C348" s="9" t="s">
        <v>2731</v>
      </c>
      <c r="D348" s="9"/>
    </row>
    <row r="349" spans="1:4" x14ac:dyDescent="0.15">
      <c r="A349" s="10" t="s">
        <v>451</v>
      </c>
      <c r="B349" s="11" t="s">
        <v>450</v>
      </c>
      <c r="C349" s="9" t="s">
        <v>2785</v>
      </c>
      <c r="D349" s="9"/>
    </row>
    <row r="350" spans="1:4" x14ac:dyDescent="0.15">
      <c r="A350" s="10" t="s">
        <v>452</v>
      </c>
      <c r="B350" s="11" t="s">
        <v>435</v>
      </c>
      <c r="C350" s="9" t="s">
        <v>2912</v>
      </c>
      <c r="D350" s="9"/>
    </row>
    <row r="351" spans="1:4" x14ac:dyDescent="0.15">
      <c r="A351" s="10" t="s">
        <v>1878</v>
      </c>
      <c r="B351" s="11" t="s">
        <v>435</v>
      </c>
      <c r="C351" s="9" t="s">
        <v>2913</v>
      </c>
      <c r="D351" s="9"/>
    </row>
    <row r="352" spans="1:4" x14ac:dyDescent="0.15">
      <c r="A352" s="10" t="s">
        <v>453</v>
      </c>
      <c r="B352" s="11" t="s">
        <v>435</v>
      </c>
      <c r="C352" s="9" t="s">
        <v>2914</v>
      </c>
      <c r="D352" s="9"/>
    </row>
    <row r="353" spans="1:4" x14ac:dyDescent="0.15">
      <c r="A353" s="10" t="s">
        <v>2</v>
      </c>
      <c r="B353" s="11" t="s">
        <v>435</v>
      </c>
      <c r="C353" s="9" t="s">
        <v>2915</v>
      </c>
      <c r="D353" s="9"/>
    </row>
    <row r="354" spans="1:4" x14ac:dyDescent="0.15">
      <c r="A354" s="10" t="s">
        <v>454</v>
      </c>
      <c r="B354" s="11" t="s">
        <v>435</v>
      </c>
      <c r="C354" s="9" t="s">
        <v>2916</v>
      </c>
      <c r="D354" s="9"/>
    </row>
    <row r="355" spans="1:4" x14ac:dyDescent="0.15">
      <c r="A355" s="10" t="s">
        <v>455</v>
      </c>
      <c r="B355" s="11" t="s">
        <v>435</v>
      </c>
      <c r="C355" s="9" t="s">
        <v>2917</v>
      </c>
      <c r="D355" s="9"/>
    </row>
    <row r="356" spans="1:4" x14ac:dyDescent="0.15">
      <c r="A356" s="10" t="s">
        <v>456</v>
      </c>
      <c r="B356" s="11" t="s">
        <v>435</v>
      </c>
      <c r="C356" s="9" t="s">
        <v>2918</v>
      </c>
      <c r="D356" s="9"/>
    </row>
    <row r="357" spans="1:4" x14ac:dyDescent="0.15">
      <c r="A357" s="10" t="s">
        <v>457</v>
      </c>
      <c r="B357" s="11" t="s">
        <v>435</v>
      </c>
      <c r="C357" s="9" t="s">
        <v>2919</v>
      </c>
      <c r="D357" s="9"/>
    </row>
    <row r="358" spans="1:4" x14ac:dyDescent="0.15">
      <c r="A358" s="10" t="s">
        <v>1886</v>
      </c>
      <c r="B358" s="11" t="s">
        <v>1887</v>
      </c>
      <c r="C358" s="9" t="s">
        <v>2723</v>
      </c>
      <c r="D358" s="9"/>
    </row>
    <row r="359" spans="1:4" x14ac:dyDescent="0.15">
      <c r="A359" s="10" t="s">
        <v>458</v>
      </c>
      <c r="B359" s="11" t="s">
        <v>459</v>
      </c>
      <c r="C359" s="9" t="s">
        <v>2781</v>
      </c>
      <c r="D359" s="9"/>
    </row>
    <row r="360" spans="1:4" x14ac:dyDescent="0.15">
      <c r="A360" s="10" t="s">
        <v>460</v>
      </c>
      <c r="B360" s="11" t="s">
        <v>461</v>
      </c>
      <c r="C360" s="9" t="s">
        <v>2920</v>
      </c>
      <c r="D360" s="9"/>
    </row>
    <row r="361" spans="1:4" x14ac:dyDescent="0.15">
      <c r="A361" s="10" t="s">
        <v>1891</v>
      </c>
      <c r="B361" s="11" t="s">
        <v>1892</v>
      </c>
      <c r="C361" s="9" t="s">
        <v>2736</v>
      </c>
      <c r="D361" s="9"/>
    </row>
    <row r="362" spans="1:4" x14ac:dyDescent="0.15">
      <c r="A362" s="10" t="s">
        <v>462</v>
      </c>
      <c r="B362" s="11" t="s">
        <v>463</v>
      </c>
      <c r="C362" s="9" t="s">
        <v>2723</v>
      </c>
      <c r="D362" s="9"/>
    </row>
    <row r="363" spans="1:4" x14ac:dyDescent="0.15">
      <c r="A363" s="10" t="s">
        <v>464</v>
      </c>
      <c r="B363" s="11" t="s">
        <v>465</v>
      </c>
      <c r="C363" s="9" t="s">
        <v>2907</v>
      </c>
      <c r="D363" s="9"/>
    </row>
    <row r="364" spans="1:4" x14ac:dyDescent="0.15">
      <c r="A364" s="10" t="s">
        <v>466</v>
      </c>
      <c r="B364" s="11" t="s">
        <v>465</v>
      </c>
      <c r="C364" s="9" t="s">
        <v>2891</v>
      </c>
      <c r="D364" s="9"/>
    </row>
    <row r="365" spans="1:4" x14ac:dyDescent="0.15">
      <c r="A365" s="10" t="s">
        <v>467</v>
      </c>
      <c r="B365" s="11" t="s">
        <v>465</v>
      </c>
      <c r="C365" s="9" t="s">
        <v>2921</v>
      </c>
      <c r="D365" s="9"/>
    </row>
    <row r="366" spans="1:4" x14ac:dyDescent="0.15">
      <c r="A366" s="10" t="s">
        <v>468</v>
      </c>
      <c r="B366" s="11" t="s">
        <v>469</v>
      </c>
      <c r="C366" s="9" t="s">
        <v>2905</v>
      </c>
      <c r="D366" s="9"/>
    </row>
    <row r="367" spans="1:4" x14ac:dyDescent="0.15">
      <c r="A367" s="10" t="s">
        <v>1899</v>
      </c>
      <c r="B367" s="11" t="s">
        <v>469</v>
      </c>
      <c r="C367" s="9" t="s">
        <v>2922</v>
      </c>
      <c r="D367" s="9"/>
    </row>
    <row r="368" spans="1:4" x14ac:dyDescent="0.15">
      <c r="A368" s="10" t="s">
        <v>470</v>
      </c>
      <c r="B368" s="11" t="s">
        <v>471</v>
      </c>
      <c r="C368" s="9" t="s">
        <v>2785</v>
      </c>
      <c r="D368" s="9"/>
    </row>
    <row r="369" spans="1:4" x14ac:dyDescent="0.15">
      <c r="A369" s="10" t="s">
        <v>472</v>
      </c>
      <c r="B369" s="11" t="s">
        <v>473</v>
      </c>
      <c r="C369" s="9" t="s">
        <v>2729</v>
      </c>
      <c r="D369" s="9"/>
    </row>
    <row r="370" spans="1:4" x14ac:dyDescent="0.15">
      <c r="A370" s="10" t="s">
        <v>474</v>
      </c>
      <c r="B370" s="11" t="s">
        <v>473</v>
      </c>
      <c r="C370" s="9" t="s">
        <v>2808</v>
      </c>
      <c r="D370" s="9"/>
    </row>
    <row r="371" spans="1:4" x14ac:dyDescent="0.15">
      <c r="A371" s="10" t="s">
        <v>475</v>
      </c>
      <c r="B371" s="11" t="s">
        <v>473</v>
      </c>
      <c r="C371" s="9" t="s">
        <v>2923</v>
      </c>
      <c r="D371" s="9"/>
    </row>
    <row r="372" spans="1:4" x14ac:dyDescent="0.15">
      <c r="A372" s="10" t="s">
        <v>476</v>
      </c>
      <c r="B372" s="11" t="s">
        <v>473</v>
      </c>
      <c r="C372" s="9" t="s">
        <v>2897</v>
      </c>
      <c r="D372" s="9"/>
    </row>
    <row r="373" spans="1:4" x14ac:dyDescent="0.15">
      <c r="A373" s="10" t="s">
        <v>477</v>
      </c>
      <c r="B373" s="11" t="s">
        <v>473</v>
      </c>
      <c r="C373" s="9" t="s">
        <v>2924</v>
      </c>
      <c r="D373" s="9"/>
    </row>
    <row r="374" spans="1:4" x14ac:dyDescent="0.15">
      <c r="A374" s="10" t="s">
        <v>478</v>
      </c>
      <c r="B374" s="11" t="s">
        <v>473</v>
      </c>
      <c r="C374" s="9" t="s">
        <v>2925</v>
      </c>
      <c r="D374" s="9"/>
    </row>
    <row r="375" spans="1:4" x14ac:dyDescent="0.15">
      <c r="A375" s="10" t="s">
        <v>479</v>
      </c>
      <c r="B375" s="11" t="s">
        <v>480</v>
      </c>
      <c r="C375" s="9" t="s">
        <v>2786</v>
      </c>
      <c r="D375" s="9"/>
    </row>
    <row r="376" spans="1:4" x14ac:dyDescent="0.15">
      <c r="A376" s="10" t="s">
        <v>481</v>
      </c>
      <c r="B376" s="11" t="s">
        <v>482</v>
      </c>
      <c r="C376" s="9" t="s">
        <v>2796</v>
      </c>
      <c r="D376" s="9"/>
    </row>
    <row r="377" spans="1:4" x14ac:dyDescent="0.15">
      <c r="A377" s="10" t="s">
        <v>483</v>
      </c>
      <c r="B377" s="11" t="s">
        <v>484</v>
      </c>
      <c r="C377" s="9" t="s">
        <v>2747</v>
      </c>
      <c r="D377" s="9"/>
    </row>
    <row r="378" spans="1:4" x14ac:dyDescent="0.15">
      <c r="A378" s="10" t="s">
        <v>2926</v>
      </c>
      <c r="B378" s="11" t="s">
        <v>2927</v>
      </c>
      <c r="C378" s="9" t="s">
        <v>2928</v>
      </c>
      <c r="D378" s="9"/>
    </row>
    <row r="379" spans="1:4" x14ac:dyDescent="0.15">
      <c r="A379" s="10" t="s">
        <v>2929</v>
      </c>
      <c r="B379" s="11" t="s">
        <v>2927</v>
      </c>
      <c r="C379" s="9" t="s">
        <v>2849</v>
      </c>
      <c r="D379" s="9"/>
    </row>
    <row r="380" spans="1:4" x14ac:dyDescent="0.15">
      <c r="A380" s="10" t="s">
        <v>485</v>
      </c>
      <c r="B380" s="11" t="s">
        <v>486</v>
      </c>
      <c r="C380" s="9" t="s">
        <v>2930</v>
      </c>
      <c r="D380" s="9"/>
    </row>
    <row r="381" spans="1:4" x14ac:dyDescent="0.15">
      <c r="A381" s="10" t="s">
        <v>487</v>
      </c>
      <c r="B381" s="11" t="s">
        <v>486</v>
      </c>
      <c r="C381" s="9" t="s">
        <v>2931</v>
      </c>
      <c r="D381" s="9"/>
    </row>
    <row r="382" spans="1:4" x14ac:dyDescent="0.15">
      <c r="A382" s="10" t="s">
        <v>488</v>
      </c>
      <c r="B382" s="11" t="s">
        <v>486</v>
      </c>
      <c r="C382" s="9" t="s">
        <v>2932</v>
      </c>
      <c r="D382" s="9"/>
    </row>
    <row r="383" spans="1:4" x14ac:dyDescent="0.15">
      <c r="A383" s="10" t="s">
        <v>430</v>
      </c>
      <c r="B383" s="11" t="s">
        <v>431</v>
      </c>
      <c r="C383" s="9" t="s">
        <v>2778</v>
      </c>
      <c r="D383" s="9"/>
    </row>
    <row r="384" spans="1:4" x14ac:dyDescent="0.15">
      <c r="A384" s="10" t="s">
        <v>1915</v>
      </c>
      <c r="B384" s="11" t="s">
        <v>1916</v>
      </c>
      <c r="C384" s="9" t="s">
        <v>2807</v>
      </c>
      <c r="D384" s="9"/>
    </row>
    <row r="385" spans="1:4" x14ac:dyDescent="0.15">
      <c r="A385" s="10" t="s">
        <v>489</v>
      </c>
      <c r="B385" s="11" t="s">
        <v>490</v>
      </c>
      <c r="C385" s="9" t="s">
        <v>2747</v>
      </c>
      <c r="D385" s="9"/>
    </row>
    <row r="386" spans="1:4" x14ac:dyDescent="0.15">
      <c r="A386" s="10" t="s">
        <v>491</v>
      </c>
      <c r="B386" s="11" t="s">
        <v>492</v>
      </c>
      <c r="C386" s="9" t="s">
        <v>2745</v>
      </c>
      <c r="D386" s="9"/>
    </row>
    <row r="387" spans="1:4" x14ac:dyDescent="0.15">
      <c r="A387" s="10" t="s">
        <v>493</v>
      </c>
      <c r="B387" s="11" t="s">
        <v>494</v>
      </c>
      <c r="C387" s="9" t="s">
        <v>2739</v>
      </c>
      <c r="D387" s="9"/>
    </row>
    <row r="388" spans="1:4" x14ac:dyDescent="0.15">
      <c r="A388" s="10" t="s">
        <v>436</v>
      </c>
      <c r="B388" s="11" t="s">
        <v>437</v>
      </c>
      <c r="C388" s="9" t="s">
        <v>2767</v>
      </c>
      <c r="D388" s="9"/>
    </row>
    <row r="389" spans="1:4" x14ac:dyDescent="0.15">
      <c r="A389" s="10" t="s">
        <v>495</v>
      </c>
      <c r="B389" s="11" t="s">
        <v>496</v>
      </c>
      <c r="C389" s="9" t="s">
        <v>2778</v>
      </c>
      <c r="D389" s="9"/>
    </row>
    <row r="390" spans="1:4" x14ac:dyDescent="0.15">
      <c r="A390" s="10" t="s">
        <v>497</v>
      </c>
      <c r="B390" s="11" t="s">
        <v>498</v>
      </c>
      <c r="C390" s="9" t="s">
        <v>2798</v>
      </c>
      <c r="D390" s="9"/>
    </row>
    <row r="391" spans="1:4" x14ac:dyDescent="0.15">
      <c r="A391" s="10" t="s">
        <v>499</v>
      </c>
      <c r="B391" s="11" t="s">
        <v>498</v>
      </c>
      <c r="C391" s="9" t="s">
        <v>2888</v>
      </c>
      <c r="D391" s="9"/>
    </row>
    <row r="392" spans="1:4" x14ac:dyDescent="0.15">
      <c r="A392" s="10" t="s">
        <v>500</v>
      </c>
      <c r="B392" s="11" t="s">
        <v>498</v>
      </c>
      <c r="C392" s="9" t="s">
        <v>2933</v>
      </c>
      <c r="D392" s="9"/>
    </row>
    <row r="393" spans="1:4" x14ac:dyDescent="0.15">
      <c r="A393" s="10" t="s">
        <v>501</v>
      </c>
      <c r="B393" s="11" t="s">
        <v>498</v>
      </c>
      <c r="C393" s="9" t="s">
        <v>2934</v>
      </c>
      <c r="D393" s="9"/>
    </row>
    <row r="394" spans="1:4" x14ac:dyDescent="0.15">
      <c r="A394" s="10" t="s">
        <v>2794</v>
      </c>
      <c r="B394" s="11" t="s">
        <v>433</v>
      </c>
      <c r="C394" s="9" t="s">
        <v>2788</v>
      </c>
      <c r="D394" s="9"/>
    </row>
    <row r="395" spans="1:4" x14ac:dyDescent="0.15">
      <c r="A395" s="10" t="s">
        <v>502</v>
      </c>
      <c r="B395" s="11" t="s">
        <v>503</v>
      </c>
      <c r="C395" s="9" t="s">
        <v>2744</v>
      </c>
      <c r="D395" s="9"/>
    </row>
    <row r="396" spans="1:4" x14ac:dyDescent="0.15">
      <c r="A396" s="10" t="s">
        <v>504</v>
      </c>
      <c r="B396" s="11" t="s">
        <v>505</v>
      </c>
      <c r="C396" s="9" t="s">
        <v>2740</v>
      </c>
      <c r="D396" s="9"/>
    </row>
    <row r="397" spans="1:4" x14ac:dyDescent="0.15">
      <c r="A397" s="10" t="s">
        <v>506</v>
      </c>
      <c r="B397" s="11" t="s">
        <v>505</v>
      </c>
      <c r="C397" s="9" t="s">
        <v>2731</v>
      </c>
      <c r="D397" s="9"/>
    </row>
    <row r="398" spans="1:4" x14ac:dyDescent="0.15">
      <c r="A398" s="10" t="s">
        <v>507</v>
      </c>
      <c r="B398" s="11" t="s">
        <v>505</v>
      </c>
      <c r="C398" s="9" t="s">
        <v>2935</v>
      </c>
      <c r="D398" s="9"/>
    </row>
    <row r="399" spans="1:4" x14ac:dyDescent="0.15">
      <c r="A399" s="10" t="s">
        <v>2936</v>
      </c>
      <c r="B399" s="11" t="s">
        <v>1934</v>
      </c>
      <c r="C399" s="9" t="s">
        <v>2829</v>
      </c>
      <c r="D399" s="9"/>
    </row>
    <row r="400" spans="1:4" x14ac:dyDescent="0.15">
      <c r="A400" s="10" t="s">
        <v>508</v>
      </c>
      <c r="B400" s="11" t="s">
        <v>509</v>
      </c>
      <c r="C400" s="9" t="s">
        <v>2798</v>
      </c>
      <c r="D400" s="9"/>
    </row>
    <row r="401" spans="1:4" x14ac:dyDescent="0.15">
      <c r="A401" s="10" t="s">
        <v>510</v>
      </c>
      <c r="B401" s="11" t="s">
        <v>509</v>
      </c>
      <c r="C401" s="9" t="s">
        <v>2907</v>
      </c>
      <c r="D401" s="9"/>
    </row>
    <row r="402" spans="1:4" x14ac:dyDescent="0.15">
      <c r="A402" s="10" t="s">
        <v>511</v>
      </c>
      <c r="B402" s="11" t="s">
        <v>509</v>
      </c>
      <c r="C402" s="9" t="s">
        <v>2937</v>
      </c>
      <c r="D402" s="9"/>
    </row>
    <row r="403" spans="1:4" x14ac:dyDescent="0.15">
      <c r="A403" s="10" t="s">
        <v>512</v>
      </c>
      <c r="B403" s="11" t="s">
        <v>509</v>
      </c>
      <c r="C403" s="9" t="s">
        <v>2938</v>
      </c>
      <c r="D403" s="9"/>
    </row>
    <row r="404" spans="1:4" x14ac:dyDescent="0.15">
      <c r="A404" s="10" t="s">
        <v>513</v>
      </c>
      <c r="B404" s="11" t="s">
        <v>509</v>
      </c>
      <c r="C404" s="9" t="s">
        <v>2854</v>
      </c>
      <c r="D404" s="9"/>
    </row>
    <row r="405" spans="1:4" x14ac:dyDescent="0.15">
      <c r="A405" s="10" t="s">
        <v>514</v>
      </c>
      <c r="B405" s="11" t="s">
        <v>509</v>
      </c>
      <c r="C405" s="9" t="s">
        <v>2939</v>
      </c>
      <c r="D405" s="9"/>
    </row>
    <row r="406" spans="1:4" x14ac:dyDescent="0.15">
      <c r="A406" s="10" t="s">
        <v>515</v>
      </c>
      <c r="B406" s="11" t="s">
        <v>516</v>
      </c>
      <c r="C406" s="9" t="s">
        <v>2798</v>
      </c>
      <c r="D406" s="9"/>
    </row>
    <row r="407" spans="1:4" x14ac:dyDescent="0.15">
      <c r="A407" s="10" t="s">
        <v>517</v>
      </c>
      <c r="B407" s="11" t="s">
        <v>516</v>
      </c>
      <c r="C407" s="9" t="s">
        <v>2808</v>
      </c>
      <c r="D407" s="9"/>
    </row>
    <row r="408" spans="1:4" x14ac:dyDescent="0.15">
      <c r="A408" s="10" t="s">
        <v>518</v>
      </c>
      <c r="B408" s="11" t="s">
        <v>516</v>
      </c>
      <c r="C408" s="9" t="s">
        <v>2940</v>
      </c>
      <c r="D408" s="9"/>
    </row>
    <row r="409" spans="1:4" x14ac:dyDescent="0.15">
      <c r="A409" s="10" t="s">
        <v>519</v>
      </c>
      <c r="B409" s="11" t="s">
        <v>516</v>
      </c>
      <c r="C409" s="9" t="s">
        <v>2941</v>
      </c>
      <c r="D409" s="9"/>
    </row>
    <row r="410" spans="1:4" x14ac:dyDescent="0.15">
      <c r="A410" s="10" t="s">
        <v>520</v>
      </c>
      <c r="B410" s="11" t="s">
        <v>516</v>
      </c>
      <c r="C410" s="9" t="s">
        <v>2942</v>
      </c>
      <c r="D410" s="9"/>
    </row>
    <row r="411" spans="1:4" x14ac:dyDescent="0.15">
      <c r="A411" s="10" t="s">
        <v>521</v>
      </c>
      <c r="B411" s="11" t="s">
        <v>516</v>
      </c>
      <c r="C411" s="9" t="s">
        <v>2943</v>
      </c>
      <c r="D411" s="9"/>
    </row>
    <row r="412" spans="1:4" x14ac:dyDescent="0.15">
      <c r="A412" s="10" t="s">
        <v>522</v>
      </c>
      <c r="B412" s="11" t="s">
        <v>523</v>
      </c>
      <c r="C412" s="9" t="s">
        <v>2744</v>
      </c>
      <c r="D412" s="9"/>
    </row>
    <row r="413" spans="1:4" x14ac:dyDescent="0.15">
      <c r="A413" s="10" t="s">
        <v>524</v>
      </c>
      <c r="B413" s="11" t="s">
        <v>523</v>
      </c>
      <c r="C413" s="9" t="s">
        <v>2815</v>
      </c>
      <c r="D413" s="9"/>
    </row>
    <row r="414" spans="1:4" x14ac:dyDescent="0.15">
      <c r="A414" s="10" t="s">
        <v>525</v>
      </c>
      <c r="B414" s="11" t="s">
        <v>523</v>
      </c>
      <c r="C414" s="9" t="s">
        <v>2944</v>
      </c>
      <c r="D414" s="9"/>
    </row>
    <row r="415" spans="1:4" x14ac:dyDescent="0.15">
      <c r="A415" s="10" t="s">
        <v>526</v>
      </c>
      <c r="B415" s="11" t="s">
        <v>523</v>
      </c>
      <c r="C415" s="9" t="s">
        <v>2853</v>
      </c>
      <c r="D415" s="9"/>
    </row>
    <row r="416" spans="1:4" x14ac:dyDescent="0.15">
      <c r="A416" s="10" t="s">
        <v>527</v>
      </c>
      <c r="B416" s="11" t="s">
        <v>523</v>
      </c>
      <c r="C416" s="9" t="s">
        <v>2945</v>
      </c>
      <c r="D416" s="9"/>
    </row>
    <row r="417" spans="1:4" x14ac:dyDescent="0.15">
      <c r="A417" s="10" t="s">
        <v>528</v>
      </c>
      <c r="B417" s="11" t="s">
        <v>523</v>
      </c>
      <c r="C417" s="9" t="s">
        <v>2790</v>
      </c>
      <c r="D417" s="9"/>
    </row>
    <row r="418" spans="1:4" x14ac:dyDescent="0.15">
      <c r="A418" s="10" t="s">
        <v>529</v>
      </c>
      <c r="B418" s="11" t="s">
        <v>523</v>
      </c>
      <c r="C418" s="9" t="s">
        <v>2838</v>
      </c>
      <c r="D418" s="9"/>
    </row>
    <row r="419" spans="1:4" x14ac:dyDescent="0.15">
      <c r="A419" s="10" t="s">
        <v>530</v>
      </c>
      <c r="B419" s="11" t="s">
        <v>531</v>
      </c>
      <c r="C419" s="9" t="s">
        <v>2946</v>
      </c>
      <c r="D419" s="9"/>
    </row>
    <row r="420" spans="1:4" x14ac:dyDescent="0.15">
      <c r="A420" s="10" t="s">
        <v>2947</v>
      </c>
      <c r="B420" s="11" t="s">
        <v>2948</v>
      </c>
      <c r="C420" s="9" t="s">
        <v>2744</v>
      </c>
      <c r="D420" s="9"/>
    </row>
    <row r="421" spans="1:4" x14ac:dyDescent="0.15">
      <c r="A421" s="10" t="s">
        <v>2949</v>
      </c>
      <c r="B421" s="11" t="s">
        <v>2948</v>
      </c>
      <c r="C421" s="9" t="s">
        <v>2887</v>
      </c>
      <c r="D421" s="9"/>
    </row>
    <row r="422" spans="1:4" x14ac:dyDescent="0.15">
      <c r="A422" s="10" t="s">
        <v>2950</v>
      </c>
      <c r="B422" s="11" t="s">
        <v>2948</v>
      </c>
      <c r="C422" s="9" t="s">
        <v>2851</v>
      </c>
      <c r="D422" s="9"/>
    </row>
    <row r="423" spans="1:4" x14ac:dyDescent="0.15">
      <c r="A423" s="10" t="s">
        <v>532</v>
      </c>
      <c r="B423" s="11" t="s">
        <v>533</v>
      </c>
      <c r="C423" s="9" t="s">
        <v>2788</v>
      </c>
      <c r="D423" s="9"/>
    </row>
    <row r="424" spans="1:4" x14ac:dyDescent="0.15">
      <c r="A424" s="10" t="s">
        <v>534</v>
      </c>
      <c r="B424" s="11" t="s">
        <v>535</v>
      </c>
      <c r="C424" s="9" t="s">
        <v>2817</v>
      </c>
      <c r="D424" s="9"/>
    </row>
    <row r="425" spans="1:4" x14ac:dyDescent="0.15">
      <c r="A425" s="10" t="s">
        <v>536</v>
      </c>
      <c r="B425" s="11" t="s">
        <v>537</v>
      </c>
      <c r="C425" s="9" t="s">
        <v>2729</v>
      </c>
      <c r="D425" s="9"/>
    </row>
    <row r="426" spans="1:4" x14ac:dyDescent="0.15">
      <c r="A426" s="10" t="s">
        <v>538</v>
      </c>
      <c r="B426" s="11" t="s">
        <v>539</v>
      </c>
      <c r="C426" s="9" t="s">
        <v>2740</v>
      </c>
      <c r="D426" s="9"/>
    </row>
    <row r="427" spans="1:4" x14ac:dyDescent="0.15">
      <c r="A427" s="10" t="s">
        <v>540</v>
      </c>
      <c r="B427" s="11" t="s">
        <v>541</v>
      </c>
      <c r="C427" s="9" t="s">
        <v>2741</v>
      </c>
      <c r="D427" s="9"/>
    </row>
    <row r="428" spans="1:4" x14ac:dyDescent="0.15">
      <c r="A428" s="10" t="s">
        <v>542</v>
      </c>
      <c r="B428" s="11" t="s">
        <v>543</v>
      </c>
      <c r="C428" s="9" t="s">
        <v>2779</v>
      </c>
      <c r="D428" s="9"/>
    </row>
    <row r="429" spans="1:4" x14ac:dyDescent="0.15">
      <c r="A429" s="10" t="s">
        <v>544</v>
      </c>
      <c r="B429" s="11" t="s">
        <v>545</v>
      </c>
      <c r="C429" s="9" t="s">
        <v>2728</v>
      </c>
      <c r="D429" s="9"/>
    </row>
    <row r="430" spans="1:4" x14ac:dyDescent="0.15">
      <c r="A430" s="10" t="s">
        <v>546</v>
      </c>
      <c r="B430" s="11" t="s">
        <v>547</v>
      </c>
      <c r="C430" s="9" t="s">
        <v>2729</v>
      </c>
      <c r="D430" s="9"/>
    </row>
    <row r="431" spans="1:4" x14ac:dyDescent="0.15">
      <c r="A431" s="10" t="s">
        <v>548</v>
      </c>
      <c r="B431" s="10" t="s">
        <v>549</v>
      </c>
      <c r="C431" s="8" t="s">
        <v>2778</v>
      </c>
      <c r="D431" s="8"/>
    </row>
    <row r="432" spans="1:4" x14ac:dyDescent="0.15">
      <c r="A432" s="10" t="s">
        <v>550</v>
      </c>
      <c r="B432" s="10" t="s">
        <v>551</v>
      </c>
      <c r="C432" s="8" t="s">
        <v>2778</v>
      </c>
      <c r="D432" s="8"/>
    </row>
    <row r="433" spans="1:4" x14ac:dyDescent="0.15">
      <c r="A433" s="10" t="s">
        <v>552</v>
      </c>
      <c r="B433" s="10" t="s">
        <v>553</v>
      </c>
      <c r="C433" s="8" t="s">
        <v>2788</v>
      </c>
      <c r="D433" s="8"/>
    </row>
    <row r="434" spans="1:4" x14ac:dyDescent="0.15">
      <c r="A434" s="10" t="s">
        <v>554</v>
      </c>
      <c r="B434" s="11" t="s">
        <v>555</v>
      </c>
      <c r="C434" s="9" t="s">
        <v>2745</v>
      </c>
      <c r="D434" s="9"/>
    </row>
    <row r="435" spans="1:4" x14ac:dyDescent="0.15">
      <c r="A435" s="10" t="s">
        <v>556</v>
      </c>
      <c r="B435" s="11" t="s">
        <v>557</v>
      </c>
      <c r="C435" s="9" t="s">
        <v>2807</v>
      </c>
      <c r="D435" s="9"/>
    </row>
    <row r="436" spans="1:4" x14ac:dyDescent="0.15">
      <c r="A436" s="10" t="s">
        <v>558</v>
      </c>
      <c r="B436" s="11" t="s">
        <v>559</v>
      </c>
      <c r="C436" s="9" t="s">
        <v>2781</v>
      </c>
      <c r="D436" s="9"/>
    </row>
    <row r="437" spans="1:4" x14ac:dyDescent="0.15">
      <c r="A437" s="10" t="s">
        <v>560</v>
      </c>
      <c r="B437" s="11" t="s">
        <v>561</v>
      </c>
      <c r="C437" s="9" t="s">
        <v>2740</v>
      </c>
      <c r="D437" s="9"/>
    </row>
    <row r="438" spans="1:4" x14ac:dyDescent="0.15">
      <c r="A438" s="10" t="s">
        <v>562</v>
      </c>
      <c r="B438" s="11" t="s">
        <v>563</v>
      </c>
      <c r="C438" s="9" t="s">
        <v>2741</v>
      </c>
      <c r="D438" s="9"/>
    </row>
    <row r="439" spans="1:4" x14ac:dyDescent="0.15">
      <c r="A439" s="10" t="s">
        <v>564</v>
      </c>
      <c r="B439" s="11" t="s">
        <v>565</v>
      </c>
      <c r="C439" s="9" t="s">
        <v>2739</v>
      </c>
      <c r="D439" s="9"/>
    </row>
    <row r="440" spans="1:4" x14ac:dyDescent="0.15">
      <c r="A440" s="10" t="s">
        <v>566</v>
      </c>
      <c r="B440" s="11" t="s">
        <v>567</v>
      </c>
      <c r="C440" s="9" t="s">
        <v>2786</v>
      </c>
      <c r="D440" s="9"/>
    </row>
    <row r="441" spans="1:4" x14ac:dyDescent="0.15">
      <c r="A441" s="10" t="s">
        <v>568</v>
      </c>
      <c r="B441" s="11" t="s">
        <v>569</v>
      </c>
      <c r="C441" s="9" t="s">
        <v>2741</v>
      </c>
      <c r="D441" s="9"/>
    </row>
    <row r="442" spans="1:4" x14ac:dyDescent="0.15">
      <c r="A442" s="10" t="s">
        <v>570</v>
      </c>
      <c r="B442" s="11" t="s">
        <v>571</v>
      </c>
      <c r="C442" s="9" t="s">
        <v>2723</v>
      </c>
      <c r="D442" s="9"/>
    </row>
    <row r="443" spans="1:4" x14ac:dyDescent="0.15">
      <c r="A443" s="10" t="s">
        <v>572</v>
      </c>
      <c r="B443" s="11" t="s">
        <v>573</v>
      </c>
      <c r="C443" s="9" t="s">
        <v>2728</v>
      </c>
      <c r="D443" s="9"/>
    </row>
    <row r="444" spans="1:4" x14ac:dyDescent="0.15">
      <c r="A444" s="10" t="s">
        <v>575</v>
      </c>
      <c r="B444" s="11" t="s">
        <v>576</v>
      </c>
      <c r="C444" s="9" t="s">
        <v>2747</v>
      </c>
      <c r="D444" s="9"/>
    </row>
    <row r="445" spans="1:4" x14ac:dyDescent="0.15">
      <c r="A445" s="10" t="s">
        <v>577</v>
      </c>
      <c r="B445" s="11" t="s">
        <v>578</v>
      </c>
      <c r="C445" s="9" t="s">
        <v>2746</v>
      </c>
      <c r="D445" s="9"/>
    </row>
    <row r="446" spans="1:4" x14ac:dyDescent="0.15">
      <c r="A446" s="10" t="s">
        <v>579</v>
      </c>
      <c r="B446" s="11" t="s">
        <v>580</v>
      </c>
      <c r="C446" s="9" t="s">
        <v>2745</v>
      </c>
      <c r="D446" s="9"/>
    </row>
    <row r="447" spans="1:4" x14ac:dyDescent="0.15">
      <c r="A447" s="10" t="s">
        <v>581</v>
      </c>
      <c r="B447" s="11" t="s">
        <v>582</v>
      </c>
      <c r="C447" s="9" t="s">
        <v>2774</v>
      </c>
      <c r="D447" s="9"/>
    </row>
    <row r="448" spans="1:4" x14ac:dyDescent="0.15">
      <c r="A448" s="10" t="s">
        <v>583</v>
      </c>
      <c r="B448" s="11" t="s">
        <v>584</v>
      </c>
      <c r="C448" s="9" t="s">
        <v>2798</v>
      </c>
      <c r="D448" s="9"/>
    </row>
    <row r="449" spans="1:4" x14ac:dyDescent="0.15">
      <c r="A449" s="10" t="s">
        <v>585</v>
      </c>
      <c r="B449" s="11" t="s">
        <v>586</v>
      </c>
      <c r="C449" s="9" t="s">
        <v>2746</v>
      </c>
      <c r="D449" s="9"/>
    </row>
    <row r="450" spans="1:4" x14ac:dyDescent="0.15">
      <c r="A450" s="10" t="s">
        <v>587</v>
      </c>
      <c r="B450" s="11" t="s">
        <v>586</v>
      </c>
      <c r="C450" s="9" t="s">
        <v>2951</v>
      </c>
      <c r="D450" s="9"/>
    </row>
    <row r="451" spans="1:4" x14ac:dyDescent="0.15">
      <c r="A451" s="10" t="s">
        <v>588</v>
      </c>
      <c r="B451" s="11" t="s">
        <v>589</v>
      </c>
      <c r="C451" s="9" t="s">
        <v>2728</v>
      </c>
      <c r="D451" s="9"/>
    </row>
    <row r="452" spans="1:4" x14ac:dyDescent="0.15">
      <c r="A452" s="10" t="s">
        <v>590</v>
      </c>
      <c r="B452" s="11" t="s">
        <v>591</v>
      </c>
      <c r="C452" s="9" t="s">
        <v>2832</v>
      </c>
      <c r="D452" s="9"/>
    </row>
    <row r="453" spans="1:4" x14ac:dyDescent="0.15">
      <c r="A453" s="10" t="s">
        <v>592</v>
      </c>
      <c r="B453" s="11" t="s">
        <v>593</v>
      </c>
      <c r="C453" s="9" t="s">
        <v>2798</v>
      </c>
      <c r="D453" s="9"/>
    </row>
    <row r="454" spans="1:4" x14ac:dyDescent="0.15">
      <c r="A454" s="10" t="s">
        <v>594</v>
      </c>
      <c r="B454" s="11" t="s">
        <v>595</v>
      </c>
      <c r="C454" s="9" t="s">
        <v>2747</v>
      </c>
      <c r="D454" s="9"/>
    </row>
    <row r="455" spans="1:4" x14ac:dyDescent="0.15">
      <c r="A455" s="10" t="s">
        <v>2004</v>
      </c>
      <c r="B455" s="11" t="s">
        <v>2005</v>
      </c>
      <c r="C455" s="9" t="s">
        <v>2786</v>
      </c>
      <c r="D455" s="9"/>
    </row>
    <row r="456" spans="1:4" x14ac:dyDescent="0.15">
      <c r="A456" s="10" t="s">
        <v>2007</v>
      </c>
      <c r="B456" s="11" t="s">
        <v>2008</v>
      </c>
      <c r="C456" s="9" t="s">
        <v>2744</v>
      </c>
      <c r="D456" s="9"/>
    </row>
    <row r="457" spans="1:4" x14ac:dyDescent="0.15">
      <c r="A457" s="10" t="s">
        <v>596</v>
      </c>
      <c r="B457" s="11" t="s">
        <v>597</v>
      </c>
      <c r="C457" s="9" t="s">
        <v>2798</v>
      </c>
      <c r="D457" s="9"/>
    </row>
    <row r="458" spans="1:4" x14ac:dyDescent="0.15">
      <c r="A458" s="10" t="s">
        <v>598</v>
      </c>
      <c r="B458" s="11" t="s">
        <v>599</v>
      </c>
      <c r="C458" s="9" t="s">
        <v>2786</v>
      </c>
      <c r="D458" s="9"/>
    </row>
    <row r="459" spans="1:4" x14ac:dyDescent="0.15">
      <c r="A459" s="10" t="s">
        <v>600</v>
      </c>
      <c r="B459" s="11" t="s">
        <v>601</v>
      </c>
      <c r="C459" s="9" t="s">
        <v>2796</v>
      </c>
      <c r="D459" s="9"/>
    </row>
    <row r="460" spans="1:4" x14ac:dyDescent="0.15">
      <c r="A460" s="10" t="s">
        <v>602</v>
      </c>
      <c r="B460" s="11" t="s">
        <v>601</v>
      </c>
      <c r="C460" s="9" t="s">
        <v>2824</v>
      </c>
      <c r="D460" s="9"/>
    </row>
    <row r="461" spans="1:4" x14ac:dyDescent="0.15">
      <c r="A461" s="10" t="s">
        <v>603</v>
      </c>
      <c r="B461" s="11" t="s">
        <v>601</v>
      </c>
      <c r="C461" s="9" t="s">
        <v>2952</v>
      </c>
      <c r="D461" s="9"/>
    </row>
    <row r="462" spans="1:4" x14ac:dyDescent="0.15">
      <c r="A462" s="10" t="s">
        <v>604</v>
      </c>
      <c r="B462" s="11" t="s">
        <v>601</v>
      </c>
      <c r="C462" s="9" t="s">
        <v>2953</v>
      </c>
      <c r="D462" s="9"/>
    </row>
    <row r="463" spans="1:4" x14ac:dyDescent="0.15">
      <c r="A463" s="10" t="s">
        <v>605</v>
      </c>
      <c r="B463" s="11" t="s">
        <v>601</v>
      </c>
      <c r="C463" s="9" t="s">
        <v>2954</v>
      </c>
      <c r="D463" s="9"/>
    </row>
    <row r="464" spans="1:4" x14ac:dyDescent="0.15">
      <c r="A464" s="10" t="s">
        <v>606</v>
      </c>
      <c r="B464" s="11" t="s">
        <v>607</v>
      </c>
      <c r="C464" s="9" t="s">
        <v>2746</v>
      </c>
      <c r="D464" s="9"/>
    </row>
    <row r="465" spans="1:4" x14ac:dyDescent="0.15">
      <c r="A465" s="10" t="s">
        <v>622</v>
      </c>
      <c r="B465" s="11" t="s">
        <v>623</v>
      </c>
      <c r="C465" s="9" t="s">
        <v>2955</v>
      </c>
      <c r="D465" s="9"/>
    </row>
    <row r="466" spans="1:4" x14ac:dyDescent="0.15">
      <c r="A466" s="10" t="s">
        <v>625</v>
      </c>
      <c r="B466" s="11" t="s">
        <v>623</v>
      </c>
      <c r="C466" s="9" t="s">
        <v>2956</v>
      </c>
      <c r="D466" s="9"/>
    </row>
    <row r="467" spans="1:4" x14ac:dyDescent="0.15">
      <c r="A467" s="10" t="s">
        <v>627</v>
      </c>
      <c r="B467" s="11" t="s">
        <v>623</v>
      </c>
      <c r="C467" s="9" t="s">
        <v>2957</v>
      </c>
      <c r="D467" s="9"/>
    </row>
    <row r="468" spans="1:4" x14ac:dyDescent="0.15">
      <c r="A468" s="10" t="s">
        <v>628</v>
      </c>
      <c r="B468" s="11" t="s">
        <v>623</v>
      </c>
      <c r="C468" s="9" t="s">
        <v>2958</v>
      </c>
      <c r="D468" s="9"/>
    </row>
    <row r="469" spans="1:4" x14ac:dyDescent="0.15">
      <c r="A469" s="10" t="s">
        <v>626</v>
      </c>
      <c r="B469" s="11" t="s">
        <v>623</v>
      </c>
      <c r="C469" s="9" t="s">
        <v>2959</v>
      </c>
      <c r="D469" s="9"/>
    </row>
    <row r="470" spans="1:4" x14ac:dyDescent="0.15">
      <c r="A470" s="10" t="s">
        <v>624</v>
      </c>
      <c r="B470" s="11" t="s">
        <v>623</v>
      </c>
      <c r="C470" s="9" t="s">
        <v>2960</v>
      </c>
      <c r="D470" s="9"/>
    </row>
    <row r="471" spans="1:4" x14ac:dyDescent="0.15">
      <c r="A471" s="10" t="s">
        <v>470</v>
      </c>
      <c r="B471" s="11" t="s">
        <v>619</v>
      </c>
      <c r="C471" s="9" t="s">
        <v>2961</v>
      </c>
      <c r="D471" s="9"/>
    </row>
    <row r="472" spans="1:4" x14ac:dyDescent="0.15">
      <c r="A472" s="10" t="s">
        <v>629</v>
      </c>
      <c r="B472" s="11" t="s">
        <v>630</v>
      </c>
      <c r="C472" s="9" t="s">
        <v>2746</v>
      </c>
      <c r="D472" s="9"/>
    </row>
    <row r="473" spans="1:4" x14ac:dyDescent="0.15">
      <c r="A473" s="10" t="s">
        <v>631</v>
      </c>
      <c r="B473" s="11" t="s">
        <v>632</v>
      </c>
      <c r="C473" s="9" t="s">
        <v>2745</v>
      </c>
      <c r="D473" s="9"/>
    </row>
    <row r="474" spans="1:4" x14ac:dyDescent="0.15">
      <c r="A474" s="10" t="s">
        <v>633</v>
      </c>
      <c r="B474" s="11" t="s">
        <v>634</v>
      </c>
      <c r="C474" s="9" t="s">
        <v>2778</v>
      </c>
      <c r="D474" s="9"/>
    </row>
    <row r="475" spans="1:4" x14ac:dyDescent="0.15">
      <c r="A475" s="10" t="s">
        <v>635</v>
      </c>
      <c r="B475" s="11" t="s">
        <v>636</v>
      </c>
      <c r="C475" s="9" t="s">
        <v>2786</v>
      </c>
      <c r="D475" s="9"/>
    </row>
    <row r="476" spans="1:4" x14ac:dyDescent="0.15">
      <c r="A476" s="10" t="s">
        <v>637</v>
      </c>
      <c r="B476" s="11" t="s">
        <v>638</v>
      </c>
      <c r="C476" s="9" t="s">
        <v>2892</v>
      </c>
      <c r="D476" s="9"/>
    </row>
    <row r="477" spans="1:4" x14ac:dyDescent="0.15">
      <c r="A477" s="10" t="s">
        <v>617</v>
      </c>
      <c r="B477" s="11" t="s">
        <v>618</v>
      </c>
      <c r="C477" s="9" t="s">
        <v>2727</v>
      </c>
      <c r="D477" s="9"/>
    </row>
    <row r="478" spans="1:4" x14ac:dyDescent="0.15">
      <c r="A478" s="10" t="s">
        <v>639</v>
      </c>
      <c r="B478" s="11" t="s">
        <v>640</v>
      </c>
      <c r="C478" s="9" t="s">
        <v>2741</v>
      </c>
      <c r="D478" s="9"/>
    </row>
    <row r="479" spans="1:4" x14ac:dyDescent="0.15">
      <c r="A479" s="10" t="s">
        <v>641</v>
      </c>
      <c r="B479" s="11" t="s">
        <v>642</v>
      </c>
      <c r="C479" s="9" t="s">
        <v>2798</v>
      </c>
      <c r="D479" s="9"/>
    </row>
    <row r="480" spans="1:4" x14ac:dyDescent="0.15">
      <c r="A480" s="10" t="s">
        <v>654</v>
      </c>
      <c r="B480" s="11" t="s">
        <v>642</v>
      </c>
      <c r="C480" s="9" t="s">
        <v>2962</v>
      </c>
      <c r="D480" s="9"/>
    </row>
    <row r="481" spans="1:4" x14ac:dyDescent="0.15">
      <c r="A481" s="10" t="s">
        <v>643</v>
      </c>
      <c r="B481" s="11" t="s">
        <v>644</v>
      </c>
      <c r="C481" s="9" t="s">
        <v>2963</v>
      </c>
      <c r="D481" s="9"/>
    </row>
    <row r="482" spans="1:4" x14ac:dyDescent="0.15">
      <c r="A482" s="10" t="s">
        <v>649</v>
      </c>
      <c r="B482" s="11" t="s">
        <v>648</v>
      </c>
      <c r="C482" s="9" t="s">
        <v>2736</v>
      </c>
      <c r="D482" s="9"/>
    </row>
    <row r="483" spans="1:4" x14ac:dyDescent="0.15">
      <c r="A483" s="10" t="s">
        <v>647</v>
      </c>
      <c r="B483" s="11" t="s">
        <v>648</v>
      </c>
      <c r="C483" s="9" t="s">
        <v>2888</v>
      </c>
      <c r="D483" s="9"/>
    </row>
    <row r="484" spans="1:4" x14ac:dyDescent="0.15">
      <c r="A484" s="10" t="s">
        <v>650</v>
      </c>
      <c r="B484" s="11" t="s">
        <v>651</v>
      </c>
      <c r="C484" s="9" t="s">
        <v>2906</v>
      </c>
      <c r="D484" s="9"/>
    </row>
    <row r="485" spans="1:4" x14ac:dyDescent="0.15">
      <c r="A485" s="10" t="s">
        <v>653</v>
      </c>
      <c r="B485" s="11" t="s">
        <v>651</v>
      </c>
      <c r="C485" s="9" t="s">
        <v>2964</v>
      </c>
      <c r="D485" s="9"/>
    </row>
    <row r="486" spans="1:4" x14ac:dyDescent="0.15">
      <c r="A486" s="10" t="s">
        <v>652</v>
      </c>
      <c r="B486" s="11" t="s">
        <v>651</v>
      </c>
      <c r="C486" s="9" t="s">
        <v>2965</v>
      </c>
      <c r="D486" s="9"/>
    </row>
    <row r="487" spans="1:4" x14ac:dyDescent="0.15">
      <c r="A487" s="10" t="s">
        <v>655</v>
      </c>
      <c r="B487" s="11" t="s">
        <v>656</v>
      </c>
      <c r="C487" s="9" t="s">
        <v>2966</v>
      </c>
      <c r="D487" s="9"/>
    </row>
    <row r="488" spans="1:4" x14ac:dyDescent="0.15">
      <c r="A488" s="10" t="s">
        <v>657</v>
      </c>
      <c r="B488" s="11" t="s">
        <v>656</v>
      </c>
      <c r="C488" s="9" t="s">
        <v>2967</v>
      </c>
      <c r="D488" s="9"/>
    </row>
    <row r="489" spans="1:4" x14ac:dyDescent="0.15">
      <c r="A489" s="10" t="s">
        <v>658</v>
      </c>
      <c r="B489" s="11" t="s">
        <v>659</v>
      </c>
      <c r="C489" s="9" t="s">
        <v>2728</v>
      </c>
      <c r="D489" s="9"/>
    </row>
    <row r="490" spans="1:4" x14ac:dyDescent="0.15">
      <c r="A490" s="10" t="s">
        <v>660</v>
      </c>
      <c r="B490" s="11" t="s">
        <v>661</v>
      </c>
      <c r="C490" s="9" t="s">
        <v>2892</v>
      </c>
      <c r="D490" s="9"/>
    </row>
    <row r="491" spans="1:4" x14ac:dyDescent="0.15">
      <c r="A491" s="10" t="s">
        <v>2049</v>
      </c>
      <c r="B491" s="11" t="s">
        <v>663</v>
      </c>
      <c r="C491" s="9" t="s">
        <v>2723</v>
      </c>
      <c r="D491" s="9"/>
    </row>
    <row r="492" spans="1:4" x14ac:dyDescent="0.15">
      <c r="A492" s="10" t="s">
        <v>662</v>
      </c>
      <c r="B492" s="11" t="s">
        <v>663</v>
      </c>
      <c r="C492" s="9" t="s">
        <v>2826</v>
      </c>
      <c r="D492" s="9"/>
    </row>
    <row r="493" spans="1:4" x14ac:dyDescent="0.15">
      <c r="A493" s="10" t="s">
        <v>664</v>
      </c>
      <c r="B493" s="11" t="s">
        <v>663</v>
      </c>
      <c r="C493" s="9" t="s">
        <v>2921</v>
      </c>
      <c r="D493" s="9"/>
    </row>
    <row r="494" spans="1:4" x14ac:dyDescent="0.15">
      <c r="A494" s="10" t="s">
        <v>665</v>
      </c>
      <c r="B494" s="11" t="s">
        <v>666</v>
      </c>
      <c r="C494" s="9" t="s">
        <v>2968</v>
      </c>
      <c r="D494" s="9"/>
    </row>
    <row r="495" spans="1:4" x14ac:dyDescent="0.15">
      <c r="A495" s="10" t="s">
        <v>667</v>
      </c>
      <c r="B495" s="11" t="s">
        <v>668</v>
      </c>
      <c r="C495" s="9" t="s">
        <v>2816</v>
      </c>
      <c r="D495" s="9"/>
    </row>
    <row r="496" spans="1:4" x14ac:dyDescent="0.15">
      <c r="A496" s="10" t="s">
        <v>2053</v>
      </c>
      <c r="B496" s="11" t="s">
        <v>2054</v>
      </c>
      <c r="C496" s="9" t="s">
        <v>2786</v>
      </c>
      <c r="D496" s="9"/>
    </row>
    <row r="497" spans="1:4" x14ac:dyDescent="0.15">
      <c r="A497" s="10" t="s">
        <v>2056</v>
      </c>
      <c r="B497" s="11" t="s">
        <v>2057</v>
      </c>
      <c r="C497" s="9" t="s">
        <v>2745</v>
      </c>
      <c r="D497" s="9"/>
    </row>
    <row r="498" spans="1:4" x14ac:dyDescent="0.15">
      <c r="A498" s="10" t="s">
        <v>669</v>
      </c>
      <c r="B498" s="11" t="s">
        <v>670</v>
      </c>
      <c r="C498" s="9" t="s">
        <v>2795</v>
      </c>
      <c r="D498" s="9"/>
    </row>
    <row r="499" spans="1:4" x14ac:dyDescent="0.15">
      <c r="A499" s="10" t="s">
        <v>671</v>
      </c>
      <c r="B499" s="11" t="s">
        <v>672</v>
      </c>
      <c r="C499" s="9" t="s">
        <v>2781</v>
      </c>
      <c r="D499" s="9"/>
    </row>
    <row r="500" spans="1:4" x14ac:dyDescent="0.15">
      <c r="A500" s="10" t="s">
        <v>2062</v>
      </c>
      <c r="B500" s="11" t="s">
        <v>2063</v>
      </c>
      <c r="C500" s="9" t="s">
        <v>2724</v>
      </c>
      <c r="D500" s="9"/>
    </row>
    <row r="501" spans="1:4" x14ac:dyDescent="0.15">
      <c r="A501" s="10" t="s">
        <v>673</v>
      </c>
      <c r="B501" s="11" t="s">
        <v>674</v>
      </c>
      <c r="C501" s="9" t="s">
        <v>2745</v>
      </c>
      <c r="D501" s="9"/>
    </row>
    <row r="502" spans="1:4" x14ac:dyDescent="0.15">
      <c r="A502" s="10" t="s">
        <v>620</v>
      </c>
      <c r="B502" s="11" t="s">
        <v>621</v>
      </c>
      <c r="C502" s="9" t="s">
        <v>2774</v>
      </c>
      <c r="D502" s="9"/>
    </row>
    <row r="503" spans="1:4" x14ac:dyDescent="0.15">
      <c r="A503" s="10" t="s">
        <v>675</v>
      </c>
      <c r="B503" s="11" t="s">
        <v>676</v>
      </c>
      <c r="C503" s="9" t="s">
        <v>2781</v>
      </c>
      <c r="D503" s="9"/>
    </row>
    <row r="504" spans="1:4" x14ac:dyDescent="0.15">
      <c r="A504" s="10" t="s">
        <v>677</v>
      </c>
      <c r="B504" s="11" t="s">
        <v>678</v>
      </c>
      <c r="C504" s="9" t="s">
        <v>2761</v>
      </c>
      <c r="D504" s="9"/>
    </row>
    <row r="505" spans="1:4" x14ac:dyDescent="0.15">
      <c r="A505" s="10" t="s">
        <v>680</v>
      </c>
      <c r="B505" s="11" t="s">
        <v>678</v>
      </c>
      <c r="C505" s="9" t="s">
        <v>2969</v>
      </c>
      <c r="D505" s="9"/>
    </row>
    <row r="506" spans="1:4" x14ac:dyDescent="0.15">
      <c r="A506" s="10" t="s">
        <v>679</v>
      </c>
      <c r="B506" s="11" t="s">
        <v>678</v>
      </c>
      <c r="C506" s="9" t="s">
        <v>2801</v>
      </c>
      <c r="D506" s="9"/>
    </row>
    <row r="507" spans="1:4" x14ac:dyDescent="0.15">
      <c r="A507" s="10" t="s">
        <v>2071</v>
      </c>
      <c r="B507" s="11" t="s">
        <v>2072</v>
      </c>
      <c r="C507" s="9" t="s">
        <v>2970</v>
      </c>
      <c r="D507" s="9"/>
    </row>
    <row r="508" spans="1:4" x14ac:dyDescent="0.15">
      <c r="A508" s="10" t="s">
        <v>681</v>
      </c>
      <c r="B508" s="11" t="s">
        <v>682</v>
      </c>
      <c r="C508" s="9" t="s">
        <v>2740</v>
      </c>
      <c r="D508" s="9"/>
    </row>
    <row r="509" spans="1:4" x14ac:dyDescent="0.15">
      <c r="A509" s="10" t="s">
        <v>683</v>
      </c>
      <c r="B509" s="11" t="s">
        <v>684</v>
      </c>
      <c r="C509" s="9" t="s">
        <v>2971</v>
      </c>
      <c r="D509" s="9"/>
    </row>
    <row r="510" spans="1:4" x14ac:dyDescent="0.15">
      <c r="A510" s="10" t="s">
        <v>685</v>
      </c>
      <c r="B510" s="11" t="s">
        <v>686</v>
      </c>
      <c r="C510" s="9" t="s">
        <v>2747</v>
      </c>
      <c r="D510" s="9"/>
    </row>
    <row r="511" spans="1:4" x14ac:dyDescent="0.15">
      <c r="A511" s="10" t="s">
        <v>687</v>
      </c>
      <c r="B511" s="11" t="s">
        <v>688</v>
      </c>
      <c r="C511" s="9" t="s">
        <v>2832</v>
      </c>
      <c r="D511" s="9"/>
    </row>
    <row r="512" spans="1:4" x14ac:dyDescent="0.15">
      <c r="A512" s="10" t="s">
        <v>689</v>
      </c>
      <c r="B512" s="11" t="s">
        <v>688</v>
      </c>
      <c r="C512" s="9" t="s">
        <v>2972</v>
      </c>
      <c r="D512" s="9"/>
    </row>
    <row r="513" spans="1:4" x14ac:dyDescent="0.15">
      <c r="A513" s="10" t="s">
        <v>690</v>
      </c>
      <c r="B513" s="11" t="s">
        <v>688</v>
      </c>
      <c r="C513" s="9" t="s">
        <v>2973</v>
      </c>
      <c r="D513" s="9"/>
    </row>
    <row r="514" spans="1:4" x14ac:dyDescent="0.15">
      <c r="A514" s="10" t="s">
        <v>645</v>
      </c>
      <c r="B514" s="11" t="s">
        <v>646</v>
      </c>
      <c r="C514" s="9" t="s">
        <v>2974</v>
      </c>
      <c r="D514" s="9"/>
    </row>
    <row r="515" spans="1:4" x14ac:dyDescent="0.15">
      <c r="A515" s="10" t="s">
        <v>2087</v>
      </c>
      <c r="B515" s="11" t="s">
        <v>2088</v>
      </c>
      <c r="C515" s="9" t="s">
        <v>2742</v>
      </c>
      <c r="D515" s="9"/>
    </row>
    <row r="516" spans="1:4" x14ac:dyDescent="0.15">
      <c r="A516" s="10" t="s">
        <v>691</v>
      </c>
      <c r="B516" s="11" t="s">
        <v>692</v>
      </c>
      <c r="C516" s="9" t="s">
        <v>2892</v>
      </c>
      <c r="D516" s="9"/>
    </row>
    <row r="517" spans="1:4" x14ac:dyDescent="0.15">
      <c r="A517" s="10" t="s">
        <v>615</v>
      </c>
      <c r="B517" s="11" t="s">
        <v>616</v>
      </c>
      <c r="C517" s="9" t="s">
        <v>2975</v>
      </c>
      <c r="D517" s="9"/>
    </row>
    <row r="518" spans="1:4" x14ac:dyDescent="0.15">
      <c r="A518" s="10" t="s">
        <v>693</v>
      </c>
      <c r="B518" s="11" t="s">
        <v>614</v>
      </c>
      <c r="C518" s="9" t="s">
        <v>2761</v>
      </c>
      <c r="D518" s="9"/>
    </row>
    <row r="519" spans="1:4" x14ac:dyDescent="0.15">
      <c r="A519" s="10" t="s">
        <v>613</v>
      </c>
      <c r="B519" s="11" t="s">
        <v>614</v>
      </c>
      <c r="C519" s="9" t="s">
        <v>2976</v>
      </c>
      <c r="D519" s="9"/>
    </row>
    <row r="520" spans="1:4" x14ac:dyDescent="0.15">
      <c r="A520" s="10" t="s">
        <v>694</v>
      </c>
      <c r="B520" s="11" t="s">
        <v>695</v>
      </c>
      <c r="C520" s="9" t="s">
        <v>2739</v>
      </c>
      <c r="D520" s="9"/>
    </row>
    <row r="521" spans="1:4" x14ac:dyDescent="0.15">
      <c r="A521" s="10" t="s">
        <v>696</v>
      </c>
      <c r="B521" s="11" t="s">
        <v>697</v>
      </c>
      <c r="C521" s="9" t="s">
        <v>2887</v>
      </c>
      <c r="D521" s="9"/>
    </row>
    <row r="522" spans="1:4" x14ac:dyDescent="0.15">
      <c r="A522" s="10" t="s">
        <v>699</v>
      </c>
      <c r="B522" s="11" t="s">
        <v>697</v>
      </c>
      <c r="C522" s="9" t="s">
        <v>2977</v>
      </c>
      <c r="D522" s="9"/>
    </row>
    <row r="523" spans="1:4" x14ac:dyDescent="0.15">
      <c r="A523" s="10" t="s">
        <v>698</v>
      </c>
      <c r="B523" s="11" t="s">
        <v>697</v>
      </c>
      <c r="C523" s="9" t="s">
        <v>2978</v>
      </c>
      <c r="D523" s="9"/>
    </row>
    <row r="524" spans="1:4" x14ac:dyDescent="0.15">
      <c r="A524" s="10" t="s">
        <v>700</v>
      </c>
      <c r="B524" s="11" t="s">
        <v>701</v>
      </c>
      <c r="C524" s="9" t="s">
        <v>2807</v>
      </c>
      <c r="D524" s="9"/>
    </row>
    <row r="525" spans="1:4" x14ac:dyDescent="0.15">
      <c r="A525" s="10" t="s">
        <v>702</v>
      </c>
      <c r="B525" s="11" t="s">
        <v>703</v>
      </c>
      <c r="C525" s="9" t="s">
        <v>2817</v>
      </c>
      <c r="D525" s="9"/>
    </row>
    <row r="526" spans="1:4" x14ac:dyDescent="0.15">
      <c r="A526" s="10" t="s">
        <v>704</v>
      </c>
      <c r="B526" s="11" t="s">
        <v>705</v>
      </c>
      <c r="C526" s="9" t="s">
        <v>2726</v>
      </c>
      <c r="D526" s="9"/>
    </row>
    <row r="527" spans="1:4" x14ac:dyDescent="0.15">
      <c r="A527" s="10" t="s">
        <v>2101</v>
      </c>
      <c r="B527" s="11" t="s">
        <v>2102</v>
      </c>
      <c r="C527" s="9" t="s">
        <v>2736</v>
      </c>
      <c r="D527" s="9"/>
    </row>
    <row r="528" spans="1:4" x14ac:dyDescent="0.15">
      <c r="A528" s="10" t="s">
        <v>2104</v>
      </c>
      <c r="B528" s="11" t="s">
        <v>2105</v>
      </c>
      <c r="C528" s="9" t="s">
        <v>2740</v>
      </c>
      <c r="D528" s="9"/>
    </row>
    <row r="529" spans="1:4" x14ac:dyDescent="0.15">
      <c r="A529" s="10" t="s">
        <v>2107</v>
      </c>
      <c r="B529" s="11" t="s">
        <v>2108</v>
      </c>
      <c r="C529" s="9" t="s">
        <v>2812</v>
      </c>
      <c r="D529" s="9"/>
    </row>
    <row r="530" spans="1:4" x14ac:dyDescent="0.15">
      <c r="A530" s="10" t="s">
        <v>706</v>
      </c>
      <c r="B530" s="11" t="s">
        <v>707</v>
      </c>
      <c r="C530" s="9" t="s">
        <v>2728</v>
      </c>
      <c r="D530" s="9"/>
    </row>
    <row r="531" spans="1:4" x14ac:dyDescent="0.15">
      <c r="A531" s="10" t="s">
        <v>708</v>
      </c>
      <c r="B531" s="11" t="s">
        <v>709</v>
      </c>
      <c r="C531" s="9" t="s">
        <v>2760</v>
      </c>
      <c r="D531" s="9"/>
    </row>
    <row r="532" spans="1:4" x14ac:dyDescent="0.15">
      <c r="A532" s="10" t="s">
        <v>710</v>
      </c>
      <c r="B532" s="11" t="s">
        <v>711</v>
      </c>
      <c r="C532" s="9" t="s">
        <v>2744</v>
      </c>
      <c r="D532" s="9"/>
    </row>
    <row r="533" spans="1:4" x14ac:dyDescent="0.15">
      <c r="A533" s="10" t="s">
        <v>712</v>
      </c>
      <c r="B533" s="11" t="s">
        <v>713</v>
      </c>
      <c r="C533" s="9" t="s">
        <v>2729</v>
      </c>
      <c r="D533" s="9"/>
    </row>
    <row r="534" spans="1:4" x14ac:dyDescent="0.15">
      <c r="A534" s="10" t="s">
        <v>714</v>
      </c>
      <c r="B534" s="11" t="s">
        <v>715</v>
      </c>
      <c r="C534" s="9" t="s">
        <v>2798</v>
      </c>
      <c r="D534" s="9"/>
    </row>
    <row r="535" spans="1:4" x14ac:dyDescent="0.15">
      <c r="A535" s="10" t="s">
        <v>2115</v>
      </c>
      <c r="B535" s="11" t="s">
        <v>2116</v>
      </c>
      <c r="C535" s="9" t="s">
        <v>2774</v>
      </c>
      <c r="D535" s="9"/>
    </row>
    <row r="536" spans="1:4" x14ac:dyDescent="0.15">
      <c r="A536" s="10" t="s">
        <v>716</v>
      </c>
      <c r="B536" s="11" t="s">
        <v>717</v>
      </c>
      <c r="C536" s="9" t="s">
        <v>2955</v>
      </c>
      <c r="D536" s="9"/>
    </row>
    <row r="537" spans="1:4" x14ac:dyDescent="0.15">
      <c r="A537" s="10" t="s">
        <v>718</v>
      </c>
      <c r="B537" s="11" t="s">
        <v>717</v>
      </c>
      <c r="C537" s="9" t="s">
        <v>2979</v>
      </c>
      <c r="D537" s="9"/>
    </row>
    <row r="538" spans="1:4" x14ac:dyDescent="0.15">
      <c r="A538" s="10" t="s">
        <v>719</v>
      </c>
      <c r="B538" s="11" t="s">
        <v>717</v>
      </c>
      <c r="C538" s="9" t="s">
        <v>2771</v>
      </c>
      <c r="D538" s="9"/>
    </row>
    <row r="539" spans="1:4" x14ac:dyDescent="0.15">
      <c r="A539" s="10" t="s">
        <v>721</v>
      </c>
      <c r="B539" s="11" t="s">
        <v>722</v>
      </c>
      <c r="C539" s="9" t="s">
        <v>2788</v>
      </c>
      <c r="D539" s="9"/>
    </row>
    <row r="540" spans="1:4" x14ac:dyDescent="0.15">
      <c r="A540" s="10" t="s">
        <v>723</v>
      </c>
      <c r="B540" s="11" t="s">
        <v>724</v>
      </c>
      <c r="C540" s="9" t="s">
        <v>2729</v>
      </c>
      <c r="D540" s="9"/>
    </row>
    <row r="541" spans="1:4" x14ac:dyDescent="0.15">
      <c r="A541" s="10" t="s">
        <v>725</v>
      </c>
      <c r="B541" s="11" t="s">
        <v>726</v>
      </c>
      <c r="C541" s="9" t="s">
        <v>2788</v>
      </c>
      <c r="D541" s="9"/>
    </row>
    <row r="542" spans="1:4" x14ac:dyDescent="0.15">
      <c r="A542" s="10" t="s">
        <v>2134</v>
      </c>
      <c r="B542" s="11" t="s">
        <v>2135</v>
      </c>
      <c r="C542" s="9" t="s">
        <v>2788</v>
      </c>
      <c r="D542" s="9"/>
    </row>
    <row r="543" spans="1:4" x14ac:dyDescent="0.15">
      <c r="A543" s="10" t="s">
        <v>2136</v>
      </c>
      <c r="B543" s="11" t="s">
        <v>2137</v>
      </c>
      <c r="C543" s="9" t="s">
        <v>2779</v>
      </c>
      <c r="D543" s="9"/>
    </row>
    <row r="544" spans="1:4" x14ac:dyDescent="0.15">
      <c r="A544" s="10" t="s">
        <v>727</v>
      </c>
      <c r="B544" s="11" t="s">
        <v>728</v>
      </c>
      <c r="C544" s="9" t="s">
        <v>2745</v>
      </c>
      <c r="D544" s="9"/>
    </row>
    <row r="545" spans="1:4" x14ac:dyDescent="0.15">
      <c r="A545" s="10" t="s">
        <v>729</v>
      </c>
      <c r="B545" s="11" t="s">
        <v>730</v>
      </c>
      <c r="C545" s="9" t="s">
        <v>2778</v>
      </c>
      <c r="D545" s="9"/>
    </row>
    <row r="546" spans="1:4" x14ac:dyDescent="0.15">
      <c r="A546" s="10" t="s">
        <v>731</v>
      </c>
      <c r="B546" s="11" t="s">
        <v>732</v>
      </c>
      <c r="C546" s="9" t="s">
        <v>2887</v>
      </c>
      <c r="D546" s="9"/>
    </row>
    <row r="547" spans="1:4" x14ac:dyDescent="0.15">
      <c r="A547" s="10" t="s">
        <v>2142</v>
      </c>
      <c r="B547" s="11" t="s">
        <v>2143</v>
      </c>
      <c r="C547" s="9" t="s">
        <v>2779</v>
      </c>
      <c r="D547" s="9"/>
    </row>
    <row r="548" spans="1:4" x14ac:dyDescent="0.15">
      <c r="A548" s="10" t="s">
        <v>733</v>
      </c>
      <c r="B548" s="11" t="s">
        <v>734</v>
      </c>
      <c r="C548" s="9" t="s">
        <v>2747</v>
      </c>
      <c r="D548" s="9"/>
    </row>
    <row r="549" spans="1:4" x14ac:dyDescent="0.15">
      <c r="A549" s="10" t="s">
        <v>735</v>
      </c>
      <c r="B549" s="11" t="s">
        <v>734</v>
      </c>
      <c r="C549" s="9" t="s">
        <v>2980</v>
      </c>
      <c r="D549" s="9"/>
    </row>
    <row r="550" spans="1:4" x14ac:dyDescent="0.15">
      <c r="A550" s="10" t="s">
        <v>736</v>
      </c>
      <c r="B550" s="11" t="s">
        <v>734</v>
      </c>
      <c r="C550" s="9" t="s">
        <v>2981</v>
      </c>
      <c r="D550" s="9"/>
    </row>
    <row r="551" spans="1:4" x14ac:dyDescent="0.15">
      <c r="A551" s="10" t="s">
        <v>737</v>
      </c>
      <c r="B551" s="11" t="s">
        <v>734</v>
      </c>
      <c r="C551" s="9" t="s">
        <v>2982</v>
      </c>
      <c r="D551" s="9"/>
    </row>
    <row r="552" spans="1:4" x14ac:dyDescent="0.15">
      <c r="A552" s="10" t="s">
        <v>738</v>
      </c>
      <c r="B552" s="11" t="s">
        <v>734</v>
      </c>
      <c r="C552" s="9" t="s">
        <v>2983</v>
      </c>
      <c r="D552" s="9"/>
    </row>
    <row r="553" spans="1:4" x14ac:dyDescent="0.15">
      <c r="A553" s="10" t="s">
        <v>2150</v>
      </c>
      <c r="B553" s="11" t="s">
        <v>734</v>
      </c>
      <c r="C553" s="9" t="s">
        <v>2984</v>
      </c>
      <c r="D553" s="9"/>
    </row>
    <row r="554" spans="1:4" x14ac:dyDescent="0.15">
      <c r="A554" s="10" t="s">
        <v>739</v>
      </c>
      <c r="B554" s="11" t="s">
        <v>740</v>
      </c>
      <c r="C554" s="9" t="s">
        <v>2739</v>
      </c>
      <c r="D554" s="9"/>
    </row>
    <row r="555" spans="1:4" x14ac:dyDescent="0.15">
      <c r="A555" s="10" t="s">
        <v>741</v>
      </c>
      <c r="B555" s="11" t="s">
        <v>740</v>
      </c>
      <c r="C555" s="9" t="s">
        <v>2749</v>
      </c>
      <c r="D555" s="9"/>
    </row>
    <row r="556" spans="1:4" x14ac:dyDescent="0.15">
      <c r="A556" s="10" t="s">
        <v>742</v>
      </c>
      <c r="B556" s="11" t="s">
        <v>740</v>
      </c>
      <c r="C556" s="9" t="s">
        <v>2985</v>
      </c>
      <c r="D556" s="9"/>
    </row>
    <row r="557" spans="1:4" x14ac:dyDescent="0.15">
      <c r="A557" s="10" t="s">
        <v>743</v>
      </c>
      <c r="B557" s="11" t="s">
        <v>740</v>
      </c>
      <c r="C557" s="9" t="s">
        <v>2986</v>
      </c>
      <c r="D557" s="9"/>
    </row>
    <row r="558" spans="1:4" x14ac:dyDescent="0.15">
      <c r="A558" s="10" t="s">
        <v>744</v>
      </c>
      <c r="B558" s="11" t="s">
        <v>745</v>
      </c>
      <c r="C558" s="9" t="s">
        <v>2798</v>
      </c>
      <c r="D558" s="9"/>
    </row>
    <row r="559" spans="1:4" x14ac:dyDescent="0.15">
      <c r="A559" s="10" t="s">
        <v>746</v>
      </c>
      <c r="B559" s="11" t="s">
        <v>747</v>
      </c>
      <c r="C559" s="9" t="s">
        <v>2739</v>
      </c>
      <c r="D559" s="9"/>
    </row>
    <row r="560" spans="1:4" x14ac:dyDescent="0.15">
      <c r="A560" s="10" t="s">
        <v>748</v>
      </c>
      <c r="B560" s="11" t="s">
        <v>749</v>
      </c>
      <c r="C560" s="9" t="s">
        <v>2812</v>
      </c>
      <c r="D560" s="9"/>
    </row>
    <row r="561" spans="1:4" x14ac:dyDescent="0.15">
      <c r="A561" s="10" t="s">
        <v>2987</v>
      </c>
      <c r="B561" s="11" t="s">
        <v>2988</v>
      </c>
      <c r="C561" s="9" t="s">
        <v>2774</v>
      </c>
      <c r="D561" s="9"/>
    </row>
    <row r="562" spans="1:4" x14ac:dyDescent="0.15">
      <c r="A562" s="10" t="s">
        <v>750</v>
      </c>
      <c r="B562" s="11" t="s">
        <v>751</v>
      </c>
      <c r="C562" s="9" t="s">
        <v>2989</v>
      </c>
      <c r="D562" s="9"/>
    </row>
    <row r="563" spans="1:4" x14ac:dyDescent="0.15">
      <c r="A563" s="10" t="s">
        <v>752</v>
      </c>
      <c r="B563" s="11" t="s">
        <v>753</v>
      </c>
      <c r="C563" s="9" t="s">
        <v>2835</v>
      </c>
      <c r="D563" s="9"/>
    </row>
    <row r="564" spans="1:4" x14ac:dyDescent="0.15">
      <c r="A564" s="10" t="s">
        <v>754</v>
      </c>
      <c r="B564" s="11" t="s">
        <v>755</v>
      </c>
      <c r="C564" s="9" t="s">
        <v>2740</v>
      </c>
      <c r="D564" s="9"/>
    </row>
    <row r="565" spans="1:4" x14ac:dyDescent="0.15">
      <c r="A565" s="10" t="s">
        <v>756</v>
      </c>
      <c r="B565" s="11" t="s">
        <v>755</v>
      </c>
      <c r="C565" s="9" t="s">
        <v>2990</v>
      </c>
      <c r="D565" s="9"/>
    </row>
    <row r="566" spans="1:4" x14ac:dyDescent="0.15">
      <c r="A566" s="10" t="s">
        <v>2167</v>
      </c>
      <c r="B566" s="11" t="s">
        <v>2168</v>
      </c>
      <c r="C566" s="9" t="s">
        <v>2908</v>
      </c>
      <c r="D566" s="9"/>
    </row>
    <row r="567" spans="1:4" x14ac:dyDescent="0.15">
      <c r="A567" s="10" t="s">
        <v>2991</v>
      </c>
      <c r="B567" s="11" t="s">
        <v>2168</v>
      </c>
      <c r="C567" s="9" t="s">
        <v>2992</v>
      </c>
      <c r="D567" s="9"/>
    </row>
    <row r="568" spans="1:4" x14ac:dyDescent="0.15">
      <c r="A568" s="10" t="s">
        <v>2993</v>
      </c>
      <c r="B568" s="11" t="s">
        <v>2168</v>
      </c>
      <c r="C568" s="9" t="s">
        <v>2994</v>
      </c>
      <c r="D568" s="9"/>
    </row>
    <row r="569" spans="1:4" x14ac:dyDescent="0.15">
      <c r="A569" s="10" t="s">
        <v>757</v>
      </c>
      <c r="B569" s="11" t="s">
        <v>758</v>
      </c>
      <c r="C569" s="9" t="s">
        <v>2726</v>
      </c>
      <c r="D569" s="9"/>
    </row>
    <row r="570" spans="1:4" x14ac:dyDescent="0.15">
      <c r="A570" s="10" t="s">
        <v>759</v>
      </c>
      <c r="B570" s="11" t="s">
        <v>760</v>
      </c>
      <c r="C570" s="9" t="s">
        <v>2728</v>
      </c>
      <c r="D570" s="9"/>
    </row>
    <row r="571" spans="1:4" x14ac:dyDescent="0.15">
      <c r="A571" s="10" t="s">
        <v>761</v>
      </c>
      <c r="B571" s="11" t="s">
        <v>762</v>
      </c>
      <c r="C571" s="9" t="s">
        <v>2728</v>
      </c>
      <c r="D571" s="9"/>
    </row>
    <row r="572" spans="1:4" x14ac:dyDescent="0.15">
      <c r="A572" s="10" t="s">
        <v>763</v>
      </c>
      <c r="B572" s="11" t="s">
        <v>762</v>
      </c>
      <c r="C572" s="9" t="s">
        <v>2995</v>
      </c>
      <c r="D572" s="9"/>
    </row>
    <row r="573" spans="1:4" x14ac:dyDescent="0.15">
      <c r="A573" s="10" t="s">
        <v>764</v>
      </c>
      <c r="B573" s="11" t="s">
        <v>765</v>
      </c>
      <c r="C573" s="9" t="s">
        <v>2798</v>
      </c>
      <c r="D573" s="9"/>
    </row>
    <row r="574" spans="1:4" x14ac:dyDescent="0.15">
      <c r="A574" s="10" t="s">
        <v>766</v>
      </c>
      <c r="B574" s="11" t="s">
        <v>765</v>
      </c>
      <c r="C574" s="9" t="s">
        <v>2996</v>
      </c>
      <c r="D574" s="9"/>
    </row>
    <row r="575" spans="1:4" x14ac:dyDescent="0.15">
      <c r="A575" s="10" t="s">
        <v>767</v>
      </c>
      <c r="B575" s="11" t="s">
        <v>768</v>
      </c>
      <c r="C575" s="9" t="s">
        <v>2997</v>
      </c>
      <c r="D575" s="9"/>
    </row>
    <row r="576" spans="1:4" x14ac:dyDescent="0.15">
      <c r="A576" s="10" t="s">
        <v>771</v>
      </c>
      <c r="B576" s="11" t="s">
        <v>772</v>
      </c>
      <c r="C576" s="9" t="s">
        <v>2747</v>
      </c>
      <c r="D576" s="9"/>
    </row>
    <row r="577" spans="1:4" x14ac:dyDescent="0.15">
      <c r="A577" s="10" t="s">
        <v>773</v>
      </c>
      <c r="B577" s="11" t="s">
        <v>774</v>
      </c>
      <c r="C577" s="9" t="s">
        <v>2817</v>
      </c>
      <c r="D577" s="9"/>
    </row>
    <row r="578" spans="1:4" x14ac:dyDescent="0.15">
      <c r="A578" s="10" t="s">
        <v>775</v>
      </c>
      <c r="B578" s="11" t="s">
        <v>776</v>
      </c>
      <c r="C578" s="9" t="s">
        <v>2778</v>
      </c>
      <c r="D578" s="9"/>
    </row>
    <row r="579" spans="1:4" x14ac:dyDescent="0.15">
      <c r="A579" s="10" t="s">
        <v>777</v>
      </c>
      <c r="B579" s="11" t="s">
        <v>778</v>
      </c>
      <c r="C579" s="9" t="s">
        <v>2745</v>
      </c>
      <c r="D579" s="9"/>
    </row>
    <row r="580" spans="1:4" x14ac:dyDescent="0.15">
      <c r="A580" s="10" t="s">
        <v>779</v>
      </c>
      <c r="B580" s="11" t="s">
        <v>780</v>
      </c>
      <c r="C580" s="9" t="s">
        <v>2778</v>
      </c>
      <c r="D580" s="9"/>
    </row>
    <row r="581" spans="1:4" x14ac:dyDescent="0.15">
      <c r="A581" s="10" t="s">
        <v>781</v>
      </c>
      <c r="B581" s="11" t="s">
        <v>782</v>
      </c>
      <c r="C581" s="9" t="s">
        <v>2778</v>
      </c>
      <c r="D581" s="9"/>
    </row>
    <row r="582" spans="1:4" x14ac:dyDescent="0.15">
      <c r="A582" s="10" t="s">
        <v>2185</v>
      </c>
      <c r="B582" s="11" t="s">
        <v>2186</v>
      </c>
      <c r="C582" s="9" t="s">
        <v>2745</v>
      </c>
      <c r="D582" s="9"/>
    </row>
    <row r="583" spans="1:4" x14ac:dyDescent="0.15">
      <c r="A583" s="10" t="s">
        <v>783</v>
      </c>
      <c r="B583" s="11" t="s">
        <v>784</v>
      </c>
      <c r="C583" s="9" t="s">
        <v>2736</v>
      </c>
      <c r="D583" s="9"/>
    </row>
    <row r="584" spans="1:4" x14ac:dyDescent="0.15">
      <c r="A584" s="10" t="s">
        <v>785</v>
      </c>
      <c r="B584" s="11" t="s">
        <v>784</v>
      </c>
      <c r="C584" s="9" t="s">
        <v>2955</v>
      </c>
      <c r="D584" s="9"/>
    </row>
    <row r="585" spans="1:4" x14ac:dyDescent="0.15">
      <c r="A585" s="10" t="s">
        <v>786</v>
      </c>
      <c r="B585" s="11" t="s">
        <v>787</v>
      </c>
      <c r="C585" s="9" t="s">
        <v>2728</v>
      </c>
      <c r="D585" s="9"/>
    </row>
    <row r="586" spans="1:4" x14ac:dyDescent="0.15">
      <c r="A586" s="10" t="s">
        <v>2191</v>
      </c>
      <c r="B586" s="11" t="s">
        <v>2192</v>
      </c>
      <c r="C586" s="9" t="s">
        <v>2786</v>
      </c>
      <c r="D586" s="9"/>
    </row>
    <row r="587" spans="1:4" x14ac:dyDescent="0.15">
      <c r="A587" s="10" t="s">
        <v>2998</v>
      </c>
      <c r="B587" s="11" t="s">
        <v>2999</v>
      </c>
      <c r="C587" s="9" t="s">
        <v>3000</v>
      </c>
      <c r="D587" s="9"/>
    </row>
    <row r="588" spans="1:4" x14ac:dyDescent="0.15">
      <c r="A588" s="10" t="s">
        <v>788</v>
      </c>
      <c r="B588" s="11" t="s">
        <v>789</v>
      </c>
      <c r="C588" s="9" t="s">
        <v>2745</v>
      </c>
      <c r="D588" s="9"/>
    </row>
    <row r="589" spans="1:4" x14ac:dyDescent="0.15">
      <c r="A589" s="10" t="s">
        <v>790</v>
      </c>
      <c r="B589" s="11" t="s">
        <v>770</v>
      </c>
      <c r="C589" s="9" t="s">
        <v>2740</v>
      </c>
      <c r="D589" s="9"/>
    </row>
    <row r="590" spans="1:4" x14ac:dyDescent="0.15">
      <c r="A590" s="10" t="s">
        <v>791</v>
      </c>
      <c r="B590" s="11" t="s">
        <v>770</v>
      </c>
      <c r="C590" s="9" t="s">
        <v>3001</v>
      </c>
      <c r="D590" s="9"/>
    </row>
    <row r="591" spans="1:4" x14ac:dyDescent="0.15">
      <c r="A591" s="10" t="s">
        <v>2197</v>
      </c>
      <c r="B591" s="11" t="s">
        <v>2198</v>
      </c>
      <c r="C591" s="9" t="s">
        <v>2736</v>
      </c>
      <c r="D591" s="9"/>
    </row>
    <row r="592" spans="1:4" x14ac:dyDescent="0.15">
      <c r="A592" s="10" t="s">
        <v>792</v>
      </c>
      <c r="B592" s="11" t="s">
        <v>793</v>
      </c>
      <c r="C592" s="9" t="s">
        <v>2746</v>
      </c>
      <c r="D592" s="9"/>
    </row>
    <row r="593" spans="1:4" x14ac:dyDescent="0.15">
      <c r="A593" s="10" t="s">
        <v>794</v>
      </c>
      <c r="B593" s="11" t="s">
        <v>795</v>
      </c>
      <c r="C593" s="9" t="s">
        <v>3001</v>
      </c>
      <c r="D593" s="9"/>
    </row>
    <row r="594" spans="1:4" x14ac:dyDescent="0.15">
      <c r="A594" s="10" t="s">
        <v>796</v>
      </c>
      <c r="B594" s="11" t="s">
        <v>797</v>
      </c>
      <c r="C594" s="9" t="s">
        <v>3000</v>
      </c>
      <c r="D594" s="9"/>
    </row>
    <row r="595" spans="1:4" x14ac:dyDescent="0.15">
      <c r="A595" s="10" t="s">
        <v>802</v>
      </c>
      <c r="B595" s="11" t="s">
        <v>803</v>
      </c>
      <c r="C595" s="9" t="s">
        <v>2851</v>
      </c>
      <c r="D595" s="9"/>
    </row>
    <row r="596" spans="1:4" x14ac:dyDescent="0.15">
      <c r="A596" s="10" t="s">
        <v>804</v>
      </c>
      <c r="B596" s="11" t="s">
        <v>803</v>
      </c>
      <c r="C596" s="9" t="s">
        <v>3002</v>
      </c>
      <c r="D596" s="9"/>
    </row>
    <row r="597" spans="1:4" x14ac:dyDescent="0.15">
      <c r="A597" s="10" t="s">
        <v>805</v>
      </c>
      <c r="B597" s="11" t="s">
        <v>806</v>
      </c>
      <c r="C597" s="9" t="s">
        <v>2778</v>
      </c>
      <c r="D597" s="9"/>
    </row>
    <row r="598" spans="1:4" x14ac:dyDescent="0.15">
      <c r="A598" s="10" t="s">
        <v>807</v>
      </c>
      <c r="B598" s="11" t="s">
        <v>808</v>
      </c>
      <c r="C598" s="9" t="s">
        <v>2760</v>
      </c>
      <c r="D598" s="9"/>
    </row>
    <row r="599" spans="1:4" x14ac:dyDescent="0.15">
      <c r="A599" s="10" t="s">
        <v>809</v>
      </c>
      <c r="B599" s="11" t="s">
        <v>810</v>
      </c>
      <c r="C599" s="9" t="s">
        <v>2786</v>
      </c>
      <c r="D599" s="9"/>
    </row>
    <row r="600" spans="1:4" x14ac:dyDescent="0.15">
      <c r="A600" s="10" t="s">
        <v>811</v>
      </c>
      <c r="B600" s="11" t="s">
        <v>812</v>
      </c>
      <c r="C600" s="9" t="s">
        <v>2816</v>
      </c>
      <c r="D600" s="9"/>
    </row>
    <row r="601" spans="1:4" x14ac:dyDescent="0.15">
      <c r="A601" s="10" t="s">
        <v>813</v>
      </c>
      <c r="B601" s="11" t="s">
        <v>812</v>
      </c>
      <c r="C601" s="9" t="s">
        <v>3003</v>
      </c>
      <c r="D601" s="9"/>
    </row>
    <row r="602" spans="1:4" x14ac:dyDescent="0.15">
      <c r="A602" s="10" t="s">
        <v>814</v>
      </c>
      <c r="B602" s="11" t="s">
        <v>815</v>
      </c>
      <c r="C602" s="9" t="s">
        <v>2723</v>
      </c>
      <c r="D602" s="9"/>
    </row>
    <row r="603" spans="1:4" x14ac:dyDescent="0.15">
      <c r="A603" s="10" t="s">
        <v>816</v>
      </c>
      <c r="B603" s="11" t="s">
        <v>817</v>
      </c>
      <c r="C603" s="9" t="s">
        <v>2741</v>
      </c>
      <c r="D603" s="9"/>
    </row>
    <row r="604" spans="1:4" x14ac:dyDescent="0.15">
      <c r="A604" s="10" t="s">
        <v>818</v>
      </c>
      <c r="B604" s="11" t="s">
        <v>819</v>
      </c>
      <c r="C604" s="9" t="s">
        <v>2747</v>
      </c>
      <c r="D604" s="9"/>
    </row>
    <row r="605" spans="1:4" x14ac:dyDescent="0.15">
      <c r="A605" s="10" t="s">
        <v>820</v>
      </c>
      <c r="B605" s="11" t="s">
        <v>821</v>
      </c>
      <c r="C605" s="9" t="s">
        <v>2788</v>
      </c>
      <c r="D605" s="9"/>
    </row>
    <row r="606" spans="1:4" x14ac:dyDescent="0.15">
      <c r="A606" s="10" t="s">
        <v>822</v>
      </c>
      <c r="B606" s="11" t="s">
        <v>823</v>
      </c>
      <c r="C606" s="9" t="s">
        <v>2774</v>
      </c>
      <c r="D606" s="9"/>
    </row>
    <row r="607" spans="1:4" x14ac:dyDescent="0.15">
      <c r="A607" s="10" t="s">
        <v>824</v>
      </c>
      <c r="B607" s="11" t="s">
        <v>825</v>
      </c>
      <c r="C607" s="9" t="s">
        <v>2723</v>
      </c>
      <c r="D607" s="9"/>
    </row>
    <row r="608" spans="1:4" x14ac:dyDescent="0.15">
      <c r="A608" s="10" t="s">
        <v>826</v>
      </c>
      <c r="B608" s="11" t="s">
        <v>825</v>
      </c>
      <c r="C608" s="9" t="s">
        <v>3004</v>
      </c>
      <c r="D608" s="9"/>
    </row>
    <row r="609" spans="1:4" x14ac:dyDescent="0.15">
      <c r="A609" s="10" t="s">
        <v>827</v>
      </c>
      <c r="B609" s="11" t="s">
        <v>825</v>
      </c>
      <c r="C609" s="9" t="s">
        <v>3005</v>
      </c>
      <c r="D609" s="9"/>
    </row>
    <row r="610" spans="1:4" x14ac:dyDescent="0.15">
      <c r="A610" s="10" t="s">
        <v>828</v>
      </c>
      <c r="B610" s="11" t="s">
        <v>829</v>
      </c>
      <c r="C610" s="9" t="s">
        <v>2726</v>
      </c>
      <c r="D610" s="9"/>
    </row>
    <row r="611" spans="1:4" x14ac:dyDescent="0.15">
      <c r="A611" s="10" t="s">
        <v>830</v>
      </c>
      <c r="B611" s="11" t="s">
        <v>831</v>
      </c>
      <c r="C611" s="9" t="s">
        <v>2799</v>
      </c>
      <c r="D611" s="9"/>
    </row>
    <row r="612" spans="1:4" x14ac:dyDescent="0.15">
      <c r="A612" s="10" t="s">
        <v>2221</v>
      </c>
      <c r="B612" s="11" t="s">
        <v>2222</v>
      </c>
      <c r="C612" s="9" t="s">
        <v>2760</v>
      </c>
      <c r="D612" s="9"/>
    </row>
    <row r="613" spans="1:4" x14ac:dyDescent="0.15">
      <c r="A613" s="10" t="s">
        <v>832</v>
      </c>
      <c r="B613" s="11" t="s">
        <v>833</v>
      </c>
      <c r="C613" s="9" t="s">
        <v>2740</v>
      </c>
      <c r="D613" s="9"/>
    </row>
    <row r="614" spans="1:4" x14ac:dyDescent="0.15">
      <c r="A614" s="10" t="s">
        <v>834</v>
      </c>
      <c r="B614" s="11" t="s">
        <v>835</v>
      </c>
      <c r="C614" s="9" t="s">
        <v>2740</v>
      </c>
      <c r="D614" s="9"/>
    </row>
    <row r="615" spans="1:4" x14ac:dyDescent="0.15">
      <c r="A615" s="10" t="s">
        <v>836</v>
      </c>
      <c r="B615" s="11" t="s">
        <v>837</v>
      </c>
      <c r="C615" s="9" t="s">
        <v>2740</v>
      </c>
      <c r="D615" s="9"/>
    </row>
    <row r="616" spans="1:4" x14ac:dyDescent="0.15">
      <c r="A616" s="10" t="s">
        <v>3006</v>
      </c>
      <c r="B616" s="11" t="s">
        <v>3007</v>
      </c>
      <c r="C616" s="9" t="s">
        <v>2812</v>
      </c>
      <c r="D616" s="9"/>
    </row>
    <row r="617" spans="1:4" x14ac:dyDescent="0.15">
      <c r="A617" s="10" t="s">
        <v>894</v>
      </c>
      <c r="B617" s="11" t="s">
        <v>895</v>
      </c>
      <c r="C617" s="9" t="s">
        <v>3008</v>
      </c>
      <c r="D617" s="9"/>
    </row>
    <row r="618" spans="1:4" x14ac:dyDescent="0.15">
      <c r="A618" s="10" t="s">
        <v>854</v>
      </c>
      <c r="B618" s="11" t="s">
        <v>855</v>
      </c>
      <c r="C618" s="9" t="s">
        <v>2787</v>
      </c>
      <c r="D618" s="9"/>
    </row>
    <row r="619" spans="1:4" x14ac:dyDescent="0.15">
      <c r="A619" s="10" t="s">
        <v>856</v>
      </c>
      <c r="B619" s="11" t="s">
        <v>857</v>
      </c>
      <c r="C619" s="9" t="s">
        <v>2944</v>
      </c>
      <c r="D619" s="9"/>
    </row>
    <row r="620" spans="1:4" x14ac:dyDescent="0.15">
      <c r="A620" s="10" t="s">
        <v>858</v>
      </c>
      <c r="B620" s="11" t="s">
        <v>857</v>
      </c>
      <c r="C620" s="9" t="s">
        <v>2933</v>
      </c>
      <c r="D620" s="9"/>
    </row>
    <row r="621" spans="1:4" x14ac:dyDescent="0.15">
      <c r="A621" s="10" t="s">
        <v>859</v>
      </c>
      <c r="B621" s="11" t="s">
        <v>860</v>
      </c>
      <c r="C621" s="9" t="s">
        <v>3009</v>
      </c>
      <c r="D621" s="9"/>
    </row>
    <row r="622" spans="1:4" x14ac:dyDescent="0.15">
      <c r="A622" s="10" t="s">
        <v>861</v>
      </c>
      <c r="B622" s="11" t="s">
        <v>860</v>
      </c>
      <c r="C622" s="9" t="s">
        <v>3010</v>
      </c>
      <c r="D622" s="9"/>
    </row>
    <row r="623" spans="1:4" x14ac:dyDescent="0.15">
      <c r="A623" s="10" t="s">
        <v>862</v>
      </c>
      <c r="B623" s="11" t="s">
        <v>860</v>
      </c>
      <c r="C623" s="9" t="s">
        <v>2957</v>
      </c>
      <c r="D623" s="9"/>
    </row>
    <row r="624" spans="1:4" x14ac:dyDescent="0.15">
      <c r="A624" s="10" t="s">
        <v>863</v>
      </c>
      <c r="B624" s="11" t="s">
        <v>864</v>
      </c>
      <c r="C624" s="9" t="s">
        <v>2955</v>
      </c>
      <c r="D624" s="9"/>
    </row>
    <row r="625" spans="1:4" x14ac:dyDescent="0.15">
      <c r="A625" s="10" t="s">
        <v>2238</v>
      </c>
      <c r="B625" s="11" t="s">
        <v>2239</v>
      </c>
      <c r="C625" s="9" t="s">
        <v>2744</v>
      </c>
      <c r="D625" s="9"/>
    </row>
    <row r="626" spans="1:4" x14ac:dyDescent="0.15">
      <c r="A626" s="10" t="s">
        <v>865</v>
      </c>
      <c r="B626" s="11" t="s">
        <v>866</v>
      </c>
      <c r="C626" s="9" t="s">
        <v>2747</v>
      </c>
      <c r="D626" s="9"/>
    </row>
    <row r="627" spans="1:4" x14ac:dyDescent="0.15">
      <c r="A627" s="10" t="s">
        <v>871</v>
      </c>
      <c r="B627" s="11" t="s">
        <v>872</v>
      </c>
      <c r="C627" s="9" t="s">
        <v>2739</v>
      </c>
      <c r="D627" s="9"/>
    </row>
    <row r="628" spans="1:4" x14ac:dyDescent="0.15">
      <c r="A628" s="10" t="s">
        <v>867</v>
      </c>
      <c r="B628" s="11" t="s">
        <v>868</v>
      </c>
      <c r="C628" s="9" t="s">
        <v>2829</v>
      </c>
      <c r="D628" s="9"/>
    </row>
    <row r="629" spans="1:4" x14ac:dyDescent="0.15">
      <c r="A629" s="10" t="s">
        <v>869</v>
      </c>
      <c r="B629" s="11" t="s">
        <v>870</v>
      </c>
      <c r="C629" s="9" t="s">
        <v>2779</v>
      </c>
      <c r="D629" s="9"/>
    </row>
    <row r="630" spans="1:4" x14ac:dyDescent="0.15">
      <c r="A630" s="10" t="s">
        <v>873</v>
      </c>
      <c r="B630" s="11" t="s">
        <v>874</v>
      </c>
      <c r="C630" s="9" t="s">
        <v>2778</v>
      </c>
      <c r="D630" s="9"/>
    </row>
    <row r="631" spans="1:4" x14ac:dyDescent="0.15">
      <c r="A631" s="10" t="s">
        <v>875</v>
      </c>
      <c r="B631" s="11" t="s">
        <v>876</v>
      </c>
      <c r="C631" s="9" t="s">
        <v>2892</v>
      </c>
      <c r="D631" s="9"/>
    </row>
    <row r="632" spans="1:4" x14ac:dyDescent="0.15">
      <c r="A632" s="10" t="s">
        <v>877</v>
      </c>
      <c r="B632" s="11" t="s">
        <v>878</v>
      </c>
      <c r="C632" s="9" t="s">
        <v>2740</v>
      </c>
      <c r="D632" s="9"/>
    </row>
    <row r="633" spans="1:4" x14ac:dyDescent="0.15">
      <c r="A633" s="10" t="s">
        <v>2253</v>
      </c>
      <c r="B633" s="11" t="s">
        <v>880</v>
      </c>
      <c r="C633" s="9" t="s">
        <v>2760</v>
      </c>
      <c r="D633" s="9"/>
    </row>
    <row r="634" spans="1:4" x14ac:dyDescent="0.15">
      <c r="A634" s="10" t="s">
        <v>879</v>
      </c>
      <c r="B634" s="11" t="s">
        <v>880</v>
      </c>
      <c r="C634" s="9" t="s">
        <v>2897</v>
      </c>
      <c r="D634" s="9"/>
    </row>
    <row r="635" spans="1:4" x14ac:dyDescent="0.15">
      <c r="A635" s="10" t="s">
        <v>883</v>
      </c>
      <c r="B635" s="11" t="s">
        <v>880</v>
      </c>
      <c r="C635" s="9" t="s">
        <v>3011</v>
      </c>
      <c r="D635" s="9"/>
    </row>
    <row r="636" spans="1:4" x14ac:dyDescent="0.15">
      <c r="A636" s="10" t="s">
        <v>881</v>
      </c>
      <c r="B636" s="11" t="s">
        <v>882</v>
      </c>
      <c r="C636" s="9" t="s">
        <v>2788</v>
      </c>
      <c r="D636" s="9"/>
    </row>
    <row r="637" spans="1:4" x14ac:dyDescent="0.15">
      <c r="A637" s="10" t="s">
        <v>884</v>
      </c>
      <c r="B637" s="11" t="s">
        <v>885</v>
      </c>
      <c r="C637" s="9" t="s">
        <v>2786</v>
      </c>
      <c r="D637" s="9"/>
    </row>
    <row r="638" spans="1:4" x14ac:dyDescent="0.15">
      <c r="A638" s="10" t="s">
        <v>886</v>
      </c>
      <c r="B638" s="11" t="s">
        <v>887</v>
      </c>
      <c r="C638" s="9" t="s">
        <v>2778</v>
      </c>
      <c r="D638" s="9"/>
    </row>
    <row r="639" spans="1:4" x14ac:dyDescent="0.15">
      <c r="A639" s="10" t="s">
        <v>888</v>
      </c>
      <c r="B639" s="11" t="s">
        <v>889</v>
      </c>
      <c r="C639" s="9" t="s">
        <v>2747</v>
      </c>
      <c r="D639" s="9"/>
    </row>
    <row r="640" spans="1:4" x14ac:dyDescent="0.15">
      <c r="A640" s="10" t="s">
        <v>890</v>
      </c>
      <c r="B640" s="11" t="s">
        <v>891</v>
      </c>
      <c r="C640" s="9" t="s">
        <v>2786</v>
      </c>
      <c r="D640" s="9"/>
    </row>
    <row r="641" spans="1:4" x14ac:dyDescent="0.15">
      <c r="A641" s="10" t="s">
        <v>951</v>
      </c>
      <c r="B641" s="11" t="s">
        <v>952</v>
      </c>
      <c r="C641" s="9" t="s">
        <v>2745</v>
      </c>
      <c r="D641" s="9"/>
    </row>
    <row r="642" spans="1:4" x14ac:dyDescent="0.15">
      <c r="A642" s="10" t="s">
        <v>896</v>
      </c>
      <c r="B642" s="11" t="s">
        <v>897</v>
      </c>
      <c r="C642" s="9" t="s">
        <v>2736</v>
      </c>
      <c r="D642" s="9"/>
    </row>
    <row r="643" spans="1:4" x14ac:dyDescent="0.15">
      <c r="A643" s="10" t="s">
        <v>898</v>
      </c>
      <c r="B643" s="11" t="s">
        <v>897</v>
      </c>
      <c r="C643" s="9" t="s">
        <v>3012</v>
      </c>
      <c r="D643" s="9"/>
    </row>
    <row r="644" spans="1:4" x14ac:dyDescent="0.15">
      <c r="A644" s="10" t="s">
        <v>899</v>
      </c>
      <c r="B644" s="11" t="s">
        <v>900</v>
      </c>
      <c r="C644" s="9" t="s">
        <v>2786</v>
      </c>
      <c r="D644" s="9"/>
    </row>
    <row r="645" spans="1:4" x14ac:dyDescent="0.15">
      <c r="A645" s="10" t="s">
        <v>901</v>
      </c>
      <c r="B645" s="11" t="s">
        <v>902</v>
      </c>
      <c r="C645" s="9" t="s">
        <v>2723</v>
      </c>
      <c r="D645" s="9"/>
    </row>
    <row r="646" spans="1:4" x14ac:dyDescent="0.15">
      <c r="A646" s="10" t="s">
        <v>2272</v>
      </c>
      <c r="B646" s="11" t="s">
        <v>2273</v>
      </c>
      <c r="C646" s="9" t="s">
        <v>2736</v>
      </c>
      <c r="D646" s="9"/>
    </row>
    <row r="647" spans="1:4" x14ac:dyDescent="0.15">
      <c r="A647" s="10" t="s">
        <v>2275</v>
      </c>
      <c r="B647" s="11" t="s">
        <v>2276</v>
      </c>
      <c r="C647" s="9" t="s">
        <v>2786</v>
      </c>
      <c r="D647" s="9"/>
    </row>
    <row r="648" spans="1:4" x14ac:dyDescent="0.15">
      <c r="A648" s="10" t="s">
        <v>912</v>
      </c>
      <c r="B648" s="11" t="s">
        <v>904</v>
      </c>
      <c r="C648" s="9" t="s">
        <v>2767</v>
      </c>
      <c r="D648" s="9"/>
    </row>
    <row r="649" spans="1:4" x14ac:dyDescent="0.15">
      <c r="A649" s="10" t="s">
        <v>903</v>
      </c>
      <c r="B649" s="11" t="s">
        <v>904</v>
      </c>
      <c r="C649" s="9" t="s">
        <v>2938</v>
      </c>
      <c r="D649" s="9"/>
    </row>
    <row r="650" spans="1:4" x14ac:dyDescent="0.15">
      <c r="A650" s="10" t="s">
        <v>2</v>
      </c>
      <c r="B650" s="11" t="s">
        <v>904</v>
      </c>
      <c r="C650" s="9" t="s">
        <v>3013</v>
      </c>
      <c r="D650" s="9"/>
    </row>
    <row r="651" spans="1:4" x14ac:dyDescent="0.15">
      <c r="A651" s="10" t="s">
        <v>907</v>
      </c>
      <c r="B651" s="11" t="s">
        <v>906</v>
      </c>
      <c r="C651" s="9" t="s">
        <v>2851</v>
      </c>
      <c r="D651" s="9"/>
    </row>
    <row r="652" spans="1:4" x14ac:dyDescent="0.15">
      <c r="A652" s="10" t="s">
        <v>905</v>
      </c>
      <c r="B652" s="11" t="s">
        <v>906</v>
      </c>
      <c r="C652" s="9" t="s">
        <v>3014</v>
      </c>
      <c r="D652" s="9"/>
    </row>
    <row r="653" spans="1:4" x14ac:dyDescent="0.15">
      <c r="A653" s="10" t="s">
        <v>908</v>
      </c>
      <c r="B653" s="11" t="s">
        <v>909</v>
      </c>
      <c r="C653" s="9" t="s">
        <v>2817</v>
      </c>
      <c r="D653" s="9"/>
    </row>
    <row r="654" spans="1:4" x14ac:dyDescent="0.15">
      <c r="A654" s="10" t="s">
        <v>910</v>
      </c>
      <c r="B654" s="11" t="s">
        <v>911</v>
      </c>
      <c r="C654" s="9" t="s">
        <v>2798</v>
      </c>
      <c r="D654" s="9"/>
    </row>
    <row r="655" spans="1:4" x14ac:dyDescent="0.15">
      <c r="A655" s="10" t="s">
        <v>913</v>
      </c>
      <c r="B655" s="11" t="s">
        <v>914</v>
      </c>
      <c r="C655" s="9" t="s">
        <v>2729</v>
      </c>
      <c r="D655" s="9"/>
    </row>
    <row r="656" spans="1:4" x14ac:dyDescent="0.15">
      <c r="A656" s="10" t="s">
        <v>916</v>
      </c>
      <c r="B656" s="11" t="s">
        <v>914</v>
      </c>
      <c r="C656" s="9" t="s">
        <v>3015</v>
      </c>
      <c r="D656" s="9"/>
    </row>
    <row r="657" spans="1:4" x14ac:dyDescent="0.15">
      <c r="A657" s="10" t="s">
        <v>3016</v>
      </c>
      <c r="B657" s="11" t="s">
        <v>914</v>
      </c>
      <c r="C657" s="9" t="s">
        <v>3017</v>
      </c>
      <c r="D657" s="9"/>
    </row>
    <row r="658" spans="1:4" x14ac:dyDescent="0.15">
      <c r="A658" s="10" t="s">
        <v>3018</v>
      </c>
      <c r="B658" s="11" t="s">
        <v>914</v>
      </c>
      <c r="C658" s="9" t="s">
        <v>2933</v>
      </c>
      <c r="D658" s="9"/>
    </row>
    <row r="659" spans="1:4" x14ac:dyDescent="0.15">
      <c r="A659" s="10" t="s">
        <v>915</v>
      </c>
      <c r="B659" s="11" t="s">
        <v>914</v>
      </c>
      <c r="C659" s="9" t="s">
        <v>2938</v>
      </c>
      <c r="D659" s="9"/>
    </row>
    <row r="660" spans="1:4" x14ac:dyDescent="0.15">
      <c r="A660" s="10" t="s">
        <v>2296</v>
      </c>
      <c r="B660" s="11" t="s">
        <v>914</v>
      </c>
      <c r="C660" s="9" t="s">
        <v>2890</v>
      </c>
      <c r="D660" s="9"/>
    </row>
    <row r="661" spans="1:4" x14ac:dyDescent="0.15">
      <c r="A661" s="10" t="s">
        <v>2298</v>
      </c>
      <c r="B661" s="11" t="s">
        <v>914</v>
      </c>
      <c r="C661" s="9" t="s">
        <v>3019</v>
      </c>
      <c r="D661" s="9"/>
    </row>
    <row r="662" spans="1:4" x14ac:dyDescent="0.15">
      <c r="A662" s="10" t="s">
        <v>917</v>
      </c>
      <c r="B662" s="11" t="s">
        <v>918</v>
      </c>
      <c r="C662" s="9" t="s">
        <v>2786</v>
      </c>
      <c r="D662" s="9"/>
    </row>
    <row r="663" spans="1:4" x14ac:dyDescent="0.15">
      <c r="A663" s="10" t="s">
        <v>919</v>
      </c>
      <c r="B663" s="11" t="s">
        <v>920</v>
      </c>
      <c r="C663" s="9" t="s">
        <v>2736</v>
      </c>
      <c r="D663" s="9"/>
    </row>
    <row r="664" spans="1:4" x14ac:dyDescent="0.15">
      <c r="A664" s="10" t="s">
        <v>3020</v>
      </c>
      <c r="B664" s="11" t="s">
        <v>920</v>
      </c>
      <c r="C664" s="9" t="s">
        <v>2887</v>
      </c>
      <c r="D664" s="9"/>
    </row>
    <row r="665" spans="1:4" x14ac:dyDescent="0.15">
      <c r="A665" s="10" t="s">
        <v>921</v>
      </c>
      <c r="B665" s="11" t="s">
        <v>922</v>
      </c>
      <c r="C665" s="9" t="s">
        <v>2736</v>
      </c>
      <c r="D665" s="9"/>
    </row>
    <row r="666" spans="1:4" x14ac:dyDescent="0.15">
      <c r="A666" s="10" t="s">
        <v>923</v>
      </c>
      <c r="B666" s="11" t="s">
        <v>924</v>
      </c>
      <c r="C666" s="9" t="s">
        <v>2786</v>
      </c>
      <c r="D666" s="9"/>
    </row>
    <row r="667" spans="1:4" x14ac:dyDescent="0.15">
      <c r="A667" s="10" t="s">
        <v>2310</v>
      </c>
      <c r="B667" s="11" t="s">
        <v>926</v>
      </c>
      <c r="C667" s="9" t="s">
        <v>2739</v>
      </c>
      <c r="D667" s="9"/>
    </row>
    <row r="668" spans="1:4" x14ac:dyDescent="0.15">
      <c r="A668" s="10" t="s">
        <v>925</v>
      </c>
      <c r="B668" s="11" t="s">
        <v>926</v>
      </c>
      <c r="C668" s="9" t="s">
        <v>3021</v>
      </c>
      <c r="D668" s="9"/>
    </row>
    <row r="669" spans="1:4" x14ac:dyDescent="0.15">
      <c r="A669" s="10" t="s">
        <v>927</v>
      </c>
      <c r="B669" s="11" t="s">
        <v>928</v>
      </c>
      <c r="C669" s="9" t="s">
        <v>2744</v>
      </c>
      <c r="D669" s="9"/>
    </row>
    <row r="670" spans="1:4" x14ac:dyDescent="0.15">
      <c r="A670" s="10" t="s">
        <v>2313</v>
      </c>
      <c r="B670" s="11" t="s">
        <v>2314</v>
      </c>
      <c r="C670" s="9" t="s">
        <v>2778</v>
      </c>
      <c r="D670" s="9"/>
    </row>
    <row r="671" spans="1:4" x14ac:dyDescent="0.15">
      <c r="A671" s="10" t="s">
        <v>2316</v>
      </c>
      <c r="B671" s="11" t="s">
        <v>2317</v>
      </c>
      <c r="C671" s="9" t="s">
        <v>2778</v>
      </c>
      <c r="D671" s="9"/>
    </row>
    <row r="672" spans="1:4" x14ac:dyDescent="0.15">
      <c r="A672" s="10" t="s">
        <v>929</v>
      </c>
      <c r="B672" s="11" t="s">
        <v>930</v>
      </c>
      <c r="C672" s="9" t="s">
        <v>2723</v>
      </c>
      <c r="D672" s="9"/>
    </row>
    <row r="673" spans="1:4" x14ac:dyDescent="0.15">
      <c r="A673" s="10" t="s">
        <v>931</v>
      </c>
      <c r="B673" s="11" t="s">
        <v>932</v>
      </c>
      <c r="C673" s="9" t="s">
        <v>2774</v>
      </c>
      <c r="D673" s="9"/>
    </row>
    <row r="674" spans="1:4" x14ac:dyDescent="0.15">
      <c r="A674" s="10" t="s">
        <v>933</v>
      </c>
      <c r="B674" s="11" t="s">
        <v>932</v>
      </c>
      <c r="C674" s="9" t="s">
        <v>3022</v>
      </c>
      <c r="D674" s="9"/>
    </row>
    <row r="675" spans="1:4" x14ac:dyDescent="0.15">
      <c r="A675" s="10" t="s">
        <v>934</v>
      </c>
      <c r="B675" s="11" t="s">
        <v>935</v>
      </c>
      <c r="C675" s="9" t="s">
        <v>3001</v>
      </c>
      <c r="D675" s="9"/>
    </row>
    <row r="676" spans="1:4" x14ac:dyDescent="0.15">
      <c r="A676" s="10" t="s">
        <v>936</v>
      </c>
      <c r="B676" s="11" t="s">
        <v>937</v>
      </c>
      <c r="C676" s="9" t="s">
        <v>2745</v>
      </c>
      <c r="D676" s="9"/>
    </row>
    <row r="677" spans="1:4" x14ac:dyDescent="0.15">
      <c r="A677" s="10" t="s">
        <v>892</v>
      </c>
      <c r="B677" s="11" t="s">
        <v>893</v>
      </c>
      <c r="C677" s="9" t="s">
        <v>3023</v>
      </c>
      <c r="D677" s="9"/>
    </row>
    <row r="678" spans="1:4" x14ac:dyDescent="0.15">
      <c r="A678" s="10" t="s">
        <v>2335</v>
      </c>
      <c r="B678" s="11" t="s">
        <v>2336</v>
      </c>
      <c r="C678" s="9" t="s">
        <v>2888</v>
      </c>
      <c r="D678" s="9"/>
    </row>
    <row r="679" spans="1:4" x14ac:dyDescent="0.15">
      <c r="A679" s="10" t="s">
        <v>938</v>
      </c>
      <c r="B679" s="11" t="s">
        <v>939</v>
      </c>
      <c r="C679" s="9" t="s">
        <v>2807</v>
      </c>
      <c r="D679" s="9"/>
    </row>
    <row r="680" spans="1:4" x14ac:dyDescent="0.15">
      <c r="A680" s="10" t="s">
        <v>940</v>
      </c>
      <c r="B680" s="11" t="s">
        <v>941</v>
      </c>
      <c r="C680" s="9" t="s">
        <v>2788</v>
      </c>
      <c r="D680" s="9"/>
    </row>
    <row r="681" spans="1:4" x14ac:dyDescent="0.15">
      <c r="A681" s="10" t="s">
        <v>2343</v>
      </c>
      <c r="B681" s="11" t="s">
        <v>2344</v>
      </c>
      <c r="C681" s="9" t="s">
        <v>2778</v>
      </c>
      <c r="D681" s="9"/>
    </row>
    <row r="682" spans="1:4" x14ac:dyDescent="0.15">
      <c r="A682" s="10" t="s">
        <v>942</v>
      </c>
      <c r="B682" s="11" t="s">
        <v>943</v>
      </c>
      <c r="C682" s="9" t="s">
        <v>2774</v>
      </c>
      <c r="D682" s="9"/>
    </row>
    <row r="683" spans="1:4" x14ac:dyDescent="0.15">
      <c r="A683" s="10" t="s">
        <v>944</v>
      </c>
      <c r="B683" s="11" t="s">
        <v>945</v>
      </c>
      <c r="C683" s="9" t="s">
        <v>2940</v>
      </c>
      <c r="D683" s="9"/>
    </row>
    <row r="684" spans="1:4" x14ac:dyDescent="0.15">
      <c r="A684" s="10" t="s">
        <v>948</v>
      </c>
      <c r="B684" s="11" t="s">
        <v>945</v>
      </c>
      <c r="C684" s="9" t="s">
        <v>2846</v>
      </c>
      <c r="D684" s="9"/>
    </row>
    <row r="685" spans="1:4" x14ac:dyDescent="0.15">
      <c r="A685" s="10" t="s">
        <v>947</v>
      </c>
      <c r="B685" s="11" t="s">
        <v>945</v>
      </c>
      <c r="C685" s="9" t="s">
        <v>3024</v>
      </c>
      <c r="D685" s="9"/>
    </row>
    <row r="686" spans="1:4" x14ac:dyDescent="0.15">
      <c r="A686" s="10" t="s">
        <v>946</v>
      </c>
      <c r="B686" s="11" t="s">
        <v>945</v>
      </c>
      <c r="C686" s="9" t="s">
        <v>3025</v>
      </c>
      <c r="D686" s="9"/>
    </row>
    <row r="687" spans="1:4" x14ac:dyDescent="0.15">
      <c r="A687" s="10" t="s">
        <v>2352</v>
      </c>
      <c r="B687" s="11" t="s">
        <v>2353</v>
      </c>
      <c r="C687" s="9" t="s">
        <v>3026</v>
      </c>
      <c r="D687" s="9"/>
    </row>
    <row r="688" spans="1:4" x14ac:dyDescent="0.15">
      <c r="A688" s="10" t="s">
        <v>949</v>
      </c>
      <c r="B688" s="11" t="s">
        <v>950</v>
      </c>
      <c r="C688" s="9" t="s">
        <v>2729</v>
      </c>
      <c r="D688" s="9"/>
    </row>
    <row r="689" spans="1:4" x14ac:dyDescent="0.15">
      <c r="A689" s="10" t="s">
        <v>953</v>
      </c>
      <c r="B689" s="11" t="s">
        <v>954</v>
      </c>
      <c r="C689" s="9" t="s">
        <v>2774</v>
      </c>
      <c r="D689" s="9"/>
    </row>
    <row r="690" spans="1:4" x14ac:dyDescent="0.15">
      <c r="A690" s="10" t="s">
        <v>2360</v>
      </c>
      <c r="B690" s="11" t="s">
        <v>2361</v>
      </c>
      <c r="C690" s="9" t="s">
        <v>2723</v>
      </c>
      <c r="D690" s="9"/>
    </row>
    <row r="691" spans="1:4" x14ac:dyDescent="0.15">
      <c r="A691" s="10" t="s">
        <v>955</v>
      </c>
      <c r="B691" s="11" t="s">
        <v>956</v>
      </c>
      <c r="C691" s="9" t="s">
        <v>2745</v>
      </c>
      <c r="D691" s="9"/>
    </row>
    <row r="692" spans="1:4" x14ac:dyDescent="0.15">
      <c r="A692" s="10" t="s">
        <v>2364</v>
      </c>
      <c r="B692" s="11" t="s">
        <v>958</v>
      </c>
      <c r="C692" s="9" t="s">
        <v>2817</v>
      </c>
      <c r="D692" s="9"/>
    </row>
    <row r="693" spans="1:4" x14ac:dyDescent="0.15">
      <c r="A693" s="10" t="s">
        <v>2366</v>
      </c>
      <c r="B693" s="11" t="s">
        <v>958</v>
      </c>
      <c r="C693" s="9" t="s">
        <v>3027</v>
      </c>
      <c r="D693" s="9"/>
    </row>
    <row r="694" spans="1:4" x14ac:dyDescent="0.15">
      <c r="A694" s="10" t="s">
        <v>2368</v>
      </c>
      <c r="B694" s="11" t="s">
        <v>958</v>
      </c>
      <c r="C694" s="9" t="s">
        <v>2925</v>
      </c>
      <c r="D694" s="9"/>
    </row>
    <row r="695" spans="1:4" x14ac:dyDescent="0.15">
      <c r="A695" s="10" t="s">
        <v>957</v>
      </c>
      <c r="B695" s="11" t="s">
        <v>958</v>
      </c>
      <c r="C695" s="9" t="s">
        <v>2757</v>
      </c>
      <c r="D695" s="9"/>
    </row>
    <row r="696" spans="1:4" x14ac:dyDescent="0.15">
      <c r="A696" s="10" t="s">
        <v>959</v>
      </c>
      <c r="B696" s="11" t="s">
        <v>958</v>
      </c>
      <c r="C696" s="9" t="s">
        <v>3028</v>
      </c>
      <c r="D696" s="9"/>
    </row>
    <row r="697" spans="1:4" x14ac:dyDescent="0.15">
      <c r="A697" s="10" t="s">
        <v>960</v>
      </c>
      <c r="B697" s="11" t="s">
        <v>958</v>
      </c>
      <c r="C697" s="9" t="s">
        <v>3029</v>
      </c>
      <c r="D697" s="9"/>
    </row>
    <row r="698" spans="1:4" x14ac:dyDescent="0.15">
      <c r="A698" s="10" t="s">
        <v>961</v>
      </c>
      <c r="B698" s="11" t="s">
        <v>958</v>
      </c>
      <c r="C698" s="9" t="s">
        <v>3030</v>
      </c>
      <c r="D698" s="9"/>
    </row>
    <row r="699" spans="1:4" x14ac:dyDescent="0.15">
      <c r="A699" s="10" t="s">
        <v>962</v>
      </c>
      <c r="B699" s="11" t="s">
        <v>958</v>
      </c>
      <c r="C699" s="9" t="s">
        <v>3031</v>
      </c>
      <c r="D699" s="9"/>
    </row>
    <row r="700" spans="1:4" x14ac:dyDescent="0.15">
      <c r="A700" s="10" t="s">
        <v>963</v>
      </c>
      <c r="B700" s="11" t="s">
        <v>958</v>
      </c>
      <c r="C700" s="9" t="s">
        <v>2903</v>
      </c>
      <c r="D700" s="9"/>
    </row>
    <row r="701" spans="1:4" x14ac:dyDescent="0.15">
      <c r="A701" s="10" t="s">
        <v>964</v>
      </c>
      <c r="B701" s="11" t="s">
        <v>965</v>
      </c>
      <c r="C701" s="9" t="s">
        <v>2743</v>
      </c>
      <c r="D701" s="9"/>
    </row>
    <row r="702" spans="1:4" x14ac:dyDescent="0.15">
      <c r="A702" s="10" t="s">
        <v>966</v>
      </c>
      <c r="B702" s="11" t="s">
        <v>967</v>
      </c>
      <c r="C702" s="9" t="s">
        <v>2807</v>
      </c>
      <c r="D702" s="9"/>
    </row>
    <row r="703" spans="1:4" x14ac:dyDescent="0.15">
      <c r="A703" s="10" t="s">
        <v>968</v>
      </c>
      <c r="B703" s="11" t="s">
        <v>967</v>
      </c>
      <c r="C703" s="9" t="s">
        <v>3032</v>
      </c>
      <c r="D703" s="9"/>
    </row>
    <row r="704" spans="1:4" x14ac:dyDescent="0.15">
      <c r="A704" s="10" t="s">
        <v>969</v>
      </c>
      <c r="B704" s="11" t="s">
        <v>967</v>
      </c>
      <c r="C704" s="9" t="s">
        <v>3033</v>
      </c>
      <c r="D704" s="9"/>
    </row>
    <row r="705" spans="1:4" x14ac:dyDescent="0.15">
      <c r="A705" s="10" t="s">
        <v>2380</v>
      </c>
      <c r="B705" s="11" t="s">
        <v>2381</v>
      </c>
      <c r="C705" s="9" t="s">
        <v>2850</v>
      </c>
      <c r="D705" s="9"/>
    </row>
    <row r="706" spans="1:4" x14ac:dyDescent="0.15">
      <c r="A706" s="10" t="s">
        <v>1008</v>
      </c>
      <c r="B706" s="11" t="s">
        <v>1009</v>
      </c>
      <c r="C706" s="9" t="s">
        <v>2778</v>
      </c>
      <c r="D706" s="9"/>
    </row>
    <row r="707" spans="1:4" x14ac:dyDescent="0.15">
      <c r="A707" s="10" t="s">
        <v>1010</v>
      </c>
      <c r="B707" s="11" t="s">
        <v>1011</v>
      </c>
      <c r="C707" s="9" t="s">
        <v>2726</v>
      </c>
      <c r="D707" s="9"/>
    </row>
    <row r="708" spans="1:4" x14ac:dyDescent="0.15">
      <c r="A708" s="10" t="s">
        <v>995</v>
      </c>
      <c r="B708" s="11" t="s">
        <v>984</v>
      </c>
      <c r="C708" s="9" t="s">
        <v>2740</v>
      </c>
      <c r="D708" s="9"/>
    </row>
    <row r="709" spans="1:4" x14ac:dyDescent="0.15">
      <c r="A709" s="10" t="s">
        <v>1001</v>
      </c>
      <c r="B709" s="11" t="s">
        <v>984</v>
      </c>
      <c r="C709" s="9" t="s">
        <v>2990</v>
      </c>
      <c r="D709" s="9"/>
    </row>
    <row r="710" spans="1:4" x14ac:dyDescent="0.15">
      <c r="A710" s="10" t="s">
        <v>1012</v>
      </c>
      <c r="B710" s="11" t="s">
        <v>1013</v>
      </c>
      <c r="C710" s="9" t="s">
        <v>2743</v>
      </c>
      <c r="D710" s="9"/>
    </row>
    <row r="711" spans="1:4" x14ac:dyDescent="0.15">
      <c r="A711" s="10" t="s">
        <v>14</v>
      </c>
      <c r="B711" s="11" t="s">
        <v>1007</v>
      </c>
      <c r="C711" s="9" t="s">
        <v>3000</v>
      </c>
      <c r="D711" s="9"/>
    </row>
    <row r="712" spans="1:4" x14ac:dyDescent="0.15">
      <c r="A712" s="10" t="s">
        <v>1014</v>
      </c>
      <c r="B712" s="11" t="s">
        <v>1015</v>
      </c>
      <c r="C712" s="9" t="s">
        <v>2944</v>
      </c>
      <c r="D712" s="9"/>
    </row>
    <row r="713" spans="1:4" x14ac:dyDescent="0.15">
      <c r="A713" s="10" t="s">
        <v>996</v>
      </c>
      <c r="B713" s="11" t="s">
        <v>994</v>
      </c>
      <c r="C713" s="9" t="s">
        <v>2747</v>
      </c>
      <c r="D713" s="9"/>
    </row>
    <row r="714" spans="1:4" x14ac:dyDescent="0.15">
      <c r="A714" s="10" t="s">
        <v>993</v>
      </c>
      <c r="B714" s="11" t="s">
        <v>994</v>
      </c>
      <c r="C714" s="9" t="s">
        <v>2796</v>
      </c>
      <c r="D714" s="9"/>
    </row>
    <row r="715" spans="1:4" x14ac:dyDescent="0.15">
      <c r="A715" s="10" t="s">
        <v>997</v>
      </c>
      <c r="B715" s="11" t="s">
        <v>994</v>
      </c>
      <c r="C715" s="9" t="s">
        <v>2808</v>
      </c>
      <c r="D715" s="9"/>
    </row>
    <row r="716" spans="1:4" x14ac:dyDescent="0.15">
      <c r="A716" s="10" t="s">
        <v>2394</v>
      </c>
      <c r="B716" s="11" t="s">
        <v>2395</v>
      </c>
      <c r="C716" s="9" t="s">
        <v>2723</v>
      </c>
      <c r="D716" s="9"/>
    </row>
    <row r="717" spans="1:4" x14ac:dyDescent="0.15">
      <c r="A717" s="10" t="s">
        <v>1016</v>
      </c>
      <c r="B717" s="11" t="s">
        <v>1017</v>
      </c>
      <c r="C717" s="9" t="s">
        <v>2798</v>
      </c>
      <c r="D717" s="9"/>
    </row>
    <row r="718" spans="1:4" x14ac:dyDescent="0.15">
      <c r="A718" s="10" t="s">
        <v>1018</v>
      </c>
      <c r="B718" s="11" t="s">
        <v>1019</v>
      </c>
      <c r="C718" s="9" t="s">
        <v>2761</v>
      </c>
      <c r="D718" s="9"/>
    </row>
    <row r="719" spans="1:4" x14ac:dyDescent="0.15">
      <c r="A719" s="10" t="s">
        <v>2399</v>
      </c>
      <c r="B719" s="11" t="s">
        <v>1019</v>
      </c>
      <c r="C719" s="9" t="s">
        <v>3034</v>
      </c>
      <c r="D719" s="9"/>
    </row>
    <row r="720" spans="1:4" x14ac:dyDescent="0.15">
      <c r="A720" s="10" t="s">
        <v>1020</v>
      </c>
      <c r="B720" s="11" t="s">
        <v>1021</v>
      </c>
      <c r="C720" s="9" t="s">
        <v>3035</v>
      </c>
      <c r="D720" s="9"/>
    </row>
    <row r="721" spans="1:4" x14ac:dyDescent="0.15">
      <c r="A721" s="10" t="s">
        <v>1022</v>
      </c>
      <c r="B721" s="11" t="s">
        <v>1023</v>
      </c>
      <c r="C721" s="9" t="s">
        <v>2745</v>
      </c>
      <c r="D721" s="9"/>
    </row>
    <row r="722" spans="1:4" x14ac:dyDescent="0.15">
      <c r="A722" s="10" t="s">
        <v>2402</v>
      </c>
      <c r="B722" s="11" t="s">
        <v>2403</v>
      </c>
      <c r="C722" s="9" t="s">
        <v>2726</v>
      </c>
      <c r="D722" s="9"/>
    </row>
    <row r="723" spans="1:4" x14ac:dyDescent="0.15">
      <c r="A723" s="10" t="s">
        <v>1024</v>
      </c>
      <c r="B723" s="11" t="s">
        <v>1025</v>
      </c>
      <c r="C723" s="9" t="s">
        <v>2723</v>
      </c>
      <c r="D723" s="9"/>
    </row>
    <row r="724" spans="1:4" x14ac:dyDescent="0.15">
      <c r="A724" s="10" t="s">
        <v>1026</v>
      </c>
      <c r="B724" s="11" t="s">
        <v>1027</v>
      </c>
      <c r="C724" s="9" t="s">
        <v>2807</v>
      </c>
      <c r="D724" s="9"/>
    </row>
    <row r="725" spans="1:4" x14ac:dyDescent="0.15">
      <c r="A725" s="10" t="s">
        <v>1028</v>
      </c>
      <c r="B725" s="11" t="s">
        <v>1029</v>
      </c>
      <c r="C725" s="9" t="s">
        <v>2744</v>
      </c>
      <c r="D725" s="9"/>
    </row>
    <row r="726" spans="1:4" x14ac:dyDescent="0.15">
      <c r="A726" s="10" t="s">
        <v>1030</v>
      </c>
      <c r="B726" s="11" t="s">
        <v>1031</v>
      </c>
      <c r="C726" s="9" t="s">
        <v>2739</v>
      </c>
      <c r="D726" s="9"/>
    </row>
    <row r="727" spans="1:4" x14ac:dyDescent="0.15">
      <c r="A727" s="10" t="s">
        <v>2409</v>
      </c>
      <c r="B727" s="11" t="s">
        <v>2410</v>
      </c>
      <c r="C727" s="9" t="s">
        <v>2796</v>
      </c>
      <c r="D727" s="9"/>
    </row>
    <row r="728" spans="1:4" x14ac:dyDescent="0.15">
      <c r="A728" s="10" t="s">
        <v>1032</v>
      </c>
      <c r="B728" s="11" t="s">
        <v>1033</v>
      </c>
      <c r="C728" s="9" t="s">
        <v>2798</v>
      </c>
      <c r="D728" s="9"/>
    </row>
    <row r="729" spans="1:4" x14ac:dyDescent="0.15">
      <c r="A729" s="10" t="s">
        <v>2413</v>
      </c>
      <c r="B729" s="11" t="s">
        <v>2414</v>
      </c>
      <c r="C729" s="9" t="s">
        <v>2851</v>
      </c>
      <c r="D729" s="9"/>
    </row>
    <row r="730" spans="1:4" x14ac:dyDescent="0.15">
      <c r="A730" s="10" t="s">
        <v>1034</v>
      </c>
      <c r="B730" s="11" t="s">
        <v>1035</v>
      </c>
      <c r="C730" s="9" t="s">
        <v>2729</v>
      </c>
      <c r="D730" s="9"/>
    </row>
    <row r="731" spans="1:4" x14ac:dyDescent="0.15">
      <c r="A731" s="10" t="s">
        <v>2417</v>
      </c>
      <c r="B731" s="11" t="s">
        <v>2418</v>
      </c>
      <c r="C731" s="9" t="s">
        <v>2739</v>
      </c>
      <c r="D731" s="9"/>
    </row>
    <row r="732" spans="1:4" x14ac:dyDescent="0.15">
      <c r="A732" s="10" t="s">
        <v>1002</v>
      </c>
      <c r="B732" s="11" t="s">
        <v>2420</v>
      </c>
      <c r="C732" s="9" t="s">
        <v>2729</v>
      </c>
      <c r="D732" s="9"/>
    </row>
    <row r="733" spans="1:4" x14ac:dyDescent="0.15">
      <c r="A733" s="10" t="s">
        <v>1036</v>
      </c>
      <c r="B733" s="11" t="s">
        <v>1037</v>
      </c>
      <c r="C733" s="9" t="s">
        <v>2739</v>
      </c>
      <c r="D733" s="9"/>
    </row>
    <row r="734" spans="1:4" x14ac:dyDescent="0.15">
      <c r="A734" s="10" t="s">
        <v>1038</v>
      </c>
      <c r="B734" s="11" t="s">
        <v>1039</v>
      </c>
      <c r="C734" s="9" t="s">
        <v>2905</v>
      </c>
      <c r="D734" s="9"/>
    </row>
    <row r="735" spans="1:4" x14ac:dyDescent="0.15">
      <c r="A735" s="10" t="s">
        <v>1040</v>
      </c>
      <c r="B735" s="11" t="s">
        <v>1041</v>
      </c>
      <c r="C735" s="9" t="s">
        <v>2739</v>
      </c>
      <c r="D735" s="9"/>
    </row>
    <row r="736" spans="1:4" x14ac:dyDescent="0.15">
      <c r="A736" s="10" t="s">
        <v>1042</v>
      </c>
      <c r="B736" s="11" t="s">
        <v>1043</v>
      </c>
      <c r="C736" s="9" t="s">
        <v>2740</v>
      </c>
      <c r="D736" s="9"/>
    </row>
    <row r="737" spans="1:4" x14ac:dyDescent="0.15">
      <c r="A737" s="10" t="s">
        <v>2426</v>
      </c>
      <c r="B737" s="11" t="s">
        <v>2427</v>
      </c>
      <c r="C737" s="9" t="s">
        <v>2747</v>
      </c>
      <c r="D737" s="9"/>
    </row>
    <row r="738" spans="1:4" x14ac:dyDescent="0.15">
      <c r="A738" s="10" t="s">
        <v>1044</v>
      </c>
      <c r="B738" s="11" t="s">
        <v>1045</v>
      </c>
      <c r="C738" s="9" t="s">
        <v>2746</v>
      </c>
      <c r="D738" s="9"/>
    </row>
    <row r="739" spans="1:4" x14ac:dyDescent="0.15">
      <c r="A739" s="10" t="s">
        <v>2430</v>
      </c>
      <c r="B739" s="11" t="s">
        <v>2431</v>
      </c>
      <c r="C739" s="9" t="s">
        <v>2786</v>
      </c>
      <c r="D739" s="9"/>
    </row>
    <row r="740" spans="1:4" x14ac:dyDescent="0.15">
      <c r="A740" s="10" t="s">
        <v>1046</v>
      </c>
      <c r="B740" s="11" t="s">
        <v>1047</v>
      </c>
      <c r="C740" s="9" t="s">
        <v>2760</v>
      </c>
      <c r="D740" s="9"/>
    </row>
    <row r="741" spans="1:4" x14ac:dyDescent="0.15">
      <c r="A741" s="10" t="s">
        <v>2434</v>
      </c>
      <c r="B741" s="11" t="s">
        <v>2435</v>
      </c>
      <c r="C741" s="9" t="s">
        <v>2788</v>
      </c>
      <c r="D741" s="9"/>
    </row>
    <row r="742" spans="1:4" x14ac:dyDescent="0.15">
      <c r="A742" s="10" t="s">
        <v>1048</v>
      </c>
      <c r="B742" s="11" t="s">
        <v>1049</v>
      </c>
      <c r="C742" s="9" t="s">
        <v>2743</v>
      </c>
      <c r="D742" s="9"/>
    </row>
    <row r="743" spans="1:4" x14ac:dyDescent="0.15">
      <c r="A743" s="10" t="s">
        <v>1050</v>
      </c>
      <c r="B743" s="11" t="s">
        <v>1051</v>
      </c>
      <c r="C743" s="9" t="s">
        <v>2744</v>
      </c>
      <c r="D743" s="9"/>
    </row>
    <row r="744" spans="1:4" x14ac:dyDescent="0.15">
      <c r="A744" s="10" t="s">
        <v>3036</v>
      </c>
      <c r="B744" s="11" t="s">
        <v>3037</v>
      </c>
      <c r="C744" s="9" t="s">
        <v>2728</v>
      </c>
      <c r="D744" s="9"/>
    </row>
    <row r="745" spans="1:4" x14ac:dyDescent="0.15">
      <c r="A745" s="10" t="s">
        <v>1052</v>
      </c>
      <c r="B745" s="11" t="s">
        <v>1053</v>
      </c>
      <c r="C745" s="9" t="s">
        <v>2766</v>
      </c>
      <c r="D745" s="9"/>
    </row>
    <row r="746" spans="1:4" x14ac:dyDescent="0.15">
      <c r="A746" s="10" t="s">
        <v>1054</v>
      </c>
      <c r="B746" s="11" t="s">
        <v>1053</v>
      </c>
      <c r="C746" s="9" t="s">
        <v>3038</v>
      </c>
      <c r="D746" s="9"/>
    </row>
    <row r="747" spans="1:4" x14ac:dyDescent="0.15">
      <c r="A747" s="10" t="s">
        <v>1055</v>
      </c>
      <c r="B747" s="11" t="s">
        <v>1056</v>
      </c>
      <c r="C747" s="9" t="s">
        <v>2729</v>
      </c>
      <c r="D747" s="9"/>
    </row>
    <row r="748" spans="1:4" x14ac:dyDescent="0.15">
      <c r="A748" s="10" t="s">
        <v>1057</v>
      </c>
      <c r="B748" s="11" t="s">
        <v>1058</v>
      </c>
      <c r="C748" s="9" t="s">
        <v>2787</v>
      </c>
      <c r="D748" s="9"/>
    </row>
    <row r="749" spans="1:4" x14ac:dyDescent="0.15">
      <c r="A749" s="10" t="s">
        <v>992</v>
      </c>
      <c r="B749" s="11" t="s">
        <v>991</v>
      </c>
      <c r="C749" s="9" t="s">
        <v>3039</v>
      </c>
      <c r="D749" s="9"/>
    </row>
    <row r="750" spans="1:4" x14ac:dyDescent="0.15">
      <c r="A750" s="10" t="s">
        <v>990</v>
      </c>
      <c r="B750" s="11" t="s">
        <v>991</v>
      </c>
      <c r="C750" s="9" t="s">
        <v>3040</v>
      </c>
      <c r="D750" s="9"/>
    </row>
    <row r="751" spans="1:4" x14ac:dyDescent="0.15">
      <c r="A751" s="10" t="s">
        <v>2445</v>
      </c>
      <c r="B751" s="11" t="s">
        <v>2446</v>
      </c>
      <c r="C751" s="9" t="s">
        <v>2723</v>
      </c>
      <c r="D751" s="9"/>
    </row>
    <row r="752" spans="1:4" x14ac:dyDescent="0.15">
      <c r="A752" s="10" t="s">
        <v>1059</v>
      </c>
      <c r="B752" s="11" t="s">
        <v>1060</v>
      </c>
      <c r="C752" s="9" t="s">
        <v>2729</v>
      </c>
      <c r="D752" s="9"/>
    </row>
    <row r="753" spans="1:4" x14ac:dyDescent="0.15">
      <c r="A753" s="10" t="s">
        <v>1061</v>
      </c>
      <c r="B753" s="11" t="s">
        <v>1062</v>
      </c>
      <c r="C753" s="9" t="s">
        <v>2828</v>
      </c>
      <c r="D753" s="9"/>
    </row>
    <row r="754" spans="1:4" x14ac:dyDescent="0.15">
      <c r="A754" s="10" t="s">
        <v>1063</v>
      </c>
      <c r="B754" s="11" t="s">
        <v>1062</v>
      </c>
      <c r="C754" s="9" t="s">
        <v>3041</v>
      </c>
      <c r="D754" s="9"/>
    </row>
    <row r="755" spans="1:4" x14ac:dyDescent="0.15">
      <c r="A755" s="10" t="s">
        <v>1002</v>
      </c>
      <c r="B755" s="11" t="s">
        <v>2451</v>
      </c>
      <c r="C755" s="9" t="s">
        <v>2787</v>
      </c>
      <c r="D755" s="9"/>
    </row>
    <row r="756" spans="1:4" x14ac:dyDescent="0.15">
      <c r="A756" s="10" t="s">
        <v>1064</v>
      </c>
      <c r="B756" s="11" t="s">
        <v>1065</v>
      </c>
      <c r="C756" s="9" t="s">
        <v>2726</v>
      </c>
      <c r="D756" s="9"/>
    </row>
    <row r="757" spans="1:4" x14ac:dyDescent="0.15">
      <c r="A757" s="10" t="s">
        <v>1002</v>
      </c>
      <c r="B757" s="11" t="s">
        <v>1003</v>
      </c>
      <c r="C757" s="9" t="s">
        <v>2760</v>
      </c>
      <c r="D757" s="9"/>
    </row>
    <row r="758" spans="1:4" x14ac:dyDescent="0.15">
      <c r="A758" s="10" t="s">
        <v>1066</v>
      </c>
      <c r="B758" s="11" t="s">
        <v>1067</v>
      </c>
      <c r="C758" s="9" t="s">
        <v>2745</v>
      </c>
      <c r="D758" s="9"/>
    </row>
    <row r="759" spans="1:4" x14ac:dyDescent="0.15">
      <c r="A759" s="10" t="s">
        <v>2456</v>
      </c>
      <c r="B759" s="11" t="s">
        <v>2457</v>
      </c>
      <c r="C759" s="9" t="s">
        <v>2760</v>
      </c>
      <c r="D759" s="9"/>
    </row>
    <row r="760" spans="1:4" x14ac:dyDescent="0.15">
      <c r="A760" s="10" t="s">
        <v>2459</v>
      </c>
      <c r="B760" s="11" t="s">
        <v>2460</v>
      </c>
      <c r="C760" s="9" t="s">
        <v>2729</v>
      </c>
      <c r="D760" s="9"/>
    </row>
    <row r="761" spans="1:4" x14ac:dyDescent="0.15">
      <c r="A761" s="10" t="s">
        <v>1070</v>
      </c>
      <c r="B761" s="11" t="s">
        <v>1071</v>
      </c>
      <c r="C761" s="9" t="s">
        <v>2744</v>
      </c>
      <c r="D761" s="9"/>
    </row>
    <row r="762" spans="1:4" x14ac:dyDescent="0.15">
      <c r="A762" s="10" t="s">
        <v>1072</v>
      </c>
      <c r="B762" s="11" t="s">
        <v>1073</v>
      </c>
      <c r="C762" s="9" t="s">
        <v>2723</v>
      </c>
      <c r="D762" s="9"/>
    </row>
    <row r="763" spans="1:4" x14ac:dyDescent="0.15">
      <c r="A763" s="10" t="s">
        <v>1074</v>
      </c>
      <c r="B763" s="11" t="s">
        <v>1075</v>
      </c>
      <c r="C763" s="9" t="s">
        <v>2744</v>
      </c>
      <c r="D763" s="9"/>
    </row>
    <row r="764" spans="1:4" x14ac:dyDescent="0.15">
      <c r="A764" s="10" t="s">
        <v>1076</v>
      </c>
      <c r="B764" s="11" t="s">
        <v>1077</v>
      </c>
      <c r="C764" s="9" t="s">
        <v>2851</v>
      </c>
      <c r="D764" s="9"/>
    </row>
    <row r="765" spans="1:4" x14ac:dyDescent="0.15">
      <c r="A765" s="10" t="s">
        <v>1078</v>
      </c>
      <c r="B765" s="11" t="s">
        <v>1077</v>
      </c>
      <c r="C765" s="9" t="s">
        <v>3042</v>
      </c>
      <c r="D765" s="9"/>
    </row>
    <row r="766" spans="1:4" x14ac:dyDescent="0.15">
      <c r="A766" s="10" t="s">
        <v>1079</v>
      </c>
      <c r="B766" s="11" t="s">
        <v>1080</v>
      </c>
      <c r="C766" s="9" t="s">
        <v>2745</v>
      </c>
      <c r="D766" s="9"/>
    </row>
    <row r="767" spans="1:4" x14ac:dyDescent="0.15">
      <c r="A767" s="10" t="s">
        <v>1081</v>
      </c>
      <c r="B767" s="11" t="s">
        <v>1082</v>
      </c>
      <c r="C767" s="9" t="s">
        <v>2815</v>
      </c>
      <c r="D767" s="9"/>
    </row>
    <row r="768" spans="1:4" x14ac:dyDescent="0.15">
      <c r="A768" s="10" t="s">
        <v>1084</v>
      </c>
      <c r="B768" s="11" t="s">
        <v>1082</v>
      </c>
      <c r="C768" s="9" t="s">
        <v>3043</v>
      </c>
      <c r="D768" s="9"/>
    </row>
    <row r="769" spans="1:4" x14ac:dyDescent="0.15">
      <c r="A769" s="10" t="s">
        <v>1083</v>
      </c>
      <c r="B769" s="11" t="s">
        <v>1082</v>
      </c>
      <c r="C769" s="9" t="s">
        <v>3044</v>
      </c>
      <c r="D769" s="9"/>
    </row>
    <row r="770" spans="1:4" x14ac:dyDescent="0.15">
      <c r="A770" s="10" t="s">
        <v>1085</v>
      </c>
      <c r="B770" s="11" t="s">
        <v>1086</v>
      </c>
      <c r="C770" s="9" t="s">
        <v>2807</v>
      </c>
      <c r="D770" s="9"/>
    </row>
    <row r="771" spans="1:4" x14ac:dyDescent="0.15">
      <c r="A771" s="10" t="s">
        <v>1087</v>
      </c>
      <c r="B771" s="11" t="s">
        <v>1088</v>
      </c>
      <c r="C771" s="9" t="s">
        <v>2728</v>
      </c>
      <c r="D771" s="9"/>
    </row>
    <row r="772" spans="1:4" x14ac:dyDescent="0.15">
      <c r="A772" s="10" t="s">
        <v>2477</v>
      </c>
      <c r="B772" s="11" t="s">
        <v>1090</v>
      </c>
      <c r="C772" s="9" t="s">
        <v>2739</v>
      </c>
      <c r="D772" s="9"/>
    </row>
    <row r="773" spans="1:4" x14ac:dyDescent="0.15">
      <c r="A773" s="10" t="s">
        <v>1089</v>
      </c>
      <c r="B773" s="11" t="s">
        <v>1090</v>
      </c>
      <c r="C773" s="9" t="s">
        <v>3045</v>
      </c>
      <c r="D773" s="9"/>
    </row>
    <row r="774" spans="1:4" x14ac:dyDescent="0.15">
      <c r="A774" s="10" t="s">
        <v>1091</v>
      </c>
      <c r="B774" s="11" t="s">
        <v>1090</v>
      </c>
      <c r="C774" s="9" t="s">
        <v>3046</v>
      </c>
      <c r="D774" s="9"/>
    </row>
    <row r="775" spans="1:4" x14ac:dyDescent="0.15">
      <c r="A775" s="10" t="s">
        <v>1092</v>
      </c>
      <c r="B775" s="11" t="s">
        <v>1093</v>
      </c>
      <c r="C775" s="9" t="s">
        <v>2907</v>
      </c>
      <c r="D775" s="9"/>
    </row>
    <row r="776" spans="1:4" x14ac:dyDescent="0.15">
      <c r="A776" s="10" t="s">
        <v>1094</v>
      </c>
      <c r="B776" s="11" t="s">
        <v>1095</v>
      </c>
      <c r="C776" s="9" t="s">
        <v>2744</v>
      </c>
      <c r="D776" s="9"/>
    </row>
    <row r="777" spans="1:4" x14ac:dyDescent="0.15">
      <c r="A777" s="10" t="s">
        <v>1096</v>
      </c>
      <c r="B777" s="11" t="s">
        <v>1095</v>
      </c>
      <c r="C777" s="9" t="s">
        <v>2852</v>
      </c>
      <c r="D777" s="9"/>
    </row>
    <row r="778" spans="1:4" x14ac:dyDescent="0.15">
      <c r="A778" s="10" t="s">
        <v>1097</v>
      </c>
      <c r="B778" s="11" t="s">
        <v>1098</v>
      </c>
      <c r="C778" s="9" t="s">
        <v>2726</v>
      </c>
      <c r="D778" s="9"/>
    </row>
    <row r="779" spans="1:4" x14ac:dyDescent="0.15">
      <c r="A779" s="10" t="s">
        <v>1099</v>
      </c>
      <c r="B779" s="11" t="s">
        <v>1098</v>
      </c>
      <c r="C779" s="9" t="s">
        <v>3047</v>
      </c>
      <c r="D779" s="9"/>
    </row>
    <row r="780" spans="1:4" x14ac:dyDescent="0.15">
      <c r="A780" s="10" t="s">
        <v>1100</v>
      </c>
      <c r="B780" s="11" t="s">
        <v>1101</v>
      </c>
      <c r="C780" s="9" t="s">
        <v>2892</v>
      </c>
      <c r="D780" s="9"/>
    </row>
    <row r="781" spans="1:4" x14ac:dyDescent="0.15">
      <c r="A781" s="10" t="s">
        <v>1103</v>
      </c>
      <c r="B781" s="11" t="s">
        <v>1101</v>
      </c>
      <c r="C781" s="9" t="s">
        <v>3048</v>
      </c>
      <c r="D781" s="9"/>
    </row>
    <row r="782" spans="1:4" x14ac:dyDescent="0.15">
      <c r="A782" s="10" t="s">
        <v>1102</v>
      </c>
      <c r="B782" s="11" t="s">
        <v>1101</v>
      </c>
      <c r="C782" s="9" t="s">
        <v>2921</v>
      </c>
      <c r="D782" s="9"/>
    </row>
    <row r="783" spans="1:4" x14ac:dyDescent="0.15">
      <c r="A783" s="10" t="s">
        <v>1104</v>
      </c>
      <c r="B783" s="11" t="s">
        <v>1105</v>
      </c>
      <c r="C783" s="9" t="s">
        <v>2746</v>
      </c>
      <c r="D783" s="9"/>
    </row>
    <row r="784" spans="1:4" x14ac:dyDescent="0.15">
      <c r="A784" s="10" t="s">
        <v>2488</v>
      </c>
      <c r="B784" s="11" t="s">
        <v>2489</v>
      </c>
      <c r="C784" s="9" t="s">
        <v>2739</v>
      </c>
      <c r="D784" s="9"/>
    </row>
    <row r="785" spans="1:4" x14ac:dyDescent="0.15">
      <c r="A785" s="10" t="s">
        <v>1106</v>
      </c>
      <c r="B785" s="11" t="s">
        <v>1107</v>
      </c>
      <c r="C785" s="9" t="s">
        <v>2747</v>
      </c>
      <c r="D785" s="9"/>
    </row>
    <row r="786" spans="1:4" x14ac:dyDescent="0.15">
      <c r="A786" s="10" t="s">
        <v>1108</v>
      </c>
      <c r="B786" s="11" t="s">
        <v>1109</v>
      </c>
      <c r="C786" s="9" t="s">
        <v>2739</v>
      </c>
      <c r="D786" s="9"/>
    </row>
    <row r="787" spans="1:4" x14ac:dyDescent="0.15">
      <c r="A787" s="10" t="s">
        <v>1110</v>
      </c>
      <c r="B787" s="11" t="s">
        <v>1111</v>
      </c>
      <c r="C787" s="9" t="s">
        <v>2774</v>
      </c>
      <c r="D787" s="9"/>
    </row>
    <row r="788" spans="1:4" x14ac:dyDescent="0.15">
      <c r="A788" s="10" t="s">
        <v>1112</v>
      </c>
      <c r="B788" s="11" t="s">
        <v>1113</v>
      </c>
      <c r="C788" s="9" t="s">
        <v>2892</v>
      </c>
      <c r="D788" s="9"/>
    </row>
    <row r="789" spans="1:4" x14ac:dyDescent="0.15">
      <c r="A789" s="10" t="s">
        <v>1114</v>
      </c>
      <c r="B789" s="11" t="s">
        <v>1115</v>
      </c>
      <c r="C789" s="9" t="s">
        <v>2760</v>
      </c>
      <c r="D789" s="9"/>
    </row>
    <row r="790" spans="1:4" x14ac:dyDescent="0.15">
      <c r="A790" s="10" t="s">
        <v>1116</v>
      </c>
      <c r="B790" s="11" t="s">
        <v>1117</v>
      </c>
      <c r="C790" s="9" t="s">
        <v>2740</v>
      </c>
      <c r="D790" s="9"/>
    </row>
    <row r="791" spans="1:4" x14ac:dyDescent="0.15">
      <c r="A791" s="10" t="s">
        <v>1118</v>
      </c>
      <c r="B791" s="11" t="s">
        <v>1119</v>
      </c>
      <c r="C791" s="9" t="s">
        <v>2798</v>
      </c>
      <c r="D791" s="9"/>
    </row>
    <row r="792" spans="1:4" x14ac:dyDescent="0.15">
      <c r="A792" s="10" t="s">
        <v>1120</v>
      </c>
      <c r="B792" s="11" t="s">
        <v>1121</v>
      </c>
      <c r="C792" s="9" t="s">
        <v>2767</v>
      </c>
      <c r="D792" s="9"/>
    </row>
    <row r="793" spans="1:4" x14ac:dyDescent="0.15">
      <c r="A793" s="10" t="s">
        <v>1122</v>
      </c>
      <c r="B793" s="11" t="s">
        <v>1123</v>
      </c>
      <c r="C793" s="9" t="s">
        <v>2728</v>
      </c>
      <c r="D793" s="9"/>
    </row>
    <row r="794" spans="1:4" x14ac:dyDescent="0.15">
      <c r="A794" s="10" t="s">
        <v>1124</v>
      </c>
      <c r="B794" s="11" t="s">
        <v>1125</v>
      </c>
      <c r="C794" s="9" t="s">
        <v>2747</v>
      </c>
      <c r="D794" s="9"/>
    </row>
    <row r="795" spans="1:4" x14ac:dyDescent="0.15">
      <c r="A795" s="10" t="s">
        <v>2500</v>
      </c>
      <c r="B795" s="11" t="s">
        <v>2501</v>
      </c>
      <c r="C795" s="9" t="s">
        <v>2740</v>
      </c>
      <c r="D795" s="9"/>
    </row>
    <row r="796" spans="1:4" x14ac:dyDescent="0.15">
      <c r="A796" s="10" t="s">
        <v>2503</v>
      </c>
      <c r="B796" s="11" t="s">
        <v>2504</v>
      </c>
      <c r="C796" s="9" t="s">
        <v>2728</v>
      </c>
      <c r="D796" s="9"/>
    </row>
    <row r="797" spans="1:4" x14ac:dyDescent="0.15">
      <c r="A797" s="10" t="s">
        <v>1126</v>
      </c>
      <c r="B797" s="11" t="s">
        <v>1127</v>
      </c>
      <c r="C797" s="9" t="s">
        <v>2747</v>
      </c>
      <c r="D797" s="9"/>
    </row>
    <row r="798" spans="1:4" x14ac:dyDescent="0.15">
      <c r="A798" s="10" t="s">
        <v>1128</v>
      </c>
      <c r="B798" s="11" t="s">
        <v>1129</v>
      </c>
      <c r="C798" s="9" t="s">
        <v>2760</v>
      </c>
      <c r="D798" s="9"/>
    </row>
    <row r="799" spans="1:4" x14ac:dyDescent="0.15">
      <c r="A799" s="10" t="s">
        <v>2508</v>
      </c>
      <c r="B799" s="11" t="s">
        <v>1129</v>
      </c>
      <c r="C799" s="9" t="s">
        <v>3049</v>
      </c>
      <c r="D799" s="9"/>
    </row>
    <row r="800" spans="1:4" x14ac:dyDescent="0.15">
      <c r="A800" s="10" t="s">
        <v>1130</v>
      </c>
      <c r="B800" s="11" t="s">
        <v>1131</v>
      </c>
      <c r="C800" s="9" t="s">
        <v>2786</v>
      </c>
      <c r="D800" s="9"/>
    </row>
    <row r="801" spans="1:4" x14ac:dyDescent="0.15">
      <c r="A801" s="10" t="s">
        <v>1133</v>
      </c>
      <c r="B801" s="11" t="s">
        <v>1134</v>
      </c>
      <c r="C801" s="9" t="s">
        <v>2850</v>
      </c>
      <c r="D801" s="9"/>
    </row>
    <row r="802" spans="1:4" x14ac:dyDescent="0.15">
      <c r="A802" s="10" t="s">
        <v>1135</v>
      </c>
      <c r="B802" s="11" t="s">
        <v>1134</v>
      </c>
      <c r="C802" s="9" t="s">
        <v>2952</v>
      </c>
      <c r="D802" s="9"/>
    </row>
    <row r="803" spans="1:4" x14ac:dyDescent="0.15">
      <c r="A803" s="10" t="s">
        <v>1136</v>
      </c>
      <c r="B803" s="11" t="s">
        <v>1137</v>
      </c>
      <c r="C803" s="9" t="s">
        <v>2799</v>
      </c>
      <c r="D803" s="9"/>
    </row>
    <row r="804" spans="1:4" x14ac:dyDescent="0.15">
      <c r="A804" s="10" t="s">
        <v>1138</v>
      </c>
      <c r="B804" s="11" t="s">
        <v>1139</v>
      </c>
      <c r="C804" s="9" t="s">
        <v>2760</v>
      </c>
      <c r="D804" s="9"/>
    </row>
    <row r="805" spans="1:4" x14ac:dyDescent="0.15">
      <c r="A805" s="10" t="s">
        <v>2514</v>
      </c>
      <c r="B805" s="11" t="s">
        <v>2515</v>
      </c>
      <c r="C805" s="9" t="s">
        <v>3035</v>
      </c>
      <c r="D805" s="9"/>
    </row>
    <row r="806" spans="1:4" x14ac:dyDescent="0.15">
      <c r="A806" s="10" t="s">
        <v>1140</v>
      </c>
      <c r="B806" s="11" t="s">
        <v>1141</v>
      </c>
      <c r="C806" s="9" t="s">
        <v>2799</v>
      </c>
      <c r="D806" s="9"/>
    </row>
    <row r="807" spans="1:4" x14ac:dyDescent="0.15">
      <c r="A807" s="10" t="s">
        <v>1142</v>
      </c>
      <c r="B807" s="11" t="s">
        <v>1143</v>
      </c>
      <c r="C807" s="9" t="s">
        <v>2746</v>
      </c>
      <c r="D807" s="9"/>
    </row>
    <row r="808" spans="1:4" x14ac:dyDescent="0.15">
      <c r="A808" s="10" t="s">
        <v>2519</v>
      </c>
      <c r="B808" s="11" t="s">
        <v>2520</v>
      </c>
      <c r="C808" s="9" t="s">
        <v>2729</v>
      </c>
      <c r="D808" s="9"/>
    </row>
    <row r="809" spans="1:4" x14ac:dyDescent="0.15">
      <c r="A809" s="10" t="s">
        <v>2522</v>
      </c>
      <c r="B809" s="11" t="s">
        <v>2523</v>
      </c>
      <c r="C809" s="9" t="s">
        <v>2799</v>
      </c>
      <c r="D809" s="9"/>
    </row>
    <row r="810" spans="1:4" x14ac:dyDescent="0.15">
      <c r="A810" s="10" t="s">
        <v>1144</v>
      </c>
      <c r="B810" s="11" t="s">
        <v>1145</v>
      </c>
      <c r="C810" s="9" t="s">
        <v>2760</v>
      </c>
      <c r="D810" s="9"/>
    </row>
    <row r="811" spans="1:4" x14ac:dyDescent="0.15">
      <c r="A811" s="10" t="s">
        <v>1146</v>
      </c>
      <c r="B811" s="11" t="s">
        <v>1147</v>
      </c>
      <c r="C811" s="9" t="s">
        <v>2745</v>
      </c>
      <c r="D811" s="9"/>
    </row>
    <row r="812" spans="1:4" x14ac:dyDescent="0.15">
      <c r="A812" s="10" t="s">
        <v>1150</v>
      </c>
      <c r="B812" s="11" t="s">
        <v>1149</v>
      </c>
      <c r="C812" s="9" t="s">
        <v>2796</v>
      </c>
      <c r="D812" s="9"/>
    </row>
    <row r="813" spans="1:4" x14ac:dyDescent="0.15">
      <c r="A813" s="10" t="s">
        <v>1151</v>
      </c>
      <c r="B813" s="11" t="s">
        <v>1149</v>
      </c>
      <c r="C813" s="9" t="s">
        <v>2966</v>
      </c>
      <c r="D813" s="9"/>
    </row>
    <row r="814" spans="1:4" x14ac:dyDescent="0.15">
      <c r="A814" s="10" t="s">
        <v>1148</v>
      </c>
      <c r="B814" s="11" t="s">
        <v>1149</v>
      </c>
      <c r="C814" s="9" t="s">
        <v>3050</v>
      </c>
      <c r="D814" s="9"/>
    </row>
    <row r="815" spans="1:4" x14ac:dyDescent="0.15">
      <c r="A815" s="10" t="s">
        <v>1152</v>
      </c>
      <c r="B815" s="11" t="s">
        <v>1153</v>
      </c>
      <c r="C815" s="9" t="s">
        <v>2726</v>
      </c>
      <c r="D815" s="9"/>
    </row>
    <row r="816" spans="1:4" x14ac:dyDescent="0.15">
      <c r="A816" s="10" t="s">
        <v>2530</v>
      </c>
      <c r="B816" s="11" t="s">
        <v>2531</v>
      </c>
      <c r="C816" s="9" t="s">
        <v>2740</v>
      </c>
      <c r="D816" s="9"/>
    </row>
    <row r="817" spans="1:4" x14ac:dyDescent="0.15">
      <c r="A817" s="10" t="s">
        <v>1154</v>
      </c>
      <c r="B817" s="11" t="s">
        <v>1155</v>
      </c>
      <c r="C817" s="9" t="s">
        <v>2797</v>
      </c>
      <c r="D817" s="9"/>
    </row>
    <row r="818" spans="1:4" x14ac:dyDescent="0.15">
      <c r="A818" s="10" t="s">
        <v>1156</v>
      </c>
      <c r="B818" s="11" t="s">
        <v>1157</v>
      </c>
      <c r="C818" s="9" t="s">
        <v>2888</v>
      </c>
      <c r="D818" s="9"/>
    </row>
    <row r="819" spans="1:4" x14ac:dyDescent="0.15">
      <c r="A819" s="10" t="s">
        <v>1158</v>
      </c>
      <c r="B819" s="11" t="s">
        <v>1157</v>
      </c>
      <c r="C819" s="9" t="s">
        <v>2854</v>
      </c>
      <c r="D819" s="9"/>
    </row>
    <row r="820" spans="1:4" x14ac:dyDescent="0.15">
      <c r="A820" s="10" t="s">
        <v>1159</v>
      </c>
      <c r="B820" s="11" t="s">
        <v>1160</v>
      </c>
      <c r="C820" s="9" t="s">
        <v>3049</v>
      </c>
      <c r="D820" s="9"/>
    </row>
    <row r="821" spans="1:4" x14ac:dyDescent="0.15">
      <c r="A821" s="10" t="s">
        <v>1161</v>
      </c>
      <c r="B821" s="11" t="s">
        <v>1160</v>
      </c>
      <c r="C821" s="9" t="s">
        <v>3051</v>
      </c>
      <c r="D821" s="9"/>
    </row>
    <row r="822" spans="1:4" x14ac:dyDescent="0.15">
      <c r="A822" s="10" t="s">
        <v>1162</v>
      </c>
      <c r="B822" s="11" t="s">
        <v>1163</v>
      </c>
      <c r="C822" s="9" t="s">
        <v>2848</v>
      </c>
      <c r="D822" s="9"/>
    </row>
    <row r="823" spans="1:4" x14ac:dyDescent="0.15">
      <c r="A823" s="10" t="s">
        <v>1171</v>
      </c>
      <c r="B823" s="11" t="s">
        <v>1163</v>
      </c>
      <c r="C823" s="9" t="s">
        <v>3052</v>
      </c>
      <c r="D823" s="9"/>
    </row>
    <row r="824" spans="1:4" x14ac:dyDescent="0.15">
      <c r="A824" s="10" t="s">
        <v>1164</v>
      </c>
      <c r="B824" s="11" t="s">
        <v>1165</v>
      </c>
      <c r="C824" s="9" t="s">
        <v>2817</v>
      </c>
      <c r="D824" s="9"/>
    </row>
    <row r="825" spans="1:4" x14ac:dyDescent="0.15">
      <c r="A825" s="10" t="s">
        <v>1170</v>
      </c>
      <c r="B825" s="11" t="s">
        <v>1165</v>
      </c>
      <c r="C825" s="9" t="s">
        <v>3053</v>
      </c>
      <c r="D825" s="9"/>
    </row>
    <row r="826" spans="1:4" x14ac:dyDescent="0.15">
      <c r="A826" s="10" t="s">
        <v>1168</v>
      </c>
      <c r="B826" s="11" t="s">
        <v>1165</v>
      </c>
      <c r="C826" s="9" t="s">
        <v>2986</v>
      </c>
      <c r="D826" s="9"/>
    </row>
    <row r="827" spans="1:4" x14ac:dyDescent="0.15">
      <c r="A827" s="10" t="s">
        <v>1166</v>
      </c>
      <c r="B827" s="11" t="s">
        <v>1165</v>
      </c>
      <c r="C827" s="9" t="s">
        <v>3054</v>
      </c>
      <c r="D827" s="9"/>
    </row>
    <row r="828" spans="1:4" x14ac:dyDescent="0.15">
      <c r="A828" s="10" t="s">
        <v>1167</v>
      </c>
      <c r="B828" s="11" t="s">
        <v>1165</v>
      </c>
      <c r="C828" s="9" t="s">
        <v>3055</v>
      </c>
      <c r="D828" s="9"/>
    </row>
    <row r="829" spans="1:4" x14ac:dyDescent="0.15">
      <c r="A829" s="10" t="s">
        <v>1169</v>
      </c>
      <c r="B829" s="11" t="s">
        <v>1165</v>
      </c>
      <c r="C829" s="9" t="s">
        <v>3056</v>
      </c>
      <c r="D829" s="9"/>
    </row>
    <row r="830" spans="1:4" x14ac:dyDescent="0.15">
      <c r="A830" s="10" t="s">
        <v>2545</v>
      </c>
      <c r="B830" s="11" t="s">
        <v>2546</v>
      </c>
      <c r="C830" s="9" t="s">
        <v>2815</v>
      </c>
      <c r="D830" s="9"/>
    </row>
    <row r="831" spans="1:4" x14ac:dyDescent="0.15">
      <c r="A831" s="10" t="s">
        <v>2548</v>
      </c>
      <c r="B831" s="11" t="s">
        <v>2549</v>
      </c>
      <c r="C831" s="9" t="s">
        <v>2971</v>
      </c>
      <c r="D831" s="9"/>
    </row>
    <row r="832" spans="1:4" x14ac:dyDescent="0.15">
      <c r="A832" s="10" t="s">
        <v>1172</v>
      </c>
      <c r="B832" s="11" t="s">
        <v>1173</v>
      </c>
      <c r="C832" s="9" t="s">
        <v>3057</v>
      </c>
      <c r="D832" s="9"/>
    </row>
    <row r="833" spans="1:4" x14ac:dyDescent="0.15">
      <c r="A833" s="10" t="s">
        <v>1174</v>
      </c>
      <c r="B833" s="11" t="s">
        <v>1173</v>
      </c>
      <c r="C833" s="9" t="s">
        <v>3058</v>
      </c>
      <c r="D833" s="9"/>
    </row>
    <row r="834" spans="1:4" x14ac:dyDescent="0.15">
      <c r="A834" s="10" t="s">
        <v>1175</v>
      </c>
      <c r="B834" s="11" t="s">
        <v>1176</v>
      </c>
      <c r="C834" s="9" t="s">
        <v>2963</v>
      </c>
      <c r="D834" s="9"/>
    </row>
    <row r="835" spans="1:4" x14ac:dyDescent="0.15">
      <c r="A835" s="10" t="s">
        <v>1177</v>
      </c>
      <c r="B835" s="11" t="s">
        <v>1176</v>
      </c>
      <c r="C835" s="9" t="s">
        <v>3059</v>
      </c>
      <c r="D835" s="9"/>
    </row>
    <row r="836" spans="1:4" x14ac:dyDescent="0.15">
      <c r="A836" s="10" t="s">
        <v>2556</v>
      </c>
      <c r="B836" s="11" t="s">
        <v>1179</v>
      </c>
      <c r="C836" s="9" t="s">
        <v>2748</v>
      </c>
      <c r="D836" s="9"/>
    </row>
    <row r="837" spans="1:4" x14ac:dyDescent="0.15">
      <c r="A837" s="10" t="s">
        <v>1178</v>
      </c>
      <c r="B837" s="11" t="s">
        <v>1179</v>
      </c>
      <c r="C837" s="9" t="s">
        <v>3060</v>
      </c>
      <c r="D837" s="9"/>
    </row>
    <row r="838" spans="1:4" x14ac:dyDescent="0.15">
      <c r="A838" s="10" t="s">
        <v>1180</v>
      </c>
      <c r="B838" s="11" t="s">
        <v>1181</v>
      </c>
      <c r="C838" s="9" t="s">
        <v>2905</v>
      </c>
      <c r="D838" s="9"/>
    </row>
    <row r="839" spans="1:4" x14ac:dyDescent="0.15">
      <c r="A839" s="10" t="s">
        <v>2559</v>
      </c>
      <c r="B839" s="11" t="s">
        <v>2560</v>
      </c>
      <c r="C839" s="9" t="s">
        <v>2778</v>
      </c>
      <c r="D839" s="9"/>
    </row>
    <row r="840" spans="1:4" x14ac:dyDescent="0.15">
      <c r="A840" s="10" t="s">
        <v>2561</v>
      </c>
      <c r="B840" s="11" t="s">
        <v>2562</v>
      </c>
      <c r="C840" s="9" t="s">
        <v>2788</v>
      </c>
      <c r="D840" s="9"/>
    </row>
    <row r="841" spans="1:4" x14ac:dyDescent="0.15">
      <c r="A841" s="10" t="s">
        <v>1182</v>
      </c>
      <c r="B841" s="11" t="s">
        <v>1183</v>
      </c>
      <c r="C841" s="9" t="s">
        <v>2816</v>
      </c>
      <c r="D841" s="9"/>
    </row>
    <row r="842" spans="1:4" x14ac:dyDescent="0.15">
      <c r="A842" s="10" t="s">
        <v>2566</v>
      </c>
      <c r="B842" s="11" t="s">
        <v>2567</v>
      </c>
      <c r="C842" s="9" t="s">
        <v>2747</v>
      </c>
      <c r="D842" s="9"/>
    </row>
    <row r="843" spans="1:4" x14ac:dyDescent="0.15">
      <c r="A843" s="10" t="s">
        <v>1184</v>
      </c>
      <c r="B843" s="11" t="s">
        <v>1185</v>
      </c>
      <c r="C843" s="9" t="s">
        <v>2740</v>
      </c>
      <c r="D843" s="9"/>
    </row>
    <row r="844" spans="1:4" x14ac:dyDescent="0.15">
      <c r="A844" s="10" t="s">
        <v>2570</v>
      </c>
      <c r="B844" s="11" t="s">
        <v>2571</v>
      </c>
      <c r="C844" s="9" t="s">
        <v>3000</v>
      </c>
      <c r="D844" s="9"/>
    </row>
    <row r="845" spans="1:4" x14ac:dyDescent="0.15">
      <c r="A845" s="10" t="s">
        <v>1186</v>
      </c>
      <c r="B845" s="11" t="s">
        <v>1187</v>
      </c>
      <c r="C845" s="9" t="s">
        <v>2799</v>
      </c>
      <c r="D845" s="9"/>
    </row>
    <row r="846" spans="1:4" x14ac:dyDescent="0.15">
      <c r="A846" s="10" t="s">
        <v>2573</v>
      </c>
      <c r="B846" s="11" t="s">
        <v>2574</v>
      </c>
      <c r="C846" s="9" t="s">
        <v>2744</v>
      </c>
      <c r="D846" s="9"/>
    </row>
    <row r="847" spans="1:4" x14ac:dyDescent="0.15">
      <c r="A847" s="10" t="s">
        <v>1188</v>
      </c>
      <c r="B847" s="11" t="s">
        <v>1189</v>
      </c>
      <c r="C847" s="9" t="s">
        <v>2740</v>
      </c>
      <c r="D847" s="9"/>
    </row>
    <row r="848" spans="1:4" x14ac:dyDescent="0.15">
      <c r="A848" s="10" t="s">
        <v>1190</v>
      </c>
      <c r="B848" s="11" t="s">
        <v>1191</v>
      </c>
      <c r="C848" s="9" t="s">
        <v>2745</v>
      </c>
      <c r="D848" s="9"/>
    </row>
    <row r="849" spans="1:4" x14ac:dyDescent="0.15">
      <c r="A849" s="10" t="s">
        <v>1192</v>
      </c>
      <c r="B849" s="11" t="s">
        <v>1193</v>
      </c>
      <c r="C849" s="9" t="s">
        <v>2778</v>
      </c>
      <c r="D849" s="9"/>
    </row>
    <row r="850" spans="1:4" x14ac:dyDescent="0.15">
      <c r="A850" s="10" t="s">
        <v>1194</v>
      </c>
      <c r="B850" s="11" t="s">
        <v>1195</v>
      </c>
      <c r="C850" s="9" t="s">
        <v>2779</v>
      </c>
      <c r="D850" s="9"/>
    </row>
    <row r="851" spans="1:4" x14ac:dyDescent="0.15">
      <c r="A851" s="10" t="s">
        <v>1196</v>
      </c>
      <c r="B851" s="11" t="s">
        <v>1197</v>
      </c>
      <c r="C851" s="9" t="s">
        <v>2745</v>
      </c>
      <c r="D851" s="9"/>
    </row>
    <row r="852" spans="1:4" x14ac:dyDescent="0.15">
      <c r="A852" s="10" t="s">
        <v>1198</v>
      </c>
      <c r="B852" s="11" t="s">
        <v>1199</v>
      </c>
      <c r="C852" s="9" t="s">
        <v>2892</v>
      </c>
      <c r="D852" s="9"/>
    </row>
    <row r="853" spans="1:4" x14ac:dyDescent="0.15">
      <c r="A853" s="10" t="s">
        <v>998</v>
      </c>
      <c r="B853" s="11" t="s">
        <v>999</v>
      </c>
      <c r="C853" s="9" t="s">
        <v>3061</v>
      </c>
      <c r="D853" s="9"/>
    </row>
    <row r="854" spans="1:4" x14ac:dyDescent="0.15">
      <c r="A854" s="10" t="s">
        <v>2581</v>
      </c>
      <c r="B854" s="11" t="s">
        <v>2582</v>
      </c>
      <c r="C854" s="9" t="s">
        <v>2740</v>
      </c>
      <c r="D854" s="9"/>
    </row>
    <row r="855" spans="1:4" x14ac:dyDescent="0.15">
      <c r="A855" s="10" t="s">
        <v>1200</v>
      </c>
      <c r="B855" s="11" t="s">
        <v>1201</v>
      </c>
      <c r="C855" s="9" t="s">
        <v>2774</v>
      </c>
      <c r="D855" s="9"/>
    </row>
    <row r="856" spans="1:4" x14ac:dyDescent="0.15">
      <c r="A856" s="10" t="s">
        <v>1202</v>
      </c>
      <c r="B856" s="11" t="s">
        <v>1203</v>
      </c>
      <c r="C856" s="9" t="s">
        <v>2781</v>
      </c>
      <c r="D856" s="9"/>
    </row>
    <row r="857" spans="1:4" x14ac:dyDescent="0.15">
      <c r="A857" s="10" t="s">
        <v>1204</v>
      </c>
      <c r="B857" s="11" t="s">
        <v>1203</v>
      </c>
      <c r="C857" s="9" t="s">
        <v>3062</v>
      </c>
      <c r="D857" s="9"/>
    </row>
    <row r="858" spans="1:4" x14ac:dyDescent="0.15">
      <c r="A858" s="10" t="s">
        <v>1205</v>
      </c>
      <c r="B858" s="11" t="s">
        <v>1206</v>
      </c>
      <c r="C858" s="9" t="s">
        <v>2851</v>
      </c>
      <c r="D858" s="9"/>
    </row>
    <row r="859" spans="1:4" x14ac:dyDescent="0.15">
      <c r="A859" s="10" t="s">
        <v>1207</v>
      </c>
      <c r="B859" s="11" t="s">
        <v>1208</v>
      </c>
      <c r="C859" s="9" t="s">
        <v>2760</v>
      </c>
      <c r="D859" s="9"/>
    </row>
    <row r="860" spans="1:4" x14ac:dyDescent="0.15">
      <c r="A860" s="10" t="s">
        <v>1209</v>
      </c>
      <c r="B860" s="11" t="s">
        <v>1210</v>
      </c>
      <c r="C860" s="9" t="s">
        <v>2746</v>
      </c>
      <c r="D860" s="9"/>
    </row>
    <row r="861" spans="1:4" x14ac:dyDescent="0.15">
      <c r="A861" s="10" t="s">
        <v>1211</v>
      </c>
      <c r="B861" s="11" t="s">
        <v>1212</v>
      </c>
      <c r="C861" s="9" t="s">
        <v>2739</v>
      </c>
      <c r="D861" s="9"/>
    </row>
    <row r="862" spans="1:4" x14ac:dyDescent="0.15">
      <c r="A862" s="10" t="s">
        <v>998</v>
      </c>
      <c r="B862" s="11" t="s">
        <v>2591</v>
      </c>
      <c r="C862" s="9" t="s">
        <v>3063</v>
      </c>
      <c r="D862" s="9"/>
    </row>
    <row r="863" spans="1:4" x14ac:dyDescent="0.15">
      <c r="A863" s="10" t="s">
        <v>1213</v>
      </c>
      <c r="B863" s="11" t="s">
        <v>1214</v>
      </c>
      <c r="C863" s="9" t="s">
        <v>2728</v>
      </c>
      <c r="D863" s="9"/>
    </row>
    <row r="864" spans="1:4" x14ac:dyDescent="0.15">
      <c r="A864" s="10" t="s">
        <v>1215</v>
      </c>
      <c r="B864" s="11" t="s">
        <v>1216</v>
      </c>
      <c r="C864" s="9" t="s">
        <v>2744</v>
      </c>
      <c r="D864" s="9"/>
    </row>
    <row r="865" spans="1:4" x14ac:dyDescent="0.15">
      <c r="A865" s="10" t="s">
        <v>1217</v>
      </c>
      <c r="B865" s="11" t="s">
        <v>1218</v>
      </c>
      <c r="C865" s="9" t="s">
        <v>2816</v>
      </c>
      <c r="D865" s="9"/>
    </row>
    <row r="866" spans="1:4" x14ac:dyDescent="0.15">
      <c r="A866" s="10" t="s">
        <v>2596</v>
      </c>
      <c r="B866" s="11" t="s">
        <v>2597</v>
      </c>
      <c r="C866" s="9" t="s">
        <v>2728</v>
      </c>
      <c r="D866" s="9"/>
    </row>
    <row r="867" spans="1:4" x14ac:dyDescent="0.15">
      <c r="A867" s="10" t="s">
        <v>1219</v>
      </c>
      <c r="B867" s="11" t="s">
        <v>1220</v>
      </c>
      <c r="C867" s="9" t="s">
        <v>2766</v>
      </c>
      <c r="D867" s="9"/>
    </row>
    <row r="868" spans="1:4" x14ac:dyDescent="0.15">
      <c r="A868" s="10" t="s">
        <v>1221</v>
      </c>
      <c r="B868" s="11" t="s">
        <v>1222</v>
      </c>
      <c r="C868" s="9" t="s">
        <v>2740</v>
      </c>
      <c r="D868" s="9"/>
    </row>
    <row r="869" spans="1:4" x14ac:dyDescent="0.15">
      <c r="A869" s="10" t="s">
        <v>2601</v>
      </c>
      <c r="B869" s="11" t="s">
        <v>2602</v>
      </c>
      <c r="C869" s="9" t="s">
        <v>2807</v>
      </c>
      <c r="D869" s="9"/>
    </row>
    <row r="870" spans="1:4" x14ac:dyDescent="0.15">
      <c r="A870" s="10" t="s">
        <v>1223</v>
      </c>
      <c r="B870" s="11" t="s">
        <v>1224</v>
      </c>
      <c r="C870" s="9" t="s">
        <v>2807</v>
      </c>
      <c r="D870" s="9"/>
    </row>
    <row r="871" spans="1:4" x14ac:dyDescent="0.15">
      <c r="A871" s="10" t="s">
        <v>2611</v>
      </c>
      <c r="B871" s="11" t="s">
        <v>1069</v>
      </c>
      <c r="C871" s="9" t="s">
        <v>2909</v>
      </c>
      <c r="D871" s="9"/>
    </row>
    <row r="872" spans="1:4" x14ac:dyDescent="0.15">
      <c r="A872" s="10" t="s">
        <v>1068</v>
      </c>
      <c r="B872" s="11" t="s">
        <v>1069</v>
      </c>
      <c r="C872" s="9" t="s">
        <v>3064</v>
      </c>
      <c r="D872" s="9"/>
    </row>
    <row r="873" spans="1:4" x14ac:dyDescent="0.15">
      <c r="A873" s="10" t="s">
        <v>1132</v>
      </c>
      <c r="B873" s="11" t="s">
        <v>1069</v>
      </c>
      <c r="C873" s="9" t="s">
        <v>3065</v>
      </c>
      <c r="D873" s="9"/>
    </row>
    <row r="874" spans="1:4" x14ac:dyDescent="0.15">
      <c r="A874" s="10" t="s">
        <v>2613</v>
      </c>
      <c r="B874" s="11" t="s">
        <v>2614</v>
      </c>
      <c r="C874" s="9" t="s">
        <v>2788</v>
      </c>
      <c r="D874" s="9"/>
    </row>
    <row r="875" spans="1:4" x14ac:dyDescent="0.15">
      <c r="A875" s="10" t="s">
        <v>1225</v>
      </c>
      <c r="B875" s="11" t="s">
        <v>1226</v>
      </c>
      <c r="C875" s="9" t="s">
        <v>2892</v>
      </c>
      <c r="D875" s="9"/>
    </row>
    <row r="876" spans="1:4" x14ac:dyDescent="0.15">
      <c r="A876" s="10" t="s">
        <v>1227</v>
      </c>
      <c r="B876" s="11" t="s">
        <v>1228</v>
      </c>
      <c r="C876" s="9" t="s">
        <v>2851</v>
      </c>
      <c r="D876" s="9"/>
    </row>
    <row r="877" spans="1:4" x14ac:dyDescent="0.15">
      <c r="A877" s="10" t="s">
        <v>1229</v>
      </c>
      <c r="B877" s="11" t="s">
        <v>1230</v>
      </c>
      <c r="C877" s="9" t="s">
        <v>2781</v>
      </c>
      <c r="D877" s="9"/>
    </row>
    <row r="878" spans="1:4" x14ac:dyDescent="0.15">
      <c r="A878" s="10" t="s">
        <v>1231</v>
      </c>
      <c r="B878" s="11" t="s">
        <v>1232</v>
      </c>
      <c r="C878" s="9" t="s">
        <v>2747</v>
      </c>
      <c r="D878" s="9"/>
    </row>
    <row r="879" spans="1:4" x14ac:dyDescent="0.15">
      <c r="A879" s="10" t="s">
        <v>1233</v>
      </c>
      <c r="B879" s="11" t="s">
        <v>1234</v>
      </c>
      <c r="C879" s="9" t="s">
        <v>2798</v>
      </c>
      <c r="D879" s="9"/>
    </row>
    <row r="880" spans="1:4" x14ac:dyDescent="0.15">
      <c r="A880" s="10" t="s">
        <v>1235</v>
      </c>
      <c r="B880" s="11" t="s">
        <v>1236</v>
      </c>
      <c r="C880" s="9" t="s">
        <v>2816</v>
      </c>
      <c r="D880" s="9"/>
    </row>
    <row r="881" spans="1:4" x14ac:dyDescent="0.15">
      <c r="A881" s="10" t="s">
        <v>1237</v>
      </c>
      <c r="B881" s="11" t="s">
        <v>1236</v>
      </c>
      <c r="C881" s="9" t="s">
        <v>3066</v>
      </c>
      <c r="D881" s="9"/>
    </row>
    <row r="882" spans="1:4" x14ac:dyDescent="0.15">
      <c r="A882" s="10" t="s">
        <v>2623</v>
      </c>
      <c r="B882" s="11" t="s">
        <v>2624</v>
      </c>
      <c r="C882" s="9" t="s">
        <v>3001</v>
      </c>
      <c r="D882" s="9"/>
    </row>
    <row r="883" spans="1:4" x14ac:dyDescent="0.15">
      <c r="A883" s="10" t="s">
        <v>1238</v>
      </c>
      <c r="B883" s="11" t="s">
        <v>1239</v>
      </c>
      <c r="C883" s="9" t="s">
        <v>2808</v>
      </c>
      <c r="D883" s="9"/>
    </row>
    <row r="884" spans="1:4" x14ac:dyDescent="0.15">
      <c r="A884" s="10" t="s">
        <v>1000</v>
      </c>
      <c r="B884" s="11" t="s">
        <v>989</v>
      </c>
      <c r="C884" s="9" t="s">
        <v>2817</v>
      </c>
      <c r="D884" s="9"/>
    </row>
    <row r="885" spans="1:4" x14ac:dyDescent="0.15">
      <c r="A885" s="10" t="s">
        <v>1006</v>
      </c>
      <c r="B885" s="11" t="s">
        <v>989</v>
      </c>
      <c r="C885" s="9" t="s">
        <v>2808</v>
      </c>
      <c r="D885" s="9"/>
    </row>
    <row r="886" spans="1:4" x14ac:dyDescent="0.15">
      <c r="A886" s="10" t="s">
        <v>988</v>
      </c>
      <c r="B886" s="11" t="s">
        <v>989</v>
      </c>
      <c r="C886" s="9" t="s">
        <v>2737</v>
      </c>
      <c r="D886" s="9"/>
    </row>
    <row r="887" spans="1:4" x14ac:dyDescent="0.15">
      <c r="A887" s="10" t="s">
        <v>1240</v>
      </c>
      <c r="B887" s="11" t="s">
        <v>1241</v>
      </c>
      <c r="C887" s="9" t="s">
        <v>2887</v>
      </c>
      <c r="D887" s="9"/>
    </row>
    <row r="888" spans="1:4" x14ac:dyDescent="0.15">
      <c r="A888" s="10" t="s">
        <v>1242</v>
      </c>
      <c r="B888" s="11" t="s">
        <v>1243</v>
      </c>
      <c r="C888" s="9" t="s">
        <v>2787</v>
      </c>
      <c r="D888" s="9"/>
    </row>
    <row r="889" spans="1:4" x14ac:dyDescent="0.15">
      <c r="A889" s="10" t="s">
        <v>2632</v>
      </c>
      <c r="B889" s="11" t="s">
        <v>2633</v>
      </c>
      <c r="C889" s="9" t="s">
        <v>2743</v>
      </c>
      <c r="D889" s="9"/>
    </row>
    <row r="890" spans="1:4" x14ac:dyDescent="0.15">
      <c r="A890" s="10" t="s">
        <v>2635</v>
      </c>
      <c r="B890" s="11" t="s">
        <v>2636</v>
      </c>
      <c r="C890" s="9" t="s">
        <v>2723</v>
      </c>
      <c r="D890" s="9"/>
    </row>
    <row r="891" spans="1:4" x14ac:dyDescent="0.15">
      <c r="A891" s="10" t="s">
        <v>2638</v>
      </c>
      <c r="B891" s="11" t="s">
        <v>2639</v>
      </c>
      <c r="C891" s="9" t="s">
        <v>2788</v>
      </c>
      <c r="D891" s="9"/>
    </row>
    <row r="892" spans="1:4" x14ac:dyDescent="0.15">
      <c r="A892" s="10" t="s">
        <v>1244</v>
      </c>
      <c r="B892" s="11" t="s">
        <v>1245</v>
      </c>
      <c r="C892" s="9" t="s">
        <v>2767</v>
      </c>
      <c r="D892" s="9"/>
    </row>
    <row r="893" spans="1:4" x14ac:dyDescent="0.15">
      <c r="A893" s="10" t="s">
        <v>2644</v>
      </c>
      <c r="B893" s="11" t="s">
        <v>2645</v>
      </c>
      <c r="C893" s="9" t="s">
        <v>2739</v>
      </c>
      <c r="D893" s="9"/>
    </row>
    <row r="894" spans="1:4" x14ac:dyDescent="0.15">
      <c r="A894" s="10" t="s">
        <v>1246</v>
      </c>
      <c r="B894" s="11" t="s">
        <v>1247</v>
      </c>
      <c r="C894" s="9" t="s">
        <v>2798</v>
      </c>
      <c r="D894" s="9"/>
    </row>
    <row r="895" spans="1:4" x14ac:dyDescent="0.15">
      <c r="A895" s="10" t="s">
        <v>1248</v>
      </c>
      <c r="B895" s="11" t="s">
        <v>1249</v>
      </c>
      <c r="C895" s="9" t="s">
        <v>2766</v>
      </c>
      <c r="D895" s="9"/>
    </row>
    <row r="896" spans="1:4" x14ac:dyDescent="0.15">
      <c r="A896" s="10" t="s">
        <v>2650</v>
      </c>
      <c r="B896" s="11" t="s">
        <v>2651</v>
      </c>
      <c r="C896" s="9" t="s">
        <v>2798</v>
      </c>
      <c r="D896" s="9"/>
    </row>
    <row r="897" spans="1:4" x14ac:dyDescent="0.15">
      <c r="A897" s="10" t="s">
        <v>1250</v>
      </c>
      <c r="B897" s="11" t="s">
        <v>1251</v>
      </c>
      <c r="C897" s="9" t="s">
        <v>2743</v>
      </c>
      <c r="D897" s="9"/>
    </row>
    <row r="898" spans="1:4" x14ac:dyDescent="0.15">
      <c r="A898" s="10" t="s">
        <v>1252</v>
      </c>
      <c r="B898" s="11" t="s">
        <v>1253</v>
      </c>
      <c r="C898" s="9" t="s">
        <v>2781</v>
      </c>
      <c r="D898" s="9"/>
    </row>
    <row r="899" spans="1:4" x14ac:dyDescent="0.15">
      <c r="A899" s="10" t="s">
        <v>1254</v>
      </c>
      <c r="B899" s="11" t="s">
        <v>1253</v>
      </c>
      <c r="C899" s="9" t="s">
        <v>3067</v>
      </c>
      <c r="D899" s="9"/>
    </row>
    <row r="900" spans="1:4" x14ac:dyDescent="0.15">
      <c r="A900" s="10" t="s">
        <v>1255</v>
      </c>
      <c r="B900" s="11" t="s">
        <v>1253</v>
      </c>
      <c r="C900" s="9" t="s">
        <v>3068</v>
      </c>
      <c r="D900" s="9"/>
    </row>
    <row r="901" spans="1:4" x14ac:dyDescent="0.15">
      <c r="A901" s="10" t="s">
        <v>2657</v>
      </c>
      <c r="B901" s="11" t="s">
        <v>2658</v>
      </c>
      <c r="C901" s="9" t="s">
        <v>2778</v>
      </c>
      <c r="D901" s="9"/>
    </row>
    <row r="902" spans="1:4" x14ac:dyDescent="0.15">
      <c r="A902" s="10" t="s">
        <v>1256</v>
      </c>
      <c r="B902" s="11" t="s">
        <v>1257</v>
      </c>
      <c r="C902" s="9" t="s">
        <v>2729</v>
      </c>
      <c r="D902" s="9"/>
    </row>
    <row r="903" spans="1:4" x14ac:dyDescent="0.15">
      <c r="A903" s="10" t="s">
        <v>2661</v>
      </c>
      <c r="B903" s="11" t="s">
        <v>2662</v>
      </c>
      <c r="C903" s="9" t="s">
        <v>2736</v>
      </c>
      <c r="D903" s="9"/>
    </row>
    <row r="904" spans="1:4" x14ac:dyDescent="0.15">
      <c r="A904" s="10" t="s">
        <v>1258</v>
      </c>
      <c r="B904" s="11" t="s">
        <v>1259</v>
      </c>
      <c r="C904" s="9" t="s">
        <v>2728</v>
      </c>
      <c r="D904" s="9"/>
    </row>
    <row r="905" spans="1:4" x14ac:dyDescent="0.15">
      <c r="A905" s="10" t="s">
        <v>1260</v>
      </c>
      <c r="B905" s="11" t="s">
        <v>1261</v>
      </c>
      <c r="C905" s="9" t="s">
        <v>2774</v>
      </c>
      <c r="D905" s="9"/>
    </row>
    <row r="906" spans="1:4" x14ac:dyDescent="0.15">
      <c r="A906" s="10" t="s">
        <v>1262</v>
      </c>
      <c r="B906" s="11" t="s">
        <v>1263</v>
      </c>
      <c r="C906" s="9" t="s">
        <v>2774</v>
      </c>
      <c r="D906" s="9"/>
    </row>
    <row r="907" spans="1:4" x14ac:dyDescent="0.15">
      <c r="A907" s="10" t="s">
        <v>2667</v>
      </c>
      <c r="B907" s="11" t="s">
        <v>2668</v>
      </c>
      <c r="C907" s="9" t="s">
        <v>2741</v>
      </c>
      <c r="D907" s="9"/>
    </row>
    <row r="908" spans="1:4" x14ac:dyDescent="0.15">
      <c r="A908" s="10" t="s">
        <v>1264</v>
      </c>
      <c r="B908" s="11" t="s">
        <v>1265</v>
      </c>
      <c r="C908" s="9" t="s">
        <v>2798</v>
      </c>
      <c r="D908" s="9"/>
    </row>
    <row r="909" spans="1:4" x14ac:dyDescent="0.15">
      <c r="A909" s="10" t="s">
        <v>2671</v>
      </c>
      <c r="B909" s="11" t="s">
        <v>2672</v>
      </c>
      <c r="C909" s="9" t="s">
        <v>2786</v>
      </c>
      <c r="D909" s="9"/>
    </row>
    <row r="910" spans="1:4" x14ac:dyDescent="0.15">
      <c r="A910" s="10" t="s">
        <v>1266</v>
      </c>
      <c r="B910" s="11" t="s">
        <v>1267</v>
      </c>
      <c r="C910" s="9" t="s">
        <v>2723</v>
      </c>
      <c r="D910" s="9"/>
    </row>
    <row r="911" spans="1:4" x14ac:dyDescent="0.15">
      <c r="A911" s="10" t="s">
        <v>2675</v>
      </c>
      <c r="B911" s="11" t="s">
        <v>2676</v>
      </c>
      <c r="C911" s="9" t="s">
        <v>2741</v>
      </c>
      <c r="D911" s="9"/>
    </row>
    <row r="912" spans="1:4" x14ac:dyDescent="0.15">
      <c r="A912" s="10" t="s">
        <v>2678</v>
      </c>
      <c r="B912" s="11" t="s">
        <v>2679</v>
      </c>
      <c r="C912" s="9" t="s">
        <v>2788</v>
      </c>
      <c r="D912" s="9"/>
    </row>
    <row r="913" spans="1:4" x14ac:dyDescent="0.15">
      <c r="A913" s="10" t="s">
        <v>1268</v>
      </c>
      <c r="B913" s="11" t="s">
        <v>1269</v>
      </c>
      <c r="C913" s="9" t="s">
        <v>2723</v>
      </c>
      <c r="D913" s="9"/>
    </row>
    <row r="914" spans="1:4" x14ac:dyDescent="0.15">
      <c r="A914" s="10" t="s">
        <v>1270</v>
      </c>
      <c r="B914" s="11" t="s">
        <v>1271</v>
      </c>
      <c r="C914" s="9" t="s">
        <v>2740</v>
      </c>
      <c r="D914" s="9"/>
    </row>
    <row r="915" spans="1:4" x14ac:dyDescent="0.15">
      <c r="A915" s="10" t="s">
        <v>2683</v>
      </c>
      <c r="B915" s="11" t="s">
        <v>2684</v>
      </c>
      <c r="C915" s="9" t="s">
        <v>2736</v>
      </c>
      <c r="D915" s="9"/>
    </row>
    <row r="916" spans="1:4" x14ac:dyDescent="0.15">
      <c r="A916" s="10" t="s">
        <v>1272</v>
      </c>
      <c r="B916" s="11" t="s">
        <v>1273</v>
      </c>
      <c r="C916" s="9" t="s">
        <v>2774</v>
      </c>
      <c r="D916" s="9"/>
    </row>
    <row r="917" spans="1:4" x14ac:dyDescent="0.15">
      <c r="A917" s="10" t="s">
        <v>1274</v>
      </c>
      <c r="B917" s="11" t="s">
        <v>1275</v>
      </c>
      <c r="C917" s="9" t="s">
        <v>2832</v>
      </c>
      <c r="D917" s="9"/>
    </row>
    <row r="918" spans="1:4" x14ac:dyDescent="0.15">
      <c r="A918" s="10" t="s">
        <v>1276</v>
      </c>
      <c r="B918" s="11" t="s">
        <v>1275</v>
      </c>
      <c r="C918" s="9" t="s">
        <v>3069</v>
      </c>
      <c r="D918" s="9"/>
    </row>
    <row r="919" spans="1:4" x14ac:dyDescent="0.15">
      <c r="A919" s="10" t="s">
        <v>1277</v>
      </c>
      <c r="B919" s="11" t="s">
        <v>1275</v>
      </c>
      <c r="C919" s="9" t="s">
        <v>3070</v>
      </c>
      <c r="D919" s="9"/>
    </row>
    <row r="920" spans="1:4" x14ac:dyDescent="0.15">
      <c r="A920" s="10" t="s">
        <v>1004</v>
      </c>
      <c r="B920" s="11" t="s">
        <v>1005</v>
      </c>
      <c r="C920" s="9" t="s">
        <v>2723</v>
      </c>
      <c r="D920" s="9"/>
    </row>
    <row r="921" spans="1:4" x14ac:dyDescent="0.15">
      <c r="A921" s="10" t="s">
        <v>1278</v>
      </c>
      <c r="B921" s="11" t="s">
        <v>1279</v>
      </c>
      <c r="C921" s="9" t="s">
        <v>2796</v>
      </c>
      <c r="D921" s="9"/>
    </row>
    <row r="922" spans="1:4" x14ac:dyDescent="0.15">
      <c r="A922" s="10" t="s">
        <v>1280</v>
      </c>
      <c r="B922" s="11" t="s">
        <v>1281</v>
      </c>
      <c r="C922" s="9" t="s">
        <v>2781</v>
      </c>
      <c r="D922" s="9"/>
    </row>
    <row r="923" spans="1:4" x14ac:dyDescent="0.15">
      <c r="A923" s="10" t="s">
        <v>1282</v>
      </c>
      <c r="B923" s="11" t="s">
        <v>1283</v>
      </c>
      <c r="C923" s="9" t="s">
        <v>2774</v>
      </c>
      <c r="D923" s="9"/>
    </row>
    <row r="924" spans="1:4" x14ac:dyDescent="0.15">
      <c r="A924" s="10" t="s">
        <v>1284</v>
      </c>
      <c r="B924" s="11" t="s">
        <v>1285</v>
      </c>
      <c r="C924" s="9" t="s">
        <v>2778</v>
      </c>
      <c r="D924" s="9"/>
    </row>
    <row r="925" spans="1:4" x14ac:dyDescent="0.15">
      <c r="A925" s="10" t="s">
        <v>1286</v>
      </c>
      <c r="B925" s="11" t="s">
        <v>1287</v>
      </c>
      <c r="C925" s="9" t="s">
        <v>2729</v>
      </c>
      <c r="D925" s="9"/>
    </row>
    <row r="926" spans="1:4" x14ac:dyDescent="0.15">
      <c r="A926" s="10" t="s">
        <v>1288</v>
      </c>
      <c r="B926" s="11" t="s">
        <v>1289</v>
      </c>
      <c r="C926" s="9" t="s">
        <v>2774</v>
      </c>
      <c r="D926" s="9"/>
    </row>
    <row r="927" spans="1:4" x14ac:dyDescent="0.15">
      <c r="A927" s="10" t="s">
        <v>1290</v>
      </c>
      <c r="B927" s="11" t="s">
        <v>1291</v>
      </c>
      <c r="C927" s="9" t="s">
        <v>2796</v>
      </c>
      <c r="D927" s="9"/>
    </row>
    <row r="928" spans="1:4" x14ac:dyDescent="0.15">
      <c r="A928" s="10" t="s">
        <v>1292</v>
      </c>
      <c r="B928" s="11" t="s">
        <v>1293</v>
      </c>
      <c r="C928" s="9" t="s">
        <v>2724</v>
      </c>
      <c r="D928" s="9"/>
    </row>
    <row r="929" spans="1:4" x14ac:dyDescent="0.15">
      <c r="A929" s="10" t="s">
        <v>1294</v>
      </c>
      <c r="B929" s="11" t="s">
        <v>1293</v>
      </c>
      <c r="C929" s="9" t="s">
        <v>3071</v>
      </c>
      <c r="D929" s="9"/>
    </row>
    <row r="930" spans="1:4" x14ac:dyDescent="0.15">
      <c r="A930" s="10" t="s">
        <v>970</v>
      </c>
      <c r="B930" s="11" t="s">
        <v>971</v>
      </c>
      <c r="C930" s="9" t="s">
        <v>2955</v>
      </c>
      <c r="D930" s="9"/>
    </row>
    <row r="931" spans="1:4" x14ac:dyDescent="0.15">
      <c r="A931" s="10" t="s">
        <v>972</v>
      </c>
      <c r="B931" s="11" t="s">
        <v>971</v>
      </c>
      <c r="C931" s="9" t="s">
        <v>3072</v>
      </c>
      <c r="D931" s="9"/>
    </row>
    <row r="932" spans="1:4" x14ac:dyDescent="0.15">
      <c r="A932" s="10" t="s">
        <v>973</v>
      </c>
      <c r="B932" s="11" t="s">
        <v>974</v>
      </c>
      <c r="C932" s="9" t="s">
        <v>3073</v>
      </c>
      <c r="D932" s="9"/>
    </row>
    <row r="933" spans="1:4" x14ac:dyDescent="0.15">
      <c r="A933" s="10" t="s">
        <v>2702</v>
      </c>
      <c r="B933" s="11" t="s">
        <v>2703</v>
      </c>
      <c r="C933" s="9" t="s">
        <v>2774</v>
      </c>
      <c r="D933" s="9"/>
    </row>
    <row r="934" spans="1:4" x14ac:dyDescent="0.15">
      <c r="A934" s="10" t="s">
        <v>2704</v>
      </c>
      <c r="B934" s="11" t="s">
        <v>2705</v>
      </c>
      <c r="C934" s="9" t="s">
        <v>2774</v>
      </c>
      <c r="D934" s="9"/>
    </row>
    <row r="935" spans="1:4" x14ac:dyDescent="0.15">
      <c r="A935" s="10" t="s">
        <v>2706</v>
      </c>
      <c r="B935" s="11" t="s">
        <v>2707</v>
      </c>
      <c r="C935" s="9" t="s">
        <v>2788</v>
      </c>
      <c r="D935" s="9"/>
    </row>
    <row r="936" spans="1:4" x14ac:dyDescent="0.15">
      <c r="A936" s="10" t="s">
        <v>1295</v>
      </c>
      <c r="B936" s="11" t="s">
        <v>1296</v>
      </c>
      <c r="C936" s="9" t="s">
        <v>2724</v>
      </c>
      <c r="D936" s="9"/>
    </row>
    <row r="937" spans="1:4" x14ac:dyDescent="0.15">
      <c r="A937" s="10" t="s">
        <v>1297</v>
      </c>
      <c r="B937" s="11" t="s">
        <v>1298</v>
      </c>
      <c r="C937" s="9" t="s">
        <v>2961</v>
      </c>
      <c r="D937" s="9"/>
    </row>
    <row r="938" spans="1:4" x14ac:dyDescent="0.15">
      <c r="A938" s="10" t="s">
        <v>2711</v>
      </c>
      <c r="B938" s="11" t="s">
        <v>2712</v>
      </c>
      <c r="C938" s="9" t="s">
        <v>3074</v>
      </c>
      <c r="D938" s="9"/>
    </row>
    <row r="939" spans="1:4" x14ac:dyDescent="0.15">
      <c r="A939" s="10" t="s">
        <v>1299</v>
      </c>
      <c r="B939" s="11" t="s">
        <v>1300</v>
      </c>
      <c r="C939" s="9" t="s">
        <v>2971</v>
      </c>
      <c r="D939" s="9"/>
    </row>
    <row r="940" spans="1:4" x14ac:dyDescent="0.15">
      <c r="A940" s="10" t="s">
        <v>1301</v>
      </c>
      <c r="B940" s="11" t="s">
        <v>1300</v>
      </c>
      <c r="C940" s="9" t="s">
        <v>3075</v>
      </c>
      <c r="D940" s="9"/>
    </row>
    <row r="941" spans="1:4" x14ac:dyDescent="0.15">
      <c r="A941" s="10" t="s">
        <v>1302</v>
      </c>
      <c r="B941" s="11" t="s">
        <v>1300</v>
      </c>
      <c r="C941" s="9" t="s">
        <v>3076</v>
      </c>
      <c r="D941" s="9"/>
    </row>
    <row r="942" spans="1:4" x14ac:dyDescent="0.15">
      <c r="A942" s="10" t="s">
        <v>1303</v>
      </c>
      <c r="B942" s="11" t="s">
        <v>1300</v>
      </c>
      <c r="C942" s="9" t="s">
        <v>3077</v>
      </c>
      <c r="D942" s="9"/>
    </row>
    <row r="943" spans="1:4" x14ac:dyDescent="0.15">
      <c r="A943" s="10" t="s">
        <v>1304</v>
      </c>
      <c r="B943" s="11" t="s">
        <v>1305</v>
      </c>
      <c r="C943" s="9" t="s">
        <v>2895</v>
      </c>
      <c r="D943" s="9"/>
    </row>
    <row r="944" spans="1:4" x14ac:dyDescent="0.15">
      <c r="A944" s="10" t="s">
        <v>2719</v>
      </c>
      <c r="B944" s="11" t="s">
        <v>2720</v>
      </c>
      <c r="C944" s="9" t="s">
        <v>3078</v>
      </c>
      <c r="D944" s="9"/>
    </row>
    <row r="945" spans="1:4" x14ac:dyDescent="0.15">
      <c r="A945" s="12" t="s">
        <v>432</v>
      </c>
      <c r="B945" s="12" t="s">
        <v>433</v>
      </c>
      <c r="C945" s="13">
        <v>200</v>
      </c>
      <c r="D945" s="9" t="s">
        <v>3105</v>
      </c>
    </row>
    <row r="946" spans="1:4" x14ac:dyDescent="0.15">
      <c r="A946" s="12" t="s">
        <v>434</v>
      </c>
      <c r="B946" s="12" t="s">
        <v>435</v>
      </c>
      <c r="C946" s="13">
        <v>741</v>
      </c>
      <c r="D946" s="9" t="s">
        <v>3105</v>
      </c>
    </row>
    <row r="947" spans="1:4" x14ac:dyDescent="0.15">
      <c r="A947" s="12" t="s">
        <v>720</v>
      </c>
      <c r="B947" s="12" t="s">
        <v>717</v>
      </c>
      <c r="C947" s="13">
        <v>242</v>
      </c>
      <c r="D947" s="9" t="s">
        <v>3105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49"/>
  <sheetViews>
    <sheetView zoomScale="110" zoomScaleNormal="110" zoomScalePageLayoutView="110" workbookViewId="0">
      <pane ySplit="2" topLeftCell="A124" activePane="bottomLeft" state="frozen"/>
      <selection pane="bottomLeft" activeCell="D947" sqref="D947"/>
    </sheetView>
  </sheetViews>
  <sheetFormatPr baseColWidth="10" defaultColWidth="11.5" defaultRowHeight="13" x14ac:dyDescent="0.15"/>
  <cols>
    <col min="1" max="2" width="11.5" style="7"/>
    <col min="3" max="3" width="43.1640625" style="14" bestFit="1" customWidth="1"/>
    <col min="4" max="4" width="68.6640625" style="15" bestFit="1" customWidth="1"/>
    <col min="5" max="5" width="5.83203125" style="15" bestFit="1" customWidth="1"/>
    <col min="6" max="6" width="26.5" style="16" bestFit="1" customWidth="1"/>
  </cols>
  <sheetData>
    <row r="1" spans="1:6" x14ac:dyDescent="0.15">
      <c r="C1" s="32" t="s">
        <v>3081</v>
      </c>
      <c r="D1" s="32"/>
      <c r="E1" s="32"/>
      <c r="F1" s="32"/>
    </row>
    <row r="2" spans="1:6" x14ac:dyDescent="0.15">
      <c r="A2" s="17" t="s">
        <v>3082</v>
      </c>
      <c r="B2" s="17" t="s">
        <v>3083</v>
      </c>
      <c r="C2" s="18" t="s">
        <v>0</v>
      </c>
      <c r="D2" s="18" t="s">
        <v>1</v>
      </c>
      <c r="E2" s="18" t="s">
        <v>2722</v>
      </c>
      <c r="F2" s="18" t="s">
        <v>3079</v>
      </c>
    </row>
    <row r="3" spans="1:6" x14ac:dyDescent="0.15">
      <c r="A3" s="9" t="s">
        <v>3084</v>
      </c>
      <c r="B3" s="9" t="s">
        <v>3084</v>
      </c>
      <c r="C3" s="10" t="s">
        <v>988</v>
      </c>
      <c r="D3" s="11" t="s">
        <v>989</v>
      </c>
      <c r="E3" s="11" t="s">
        <v>2737</v>
      </c>
      <c r="F3" s="19"/>
    </row>
    <row r="4" spans="1:6" x14ac:dyDescent="0.15">
      <c r="A4" s="9" t="s">
        <v>3084</v>
      </c>
      <c r="B4" s="9" t="s">
        <v>3084</v>
      </c>
      <c r="C4" s="10" t="s">
        <v>12</v>
      </c>
      <c r="D4" s="11" t="s">
        <v>13</v>
      </c>
      <c r="E4" s="11" t="s">
        <v>2733</v>
      </c>
      <c r="F4" s="19"/>
    </row>
    <row r="5" spans="1:6" x14ac:dyDescent="0.15">
      <c r="A5" s="9" t="s">
        <v>3084</v>
      </c>
      <c r="B5" s="9" t="s">
        <v>3084</v>
      </c>
      <c r="C5" s="10" t="s">
        <v>613</v>
      </c>
      <c r="D5" s="11" t="s">
        <v>614</v>
      </c>
      <c r="E5" s="11" t="s">
        <v>2976</v>
      </c>
      <c r="F5" s="19"/>
    </row>
    <row r="6" spans="1:6" x14ac:dyDescent="0.15">
      <c r="A6" s="9" t="s">
        <v>3084</v>
      </c>
      <c r="B6" s="9" t="s">
        <v>3084</v>
      </c>
      <c r="C6" s="10" t="s">
        <v>438</v>
      </c>
      <c r="D6" s="11" t="s">
        <v>439</v>
      </c>
      <c r="E6" s="11" t="s">
        <v>2840</v>
      </c>
      <c r="F6" s="19"/>
    </row>
    <row r="7" spans="1:6" x14ac:dyDescent="0.15">
      <c r="A7" s="9" t="s">
        <v>3084</v>
      </c>
      <c r="B7" s="9" t="s">
        <v>3084</v>
      </c>
      <c r="C7" s="10" t="s">
        <v>615</v>
      </c>
      <c r="D7" s="11" t="s">
        <v>616</v>
      </c>
      <c r="E7" s="11" t="s">
        <v>2975</v>
      </c>
      <c r="F7" s="19"/>
    </row>
    <row r="8" spans="1:6" x14ac:dyDescent="0.15">
      <c r="A8" s="9" t="s">
        <v>3084</v>
      </c>
      <c r="B8" s="9" t="s">
        <v>3084</v>
      </c>
      <c r="C8" s="10" t="s">
        <v>19</v>
      </c>
      <c r="D8" s="11" t="s">
        <v>1320</v>
      </c>
      <c r="E8" s="11" t="s">
        <v>2723</v>
      </c>
      <c r="F8" s="19"/>
    </row>
    <row r="9" spans="1:6" x14ac:dyDescent="0.15">
      <c r="A9" s="9" t="s">
        <v>3084</v>
      </c>
      <c r="B9" s="9" t="s">
        <v>3084</v>
      </c>
      <c r="C9" s="10" t="s">
        <v>6</v>
      </c>
      <c r="D9" s="11" t="s">
        <v>7</v>
      </c>
      <c r="E9" s="11" t="s">
        <v>2727</v>
      </c>
      <c r="F9" s="19"/>
    </row>
    <row r="10" spans="1:6" x14ac:dyDescent="0.15">
      <c r="A10" s="9" t="s">
        <v>3084</v>
      </c>
      <c r="B10" s="9" t="s">
        <v>3084</v>
      </c>
      <c r="C10" s="10" t="s">
        <v>8</v>
      </c>
      <c r="D10" s="11" t="s">
        <v>9</v>
      </c>
      <c r="E10" s="11" t="s">
        <v>2728</v>
      </c>
      <c r="F10" s="19"/>
    </row>
    <row r="11" spans="1:6" x14ac:dyDescent="0.15">
      <c r="A11" s="9" t="s">
        <v>3084</v>
      </c>
      <c r="B11" s="9" t="s">
        <v>3084</v>
      </c>
      <c r="C11" s="10" t="s">
        <v>1299</v>
      </c>
      <c r="D11" s="11" t="s">
        <v>1300</v>
      </c>
      <c r="E11" s="11" t="s">
        <v>2971</v>
      </c>
      <c r="F11" s="19"/>
    </row>
    <row r="12" spans="1:6" x14ac:dyDescent="0.15">
      <c r="A12" s="9" t="s">
        <v>3084</v>
      </c>
      <c r="B12" s="9" t="s">
        <v>3084</v>
      </c>
      <c r="C12" s="10" t="s">
        <v>1301</v>
      </c>
      <c r="D12" s="11" t="s">
        <v>1300</v>
      </c>
      <c r="E12" s="11" t="s">
        <v>3075</v>
      </c>
      <c r="F12" s="19"/>
    </row>
    <row r="13" spans="1:6" x14ac:dyDescent="0.15">
      <c r="A13" s="9" t="s">
        <v>3084</v>
      </c>
      <c r="B13" s="9" t="s">
        <v>3084</v>
      </c>
      <c r="C13" s="10" t="s">
        <v>1302</v>
      </c>
      <c r="D13" s="11" t="s">
        <v>1300</v>
      </c>
      <c r="E13" s="11" t="s">
        <v>3076</v>
      </c>
      <c r="F13" s="19"/>
    </row>
    <row r="14" spans="1:6" x14ac:dyDescent="0.15">
      <c r="A14" s="9" t="s">
        <v>3084</v>
      </c>
      <c r="B14" s="9" t="s">
        <v>3084</v>
      </c>
      <c r="C14" s="10" t="s">
        <v>1303</v>
      </c>
      <c r="D14" s="11" t="s">
        <v>1300</v>
      </c>
      <c r="E14" s="11" t="s">
        <v>3077</v>
      </c>
      <c r="F14" s="19"/>
    </row>
    <row r="15" spans="1:6" x14ac:dyDescent="0.15">
      <c r="A15" s="9" t="s">
        <v>3084</v>
      </c>
      <c r="B15" s="9" t="s">
        <v>3084</v>
      </c>
      <c r="C15" s="10" t="s">
        <v>1304</v>
      </c>
      <c r="D15" s="11" t="s">
        <v>1305</v>
      </c>
      <c r="E15" s="11" t="s">
        <v>2895</v>
      </c>
      <c r="F15" s="19"/>
    </row>
    <row r="16" spans="1:6" x14ac:dyDescent="0.15">
      <c r="A16" s="9" t="s">
        <v>3084</v>
      </c>
      <c r="B16" s="9" t="s">
        <v>3084</v>
      </c>
      <c r="C16" s="10" t="s">
        <v>10</v>
      </c>
      <c r="D16" s="11" t="s">
        <v>11</v>
      </c>
      <c r="E16" s="11" t="s">
        <v>2729</v>
      </c>
      <c r="F16" s="19"/>
    </row>
    <row r="17" spans="1:6" x14ac:dyDescent="0.15">
      <c r="A17" s="9" t="s">
        <v>3084</v>
      </c>
      <c r="B17" s="9" t="s">
        <v>3084</v>
      </c>
      <c r="C17" s="10" t="s">
        <v>14</v>
      </c>
      <c r="D17" s="11" t="s">
        <v>15</v>
      </c>
      <c r="E17" s="11" t="s">
        <v>2728</v>
      </c>
      <c r="F17" s="19"/>
    </row>
    <row r="18" spans="1:6" x14ac:dyDescent="0.15">
      <c r="A18" s="9" t="s">
        <v>3084</v>
      </c>
      <c r="B18" s="9" t="s">
        <v>3084</v>
      </c>
      <c r="C18" s="10" t="s">
        <v>14</v>
      </c>
      <c r="D18" s="11" t="s">
        <v>1007</v>
      </c>
      <c r="E18" s="11" t="s">
        <v>3000</v>
      </c>
      <c r="F18" s="19"/>
    </row>
    <row r="19" spans="1:6" x14ac:dyDescent="0.15">
      <c r="A19" s="9" t="s">
        <v>3084</v>
      </c>
      <c r="B19" s="9" t="s">
        <v>3084</v>
      </c>
      <c r="C19" s="10" t="s">
        <v>16</v>
      </c>
      <c r="D19" s="11" t="s">
        <v>17</v>
      </c>
      <c r="E19" s="11" t="s">
        <v>2737</v>
      </c>
      <c r="F19" s="19"/>
    </row>
    <row r="20" spans="1:6" x14ac:dyDescent="0.15">
      <c r="A20" s="9" t="s">
        <v>3084</v>
      </c>
      <c r="B20" s="9" t="s">
        <v>3084</v>
      </c>
      <c r="C20" s="10" t="s">
        <v>18</v>
      </c>
      <c r="D20" s="11" t="s">
        <v>17</v>
      </c>
      <c r="E20" s="11" t="s">
        <v>2736</v>
      </c>
      <c r="F20" s="19"/>
    </row>
    <row r="21" spans="1:6" x14ac:dyDescent="0.15">
      <c r="A21" s="9" t="s">
        <v>3084</v>
      </c>
      <c r="B21" s="9" t="s">
        <v>3084</v>
      </c>
      <c r="C21" s="10" t="s">
        <v>21</v>
      </c>
      <c r="D21" s="11" t="s">
        <v>22</v>
      </c>
      <c r="E21" s="11" t="s">
        <v>2748</v>
      </c>
      <c r="F21" s="19"/>
    </row>
    <row r="22" spans="1:6" x14ac:dyDescent="0.15">
      <c r="A22" s="9" t="s">
        <v>3084</v>
      </c>
      <c r="B22" s="9" t="s">
        <v>3084</v>
      </c>
      <c r="C22" s="10" t="s">
        <v>23</v>
      </c>
      <c r="D22" s="11" t="s">
        <v>22</v>
      </c>
      <c r="E22" s="11" t="s">
        <v>2749</v>
      </c>
      <c r="F22" s="19"/>
    </row>
    <row r="23" spans="1:6" x14ac:dyDescent="0.15">
      <c r="A23" s="9" t="s">
        <v>3084</v>
      </c>
      <c r="B23" s="9" t="s">
        <v>3084</v>
      </c>
      <c r="C23" s="10" t="s">
        <v>24</v>
      </c>
      <c r="D23" s="11" t="s">
        <v>22</v>
      </c>
      <c r="E23" s="11" t="s">
        <v>2750</v>
      </c>
      <c r="F23" s="19"/>
    </row>
    <row r="24" spans="1:6" x14ac:dyDescent="0.15">
      <c r="A24" s="9" t="s">
        <v>3084</v>
      </c>
      <c r="B24" s="9" t="s">
        <v>3084</v>
      </c>
      <c r="C24" s="10" t="s">
        <v>25</v>
      </c>
      <c r="D24" s="11" t="s">
        <v>22</v>
      </c>
      <c r="E24" s="11" t="s">
        <v>2751</v>
      </c>
      <c r="F24" s="19"/>
    </row>
    <row r="25" spans="1:6" x14ac:dyDescent="0.15">
      <c r="A25" s="9" t="s">
        <v>3084</v>
      </c>
      <c r="B25" s="9" t="s">
        <v>3084</v>
      </c>
      <c r="C25" s="10" t="s">
        <v>51</v>
      </c>
      <c r="D25" s="11" t="s">
        <v>49</v>
      </c>
      <c r="E25" s="11" t="s">
        <v>2770</v>
      </c>
      <c r="F25" s="19"/>
    </row>
    <row r="26" spans="1:6" x14ac:dyDescent="0.15">
      <c r="A26" s="9" t="s">
        <v>3084</v>
      </c>
      <c r="B26" s="9" t="s">
        <v>3084</v>
      </c>
      <c r="C26" s="10" t="s">
        <v>52</v>
      </c>
      <c r="D26" s="11" t="s">
        <v>53</v>
      </c>
      <c r="E26" s="11" t="s">
        <v>2740</v>
      </c>
      <c r="F26" s="19"/>
    </row>
    <row r="27" spans="1:6" x14ac:dyDescent="0.15">
      <c r="A27" s="9" t="s">
        <v>3084</v>
      </c>
      <c r="B27" s="9" t="s">
        <v>3084</v>
      </c>
      <c r="C27" s="10" t="s">
        <v>54</v>
      </c>
      <c r="D27" s="11" t="s">
        <v>53</v>
      </c>
      <c r="E27" s="11" t="s">
        <v>2772</v>
      </c>
      <c r="F27" s="19"/>
    </row>
    <row r="28" spans="1:6" x14ac:dyDescent="0.15">
      <c r="A28" s="9" t="s">
        <v>3084</v>
      </c>
      <c r="B28" s="9" t="s">
        <v>3084</v>
      </c>
      <c r="C28" s="10" t="s">
        <v>48</v>
      </c>
      <c r="D28" s="11" t="s">
        <v>49</v>
      </c>
      <c r="E28" s="11" t="s">
        <v>2771</v>
      </c>
      <c r="F28" s="19"/>
    </row>
    <row r="29" spans="1:6" x14ac:dyDescent="0.15">
      <c r="A29" s="9" t="s">
        <v>3084</v>
      </c>
      <c r="B29" s="9" t="s">
        <v>3084</v>
      </c>
      <c r="C29" s="10" t="s">
        <v>50</v>
      </c>
      <c r="D29" s="11" t="s">
        <v>49</v>
      </c>
      <c r="E29" s="11" t="s">
        <v>2769</v>
      </c>
      <c r="F29" s="19"/>
    </row>
    <row r="30" spans="1:6" x14ac:dyDescent="0.15">
      <c r="A30" s="9" t="s">
        <v>3084</v>
      </c>
      <c r="B30" s="9" t="s">
        <v>3084</v>
      </c>
      <c r="C30" s="10" t="s">
        <v>55</v>
      </c>
      <c r="D30" s="11" t="s">
        <v>56</v>
      </c>
      <c r="E30" s="11" t="s">
        <v>2746</v>
      </c>
      <c r="F30" s="19"/>
    </row>
    <row r="31" spans="1:6" x14ac:dyDescent="0.15">
      <c r="A31" s="9" t="s">
        <v>3084</v>
      </c>
      <c r="B31" s="9" t="s">
        <v>3084</v>
      </c>
      <c r="C31" s="10" t="s">
        <v>57</v>
      </c>
      <c r="D31" s="11" t="s">
        <v>58</v>
      </c>
      <c r="E31" s="11" t="s">
        <v>2745</v>
      </c>
      <c r="F31" s="19"/>
    </row>
    <row r="32" spans="1:6" x14ac:dyDescent="0.15">
      <c r="A32" s="9" t="s">
        <v>3084</v>
      </c>
      <c r="B32" s="9" t="s">
        <v>3084</v>
      </c>
      <c r="C32" s="10" t="s">
        <v>59</v>
      </c>
      <c r="D32" s="11" t="s">
        <v>60</v>
      </c>
      <c r="E32" s="11" t="s">
        <v>2774</v>
      </c>
      <c r="F32" s="19"/>
    </row>
    <row r="33" spans="1:6" x14ac:dyDescent="0.15">
      <c r="A33" s="9" t="s">
        <v>3084</v>
      </c>
      <c r="B33" s="9" t="s">
        <v>3084</v>
      </c>
      <c r="C33" s="10" t="s">
        <v>61</v>
      </c>
      <c r="D33" s="11" t="s">
        <v>62</v>
      </c>
      <c r="E33" s="11" t="s">
        <v>2740</v>
      </c>
      <c r="F33" s="19"/>
    </row>
    <row r="34" spans="1:6" x14ac:dyDescent="0.15">
      <c r="A34" s="9" t="s">
        <v>3084</v>
      </c>
      <c r="B34" s="9" t="s">
        <v>3084</v>
      </c>
      <c r="C34" s="10" t="s">
        <v>63</v>
      </c>
      <c r="D34" s="11" t="s">
        <v>64</v>
      </c>
      <c r="E34" s="11" t="s">
        <v>2723</v>
      </c>
      <c r="F34" s="19"/>
    </row>
    <row r="35" spans="1:6" x14ac:dyDescent="0.15">
      <c r="A35" s="9" t="s">
        <v>3084</v>
      </c>
      <c r="B35" s="9" t="s">
        <v>3084</v>
      </c>
      <c r="C35" s="10" t="s">
        <v>65</v>
      </c>
      <c r="D35" s="11" t="s">
        <v>64</v>
      </c>
      <c r="E35" s="11" t="s">
        <v>2777</v>
      </c>
      <c r="F35" s="19"/>
    </row>
    <row r="36" spans="1:6" x14ac:dyDescent="0.15">
      <c r="A36" s="9" t="s">
        <v>3084</v>
      </c>
      <c r="B36" s="9" t="s">
        <v>3084</v>
      </c>
      <c r="C36" s="10" t="s">
        <v>66</v>
      </c>
      <c r="D36" s="11" t="s">
        <v>67</v>
      </c>
      <c r="E36" s="11" t="s">
        <v>2778</v>
      </c>
      <c r="F36" s="19"/>
    </row>
    <row r="37" spans="1:6" x14ac:dyDescent="0.15">
      <c r="A37" s="9" t="s">
        <v>3084</v>
      </c>
      <c r="B37" s="9" t="s">
        <v>3084</v>
      </c>
      <c r="C37" s="10" t="s">
        <v>68</v>
      </c>
      <c r="D37" s="11" t="s">
        <v>69</v>
      </c>
      <c r="E37" s="11" t="s">
        <v>2729</v>
      </c>
      <c r="F37" s="19"/>
    </row>
    <row r="38" spans="1:6" x14ac:dyDescent="0.15">
      <c r="A38" s="9" t="s">
        <v>3084</v>
      </c>
      <c r="B38" s="9" t="s">
        <v>3084</v>
      </c>
      <c r="C38" s="10" t="s">
        <v>70</v>
      </c>
      <c r="D38" s="11" t="s">
        <v>71</v>
      </c>
      <c r="E38" s="11" t="s">
        <v>2728</v>
      </c>
      <c r="F38" s="19"/>
    </row>
    <row r="39" spans="1:6" x14ac:dyDescent="0.15">
      <c r="A39" s="9" t="s">
        <v>3084</v>
      </c>
      <c r="B39" s="9" t="s">
        <v>3084</v>
      </c>
      <c r="C39" s="10" t="s">
        <v>89</v>
      </c>
      <c r="D39" s="11" t="s">
        <v>90</v>
      </c>
      <c r="E39" s="11" t="s">
        <v>2778</v>
      </c>
      <c r="F39" s="19"/>
    </row>
    <row r="40" spans="1:6" x14ac:dyDescent="0.15">
      <c r="A40" s="9" t="s">
        <v>3084</v>
      </c>
      <c r="B40" s="9" t="s">
        <v>3084</v>
      </c>
      <c r="C40" s="10" t="s">
        <v>96</v>
      </c>
      <c r="D40" s="11" t="s">
        <v>97</v>
      </c>
      <c r="E40" s="11" t="s">
        <v>2743</v>
      </c>
      <c r="F40" s="19"/>
    </row>
    <row r="41" spans="1:6" x14ac:dyDescent="0.15">
      <c r="A41" s="9" t="s">
        <v>3084</v>
      </c>
      <c r="B41" s="9" t="s">
        <v>3084</v>
      </c>
      <c r="C41" s="10" t="s">
        <v>79</v>
      </c>
      <c r="D41" s="11" t="s">
        <v>80</v>
      </c>
      <c r="E41" s="11" t="s">
        <v>2779</v>
      </c>
      <c r="F41" s="19"/>
    </row>
    <row r="42" spans="1:6" x14ac:dyDescent="0.15">
      <c r="A42" s="9" t="s">
        <v>3084</v>
      </c>
      <c r="B42" s="9" t="s">
        <v>3084</v>
      </c>
      <c r="C42" s="10" t="s">
        <v>103</v>
      </c>
      <c r="D42" s="11" t="s">
        <v>84</v>
      </c>
      <c r="E42" s="11" t="s">
        <v>2739</v>
      </c>
      <c r="F42" s="19"/>
    </row>
    <row r="43" spans="1:6" x14ac:dyDescent="0.15">
      <c r="A43" s="9" t="s">
        <v>3084</v>
      </c>
      <c r="B43" s="9" t="s">
        <v>3084</v>
      </c>
      <c r="C43" s="10" t="s">
        <v>83</v>
      </c>
      <c r="D43" s="11" t="s">
        <v>84</v>
      </c>
      <c r="E43" s="11" t="s">
        <v>2780</v>
      </c>
      <c r="F43" s="19"/>
    </row>
    <row r="44" spans="1:6" x14ac:dyDescent="0.15">
      <c r="A44" s="9" t="s">
        <v>3084</v>
      </c>
      <c r="B44" s="9" t="s">
        <v>3084</v>
      </c>
      <c r="C44" s="10" t="s">
        <v>104</v>
      </c>
      <c r="D44" s="11" t="s">
        <v>77</v>
      </c>
      <c r="E44" s="11" t="s">
        <v>2781</v>
      </c>
      <c r="F44" s="19"/>
    </row>
    <row r="45" spans="1:6" x14ac:dyDescent="0.15">
      <c r="A45" s="9" t="s">
        <v>3084</v>
      </c>
      <c r="B45" s="9" t="s">
        <v>3084</v>
      </c>
      <c r="C45" s="10" t="s">
        <v>76</v>
      </c>
      <c r="D45" s="11" t="s">
        <v>77</v>
      </c>
      <c r="E45" s="11" t="s">
        <v>2782</v>
      </c>
      <c r="F45" s="19"/>
    </row>
    <row r="46" spans="1:6" x14ac:dyDescent="0.15">
      <c r="A46" s="9" t="s">
        <v>3084</v>
      </c>
      <c r="B46" s="9" t="s">
        <v>3084</v>
      </c>
      <c r="C46" s="10" t="s">
        <v>98</v>
      </c>
      <c r="D46" s="11" t="s">
        <v>99</v>
      </c>
      <c r="E46" s="11" t="s">
        <v>2774</v>
      </c>
      <c r="F46" s="19"/>
    </row>
    <row r="47" spans="1:6" x14ac:dyDescent="0.15">
      <c r="A47" s="9" t="s">
        <v>3084</v>
      </c>
      <c r="B47" s="9" t="s">
        <v>3084</v>
      </c>
      <c r="C47" s="10" t="s">
        <v>102</v>
      </c>
      <c r="D47" s="11" t="s">
        <v>99</v>
      </c>
      <c r="E47" s="11" t="s">
        <v>2785</v>
      </c>
      <c r="F47" s="19"/>
    </row>
    <row r="48" spans="1:6" x14ac:dyDescent="0.15">
      <c r="A48" s="9" t="s">
        <v>3084</v>
      </c>
      <c r="B48" s="9" t="s">
        <v>3084</v>
      </c>
      <c r="C48" s="10" t="s">
        <v>78</v>
      </c>
      <c r="D48" s="11" t="s">
        <v>75</v>
      </c>
      <c r="E48" s="11" t="s">
        <v>2783</v>
      </c>
      <c r="F48" s="19"/>
    </row>
    <row r="49" spans="1:6" x14ac:dyDescent="0.15">
      <c r="A49" s="9" t="s">
        <v>3084</v>
      </c>
      <c r="B49" s="9" t="s">
        <v>3084</v>
      </c>
      <c r="C49" s="10" t="s">
        <v>72</v>
      </c>
      <c r="D49" s="11" t="s">
        <v>73</v>
      </c>
      <c r="E49" s="11" t="s">
        <v>2786</v>
      </c>
      <c r="F49" s="19"/>
    </row>
    <row r="50" spans="1:6" x14ac:dyDescent="0.15">
      <c r="A50" s="9" t="s">
        <v>3084</v>
      </c>
      <c r="B50" s="9" t="s">
        <v>3084</v>
      </c>
      <c r="C50" s="10" t="s">
        <v>87</v>
      </c>
      <c r="D50" s="11" t="s">
        <v>88</v>
      </c>
      <c r="E50" s="11" t="s">
        <v>2787</v>
      </c>
      <c r="F50" s="19"/>
    </row>
    <row r="51" spans="1:6" x14ac:dyDescent="0.15">
      <c r="A51" s="9" t="s">
        <v>3084</v>
      </c>
      <c r="B51" s="9" t="s">
        <v>3084</v>
      </c>
      <c r="C51" s="10" t="s">
        <v>91</v>
      </c>
      <c r="D51" s="11" t="s">
        <v>88</v>
      </c>
      <c r="E51" s="11" t="s">
        <v>2733</v>
      </c>
      <c r="F51" s="19"/>
    </row>
    <row r="52" spans="1:6" x14ac:dyDescent="0.15">
      <c r="A52" s="9" t="s">
        <v>3084</v>
      </c>
      <c r="B52" s="9" t="s">
        <v>3084</v>
      </c>
      <c r="C52" s="10" t="s">
        <v>81</v>
      </c>
      <c r="D52" s="11" t="s">
        <v>82</v>
      </c>
      <c r="E52" s="11" t="s">
        <v>2788</v>
      </c>
      <c r="F52" s="19"/>
    </row>
    <row r="53" spans="1:6" x14ac:dyDescent="0.15">
      <c r="A53" s="9" t="s">
        <v>3084</v>
      </c>
      <c r="B53" s="9" t="s">
        <v>3084</v>
      </c>
      <c r="C53" s="10" t="s">
        <v>85</v>
      </c>
      <c r="D53" s="11" t="s">
        <v>86</v>
      </c>
      <c r="E53" s="11" t="s">
        <v>2778</v>
      </c>
      <c r="F53" s="19"/>
    </row>
    <row r="54" spans="1:6" x14ac:dyDescent="0.15">
      <c r="A54" s="9" t="s">
        <v>3084</v>
      </c>
      <c r="B54" s="9" t="s">
        <v>3084</v>
      </c>
      <c r="C54" s="10" t="s">
        <v>74</v>
      </c>
      <c r="D54" s="11" t="s">
        <v>75</v>
      </c>
      <c r="E54" s="11" t="s">
        <v>2784</v>
      </c>
      <c r="F54" s="19"/>
    </row>
    <row r="55" spans="1:6" x14ac:dyDescent="0.15">
      <c r="A55" s="9" t="s">
        <v>3084</v>
      </c>
      <c r="B55" s="9" t="s">
        <v>3084</v>
      </c>
      <c r="C55" s="10" t="s">
        <v>100</v>
      </c>
      <c r="D55" s="11" t="s">
        <v>95</v>
      </c>
      <c r="E55" s="11" t="s">
        <v>2745</v>
      </c>
      <c r="F55" s="19"/>
    </row>
    <row r="56" spans="1:6" x14ac:dyDescent="0.15">
      <c r="A56" s="9" t="s">
        <v>3084</v>
      </c>
      <c r="B56" s="9" t="s">
        <v>3084</v>
      </c>
      <c r="C56" s="10" t="s">
        <v>94</v>
      </c>
      <c r="D56" s="11" t="s">
        <v>95</v>
      </c>
      <c r="E56" s="11" t="s">
        <v>2790</v>
      </c>
      <c r="F56" s="19"/>
    </row>
    <row r="57" spans="1:6" x14ac:dyDescent="0.15">
      <c r="A57" s="9" t="s">
        <v>3084</v>
      </c>
      <c r="B57" s="9" t="s">
        <v>3084</v>
      </c>
      <c r="C57" s="10" t="s">
        <v>101</v>
      </c>
      <c r="D57" s="11" t="s">
        <v>95</v>
      </c>
      <c r="E57" s="11" t="s">
        <v>2789</v>
      </c>
      <c r="F57" s="19"/>
    </row>
    <row r="58" spans="1:6" x14ac:dyDescent="0.15">
      <c r="A58" s="9" t="s">
        <v>3084</v>
      </c>
      <c r="B58" s="9" t="s">
        <v>3084</v>
      </c>
      <c r="C58" s="10" t="s">
        <v>105</v>
      </c>
      <c r="D58" s="11" t="s">
        <v>106</v>
      </c>
      <c r="E58" s="11" t="s">
        <v>2740</v>
      </c>
      <c r="F58" s="19"/>
    </row>
    <row r="59" spans="1:6" x14ac:dyDescent="0.15">
      <c r="A59" s="9" t="s">
        <v>3084</v>
      </c>
      <c r="B59" s="9" t="s">
        <v>3084</v>
      </c>
      <c r="C59" s="10" t="s">
        <v>107</v>
      </c>
      <c r="D59" s="11" t="s">
        <v>106</v>
      </c>
      <c r="E59" s="11" t="s">
        <v>2726</v>
      </c>
      <c r="F59" s="19"/>
    </row>
    <row r="60" spans="1:6" x14ac:dyDescent="0.15">
      <c r="A60" s="9" t="s">
        <v>3084</v>
      </c>
      <c r="B60" s="9" t="s">
        <v>3084</v>
      </c>
      <c r="C60" s="10" t="s">
        <v>108</v>
      </c>
      <c r="D60" s="11" t="s">
        <v>109</v>
      </c>
      <c r="E60" s="11" t="s">
        <v>2747</v>
      </c>
      <c r="F60" s="19"/>
    </row>
    <row r="61" spans="1:6" x14ac:dyDescent="0.15">
      <c r="A61" s="9" t="s">
        <v>3084</v>
      </c>
      <c r="B61" s="9" t="s">
        <v>3084</v>
      </c>
      <c r="C61" s="10" t="s">
        <v>122</v>
      </c>
      <c r="D61" s="11" t="s">
        <v>123</v>
      </c>
      <c r="E61" s="11" t="s">
        <v>2788</v>
      </c>
      <c r="F61" s="19"/>
    </row>
    <row r="62" spans="1:6" x14ac:dyDescent="0.15">
      <c r="A62" s="9" t="s">
        <v>3084</v>
      </c>
      <c r="B62" s="9" t="s">
        <v>3084</v>
      </c>
      <c r="C62" s="10" t="s">
        <v>155</v>
      </c>
      <c r="D62" s="11" t="s">
        <v>156</v>
      </c>
      <c r="E62" s="11" t="s">
        <v>2746</v>
      </c>
      <c r="F62" s="19"/>
    </row>
    <row r="63" spans="1:6" x14ac:dyDescent="0.15">
      <c r="A63" s="9" t="s">
        <v>3084</v>
      </c>
      <c r="B63" s="9" t="s">
        <v>3084</v>
      </c>
      <c r="C63" s="10" t="s">
        <v>157</v>
      </c>
      <c r="D63" s="11" t="s">
        <v>158</v>
      </c>
      <c r="E63" s="11" t="s">
        <v>2786</v>
      </c>
      <c r="F63" s="19"/>
    </row>
    <row r="64" spans="1:6" x14ac:dyDescent="0.15">
      <c r="A64" s="9" t="s">
        <v>3084</v>
      </c>
      <c r="B64" s="9" t="s">
        <v>3084</v>
      </c>
      <c r="C64" s="10" t="s">
        <v>159</v>
      </c>
      <c r="D64" s="11" t="s">
        <v>160</v>
      </c>
      <c r="E64" s="11" t="s">
        <v>2723</v>
      </c>
      <c r="F64" s="19"/>
    </row>
    <row r="65" spans="1:6" x14ac:dyDescent="0.15">
      <c r="A65" s="9" t="s">
        <v>3084</v>
      </c>
      <c r="B65" s="9" t="s">
        <v>3084</v>
      </c>
      <c r="C65" s="10" t="s">
        <v>116</v>
      </c>
      <c r="D65" s="11" t="s">
        <v>117</v>
      </c>
      <c r="E65" s="11" t="s">
        <v>2747</v>
      </c>
      <c r="F65" s="19"/>
    </row>
    <row r="66" spans="1:6" x14ac:dyDescent="0.15">
      <c r="A66" s="9" t="s">
        <v>3084</v>
      </c>
      <c r="B66" s="9" t="s">
        <v>3084</v>
      </c>
      <c r="C66" s="10" t="s">
        <v>129</v>
      </c>
      <c r="D66" s="11" t="s">
        <v>130</v>
      </c>
      <c r="E66" s="11" t="s">
        <v>2739</v>
      </c>
      <c r="F66" s="19"/>
    </row>
    <row r="67" spans="1:6" x14ac:dyDescent="0.15">
      <c r="A67" s="9" t="s">
        <v>3084</v>
      </c>
      <c r="B67" s="9" t="s">
        <v>3084</v>
      </c>
      <c r="C67" s="10" t="s">
        <v>131</v>
      </c>
      <c r="D67" s="10" t="s">
        <v>132</v>
      </c>
      <c r="E67" s="11" t="s">
        <v>2744</v>
      </c>
      <c r="F67" s="19"/>
    </row>
    <row r="68" spans="1:6" x14ac:dyDescent="0.15">
      <c r="A68" s="9" t="s">
        <v>3084</v>
      </c>
      <c r="B68" s="9" t="s">
        <v>3084</v>
      </c>
      <c r="C68" s="10" t="s">
        <v>133</v>
      </c>
      <c r="D68" s="10" t="s">
        <v>132</v>
      </c>
      <c r="E68" s="11" t="s">
        <v>2805</v>
      </c>
      <c r="F68" s="19"/>
    </row>
    <row r="69" spans="1:6" x14ac:dyDescent="0.15">
      <c r="A69" s="9" t="s">
        <v>3084</v>
      </c>
      <c r="B69" s="9" t="s">
        <v>3084</v>
      </c>
      <c r="C69" s="10" t="s">
        <v>134</v>
      </c>
      <c r="D69" s="10" t="s">
        <v>135</v>
      </c>
      <c r="E69" s="11" t="s">
        <v>2806</v>
      </c>
      <c r="F69" s="19"/>
    </row>
    <row r="70" spans="1:6" x14ac:dyDescent="0.15">
      <c r="A70" s="9" t="s">
        <v>3084</v>
      </c>
      <c r="B70" s="9" t="s">
        <v>3084</v>
      </c>
      <c r="C70" s="10" t="s">
        <v>136</v>
      </c>
      <c r="D70" s="10" t="s">
        <v>132</v>
      </c>
      <c r="E70" s="11" t="s">
        <v>2780</v>
      </c>
      <c r="F70" s="19"/>
    </row>
    <row r="71" spans="1:6" x14ac:dyDescent="0.15">
      <c r="A71" s="9" t="s">
        <v>3084</v>
      </c>
      <c r="B71" s="9" t="s">
        <v>3084</v>
      </c>
      <c r="C71" s="10" t="s">
        <v>137</v>
      </c>
      <c r="D71" s="10" t="s">
        <v>138</v>
      </c>
      <c r="E71" s="11" t="s">
        <v>2810</v>
      </c>
      <c r="F71" s="19"/>
    </row>
    <row r="72" spans="1:6" x14ac:dyDescent="0.15">
      <c r="A72" s="9" t="s">
        <v>3084</v>
      </c>
      <c r="B72" s="9" t="s">
        <v>3084</v>
      </c>
      <c r="C72" s="10" t="s">
        <v>154</v>
      </c>
      <c r="D72" s="11" t="s">
        <v>149</v>
      </c>
      <c r="E72" s="11" t="s">
        <v>2814</v>
      </c>
      <c r="F72" s="19"/>
    </row>
    <row r="73" spans="1:6" x14ac:dyDescent="0.15">
      <c r="A73" s="9" t="s">
        <v>3084</v>
      </c>
      <c r="B73" s="9" t="s">
        <v>3084</v>
      </c>
      <c r="C73" s="10" t="s">
        <v>139</v>
      </c>
      <c r="D73" s="10" t="s">
        <v>140</v>
      </c>
      <c r="E73" s="11" t="s">
        <v>2807</v>
      </c>
      <c r="F73" s="19"/>
    </row>
    <row r="74" spans="1:6" x14ac:dyDescent="0.15">
      <c r="A74" s="9" t="s">
        <v>3084</v>
      </c>
      <c r="B74" s="9" t="s">
        <v>3084</v>
      </c>
      <c r="C74" s="10" t="s">
        <v>120</v>
      </c>
      <c r="D74" s="10" t="s">
        <v>121</v>
      </c>
      <c r="E74" s="11" t="s">
        <v>2809</v>
      </c>
      <c r="F74" s="19"/>
    </row>
    <row r="75" spans="1:6" x14ac:dyDescent="0.15">
      <c r="A75" s="9" t="s">
        <v>3084</v>
      </c>
      <c r="B75" s="9" t="s">
        <v>3084</v>
      </c>
      <c r="C75" s="10" t="s">
        <v>162</v>
      </c>
      <c r="D75" s="10" t="s">
        <v>121</v>
      </c>
      <c r="E75" s="11" t="s">
        <v>2808</v>
      </c>
      <c r="F75" s="19"/>
    </row>
    <row r="76" spans="1:6" x14ac:dyDescent="0.15">
      <c r="A76" s="9" t="s">
        <v>3084</v>
      </c>
      <c r="B76" s="9" t="s">
        <v>3084</v>
      </c>
      <c r="C76" s="10" t="s">
        <v>161</v>
      </c>
      <c r="D76" s="10" t="s">
        <v>121</v>
      </c>
      <c r="E76" s="11" t="s">
        <v>2747</v>
      </c>
      <c r="F76" s="19"/>
    </row>
    <row r="77" spans="1:6" x14ac:dyDescent="0.15">
      <c r="A77" s="9" t="s">
        <v>3084</v>
      </c>
      <c r="B77" s="9" t="s">
        <v>3084</v>
      </c>
      <c r="C77" s="10" t="s">
        <v>141</v>
      </c>
      <c r="D77" s="10" t="s">
        <v>138</v>
      </c>
      <c r="E77" s="11" t="s">
        <v>2744</v>
      </c>
      <c r="F77" s="19"/>
    </row>
    <row r="78" spans="1:6" x14ac:dyDescent="0.15">
      <c r="A78" s="9" t="s">
        <v>3084</v>
      </c>
      <c r="B78" s="9" t="s">
        <v>3084</v>
      </c>
      <c r="C78" s="10" t="s">
        <v>143</v>
      </c>
      <c r="D78" s="10" t="s">
        <v>138</v>
      </c>
      <c r="E78" s="11" t="s">
        <v>2811</v>
      </c>
      <c r="F78" s="19"/>
    </row>
    <row r="79" spans="1:6" x14ac:dyDescent="0.15">
      <c r="A79" s="9" t="s">
        <v>3084</v>
      </c>
      <c r="B79" s="9" t="s">
        <v>3084</v>
      </c>
      <c r="C79" s="10" t="s">
        <v>127</v>
      </c>
      <c r="D79" s="10" t="s">
        <v>128</v>
      </c>
      <c r="E79" s="11" t="s">
        <v>2761</v>
      </c>
      <c r="F79" s="19"/>
    </row>
    <row r="80" spans="1:6" x14ac:dyDescent="0.15">
      <c r="A80" s="9" t="s">
        <v>3084</v>
      </c>
      <c r="B80" s="9" t="s">
        <v>3084</v>
      </c>
      <c r="C80" s="10" t="s">
        <v>114</v>
      </c>
      <c r="D80" s="11" t="s">
        <v>115</v>
      </c>
      <c r="E80" s="11" t="s">
        <v>2745</v>
      </c>
      <c r="F80" s="19"/>
    </row>
    <row r="81" spans="1:6" x14ac:dyDescent="0.15">
      <c r="A81" s="9" t="s">
        <v>3084</v>
      </c>
      <c r="B81" s="9" t="s">
        <v>3084</v>
      </c>
      <c r="C81" s="10" t="s">
        <v>163</v>
      </c>
      <c r="D81" s="11" t="s">
        <v>164</v>
      </c>
      <c r="E81" s="11" t="s">
        <v>2779</v>
      </c>
      <c r="F81" s="19"/>
    </row>
    <row r="82" spans="1:6" x14ac:dyDescent="0.15">
      <c r="A82" s="9" t="s">
        <v>3084</v>
      </c>
      <c r="B82" s="9" t="s">
        <v>3084</v>
      </c>
      <c r="C82" s="10" t="s">
        <v>183</v>
      </c>
      <c r="D82" s="11" t="s">
        <v>184</v>
      </c>
      <c r="E82" s="11" t="s">
        <v>2812</v>
      </c>
      <c r="F82" s="19"/>
    </row>
    <row r="83" spans="1:6" x14ac:dyDescent="0.15">
      <c r="A83" s="9" t="s">
        <v>3084</v>
      </c>
      <c r="B83" s="9" t="s">
        <v>3084</v>
      </c>
      <c r="C83" s="10" t="s">
        <v>124</v>
      </c>
      <c r="D83" s="11" t="s">
        <v>125</v>
      </c>
      <c r="E83" s="11" t="s">
        <v>2742</v>
      </c>
      <c r="F83" s="19"/>
    </row>
    <row r="84" spans="1:6" x14ac:dyDescent="0.15">
      <c r="A84" s="9" t="s">
        <v>3084</v>
      </c>
      <c r="B84" s="9" t="s">
        <v>3084</v>
      </c>
      <c r="C84" s="10" t="s">
        <v>165</v>
      </c>
      <c r="D84" s="11" t="s">
        <v>166</v>
      </c>
      <c r="E84" s="11" t="s">
        <v>2747</v>
      </c>
      <c r="F84" s="19"/>
    </row>
    <row r="85" spans="1:6" x14ac:dyDescent="0.15">
      <c r="A85" s="9" t="s">
        <v>3084</v>
      </c>
      <c r="B85" s="9" t="s">
        <v>3084</v>
      </c>
      <c r="C85" s="10" t="s">
        <v>167</v>
      </c>
      <c r="D85" s="11" t="s">
        <v>168</v>
      </c>
      <c r="E85" s="11" t="s">
        <v>2728</v>
      </c>
      <c r="F85" s="19"/>
    </row>
    <row r="86" spans="1:6" x14ac:dyDescent="0.15">
      <c r="A86" s="9" t="s">
        <v>3084</v>
      </c>
      <c r="B86" s="9" t="s">
        <v>3084</v>
      </c>
      <c r="C86" s="10" t="s">
        <v>169</v>
      </c>
      <c r="D86" s="11" t="s">
        <v>170</v>
      </c>
      <c r="E86" s="11" t="s">
        <v>2744</v>
      </c>
      <c r="F86" s="19"/>
    </row>
    <row r="87" spans="1:6" x14ac:dyDescent="0.15">
      <c r="A87" s="9" t="s">
        <v>3084</v>
      </c>
      <c r="B87" s="9" t="s">
        <v>3084</v>
      </c>
      <c r="C87" s="10" t="s">
        <v>171</v>
      </c>
      <c r="D87" s="11" t="s">
        <v>172</v>
      </c>
      <c r="E87" s="11" t="s">
        <v>2729</v>
      </c>
      <c r="F87" s="19"/>
    </row>
    <row r="88" spans="1:6" x14ac:dyDescent="0.15">
      <c r="A88" s="9" t="s">
        <v>3084</v>
      </c>
      <c r="B88" s="9" t="s">
        <v>3084</v>
      </c>
      <c r="C88" s="10" t="s">
        <v>173</v>
      </c>
      <c r="D88" s="11" t="s">
        <v>174</v>
      </c>
      <c r="E88" s="11" t="s">
        <v>2778</v>
      </c>
      <c r="F88" s="19"/>
    </row>
    <row r="89" spans="1:6" x14ac:dyDescent="0.15">
      <c r="A89" s="9" t="s">
        <v>3084</v>
      </c>
      <c r="B89" s="9" t="s">
        <v>3084</v>
      </c>
      <c r="C89" s="10" t="s">
        <v>175</v>
      </c>
      <c r="D89" s="11" t="s">
        <v>176</v>
      </c>
      <c r="E89" s="11" t="s">
        <v>2740</v>
      </c>
      <c r="F89" s="19"/>
    </row>
    <row r="90" spans="1:6" x14ac:dyDescent="0.15">
      <c r="A90" s="9" t="s">
        <v>3084</v>
      </c>
      <c r="B90" s="9" t="s">
        <v>3084</v>
      </c>
      <c r="C90" s="10" t="s">
        <v>177</v>
      </c>
      <c r="D90" s="11" t="s">
        <v>178</v>
      </c>
      <c r="E90" s="11" t="s">
        <v>2740</v>
      </c>
      <c r="F90" s="19"/>
    </row>
    <row r="91" spans="1:6" x14ac:dyDescent="0.15">
      <c r="A91" s="9" t="s">
        <v>3084</v>
      </c>
      <c r="B91" s="9" t="s">
        <v>3084</v>
      </c>
      <c r="C91" s="10" t="s">
        <v>179</v>
      </c>
      <c r="D91" s="11" t="s">
        <v>180</v>
      </c>
      <c r="E91" s="11" t="s">
        <v>2798</v>
      </c>
      <c r="F91" s="19"/>
    </row>
    <row r="92" spans="1:6" x14ac:dyDescent="0.15">
      <c r="A92" s="9" t="s">
        <v>3084</v>
      </c>
      <c r="B92" s="9" t="s">
        <v>3084</v>
      </c>
      <c r="C92" s="10" t="s">
        <v>181</v>
      </c>
      <c r="D92" s="11" t="s">
        <v>182</v>
      </c>
      <c r="E92" s="11" t="s">
        <v>2788</v>
      </c>
      <c r="F92" s="19"/>
    </row>
    <row r="93" spans="1:6" x14ac:dyDescent="0.15">
      <c r="A93" s="9" t="s">
        <v>3084</v>
      </c>
      <c r="B93" s="9" t="s">
        <v>3084</v>
      </c>
      <c r="C93" s="10" t="s">
        <v>144</v>
      </c>
      <c r="D93" s="11" t="s">
        <v>145</v>
      </c>
      <c r="E93" s="11" t="s">
        <v>2798</v>
      </c>
      <c r="F93" s="19"/>
    </row>
    <row r="94" spans="1:6" x14ac:dyDescent="0.15">
      <c r="A94" s="9" t="s">
        <v>3084</v>
      </c>
      <c r="B94" s="9" t="s">
        <v>3084</v>
      </c>
      <c r="C94" s="10" t="s">
        <v>146</v>
      </c>
      <c r="D94" s="11" t="s">
        <v>147</v>
      </c>
      <c r="E94" s="11" t="s">
        <v>2813</v>
      </c>
      <c r="F94" s="19"/>
    </row>
    <row r="95" spans="1:6" x14ac:dyDescent="0.15">
      <c r="A95" s="9" t="s">
        <v>3084</v>
      </c>
      <c r="B95" s="9" t="s">
        <v>3084</v>
      </c>
      <c r="C95" s="10" t="s">
        <v>148</v>
      </c>
      <c r="D95" s="11" t="s">
        <v>149</v>
      </c>
      <c r="E95" s="11" t="s">
        <v>2798</v>
      </c>
      <c r="F95" s="19"/>
    </row>
    <row r="96" spans="1:6" x14ac:dyDescent="0.15">
      <c r="A96" s="9" t="s">
        <v>3084</v>
      </c>
      <c r="B96" s="9" t="s">
        <v>3084</v>
      </c>
      <c r="C96" s="10" t="s">
        <v>150</v>
      </c>
      <c r="D96" s="11" t="s">
        <v>151</v>
      </c>
      <c r="E96" s="11" t="s">
        <v>2739</v>
      </c>
      <c r="F96" s="19"/>
    </row>
    <row r="97" spans="1:6" x14ac:dyDescent="0.15">
      <c r="A97" s="9" t="s">
        <v>3084</v>
      </c>
      <c r="B97" s="9" t="s">
        <v>3084</v>
      </c>
      <c r="C97" s="10" t="s">
        <v>152</v>
      </c>
      <c r="D97" s="11" t="s">
        <v>153</v>
      </c>
      <c r="E97" s="11" t="s">
        <v>2724</v>
      </c>
      <c r="F97" s="19"/>
    </row>
    <row r="98" spans="1:6" x14ac:dyDescent="0.15">
      <c r="A98" s="9" t="s">
        <v>3084</v>
      </c>
      <c r="B98" s="9" t="s">
        <v>3084</v>
      </c>
      <c r="C98" s="10" t="s">
        <v>47</v>
      </c>
      <c r="D98" s="11" t="s">
        <v>29</v>
      </c>
      <c r="E98" s="11" t="s">
        <v>2756</v>
      </c>
      <c r="F98" s="19"/>
    </row>
    <row r="99" spans="1:6" x14ac:dyDescent="0.15">
      <c r="A99" s="9" t="s">
        <v>3084</v>
      </c>
      <c r="B99" s="9" t="s">
        <v>3084</v>
      </c>
      <c r="C99" s="10" t="s">
        <v>32</v>
      </c>
      <c r="D99" s="11" t="s">
        <v>33</v>
      </c>
      <c r="E99" s="11" t="s">
        <v>2744</v>
      </c>
      <c r="F99" s="19"/>
    </row>
    <row r="100" spans="1:6" x14ac:dyDescent="0.15">
      <c r="A100" s="9" t="s">
        <v>3084</v>
      </c>
      <c r="B100" s="9" t="s">
        <v>3084</v>
      </c>
      <c r="C100" s="10" t="s">
        <v>28</v>
      </c>
      <c r="D100" s="11" t="s">
        <v>29</v>
      </c>
      <c r="E100" s="11" t="s">
        <v>2757</v>
      </c>
      <c r="F100" s="19"/>
    </row>
    <row r="101" spans="1:6" x14ac:dyDescent="0.15">
      <c r="A101" s="9" t="s">
        <v>3084</v>
      </c>
      <c r="B101" s="9" t="s">
        <v>3084</v>
      </c>
      <c r="C101" s="10" t="s">
        <v>30</v>
      </c>
      <c r="D101" s="11" t="s">
        <v>31</v>
      </c>
      <c r="E101" s="11" t="s">
        <v>2760</v>
      </c>
      <c r="F101" s="19"/>
    </row>
    <row r="102" spans="1:6" x14ac:dyDescent="0.15">
      <c r="A102" s="9" t="s">
        <v>3084</v>
      </c>
      <c r="B102" s="9" t="s">
        <v>3084</v>
      </c>
      <c r="C102" s="10" t="s">
        <v>45</v>
      </c>
      <c r="D102" s="11" t="s">
        <v>39</v>
      </c>
      <c r="E102" s="11" t="s">
        <v>2762</v>
      </c>
      <c r="F102" s="19"/>
    </row>
    <row r="103" spans="1:6" x14ac:dyDescent="0.15">
      <c r="A103" s="9" t="s">
        <v>3084</v>
      </c>
      <c r="B103" s="9" t="s">
        <v>3084</v>
      </c>
      <c r="C103" s="10" t="s">
        <v>46</v>
      </c>
      <c r="D103" s="11" t="s">
        <v>39</v>
      </c>
      <c r="E103" s="11" t="s">
        <v>2764</v>
      </c>
      <c r="F103" s="19"/>
    </row>
    <row r="104" spans="1:6" x14ac:dyDescent="0.15">
      <c r="A104" s="9" t="s">
        <v>3084</v>
      </c>
      <c r="B104" s="9" t="s">
        <v>3084</v>
      </c>
      <c r="C104" s="10" t="s">
        <v>34</v>
      </c>
      <c r="D104" s="11" t="s">
        <v>35</v>
      </c>
      <c r="E104" s="11" t="s">
        <v>2743</v>
      </c>
      <c r="F104" s="19"/>
    </row>
    <row r="105" spans="1:6" x14ac:dyDescent="0.15">
      <c r="A105" s="9" t="s">
        <v>3084</v>
      </c>
      <c r="B105" s="9" t="s">
        <v>3084</v>
      </c>
      <c r="C105" s="10" t="s">
        <v>44</v>
      </c>
      <c r="D105" s="11" t="s">
        <v>35</v>
      </c>
      <c r="E105" s="11" t="s">
        <v>2765</v>
      </c>
      <c r="F105" s="19"/>
    </row>
    <row r="106" spans="1:6" x14ac:dyDescent="0.15">
      <c r="A106" s="9" t="s">
        <v>3084</v>
      </c>
      <c r="B106" s="9" t="s">
        <v>3084</v>
      </c>
      <c r="C106" s="10" t="s">
        <v>42</v>
      </c>
      <c r="D106" s="11" t="s">
        <v>43</v>
      </c>
      <c r="E106" s="11" t="s">
        <v>2767</v>
      </c>
      <c r="F106" s="19"/>
    </row>
    <row r="107" spans="1:6" x14ac:dyDescent="0.15">
      <c r="A107" s="9" t="s">
        <v>3084</v>
      </c>
      <c r="B107" s="9" t="s">
        <v>3084</v>
      </c>
      <c r="C107" s="10" t="s">
        <v>38</v>
      </c>
      <c r="D107" s="11" t="s">
        <v>39</v>
      </c>
      <c r="E107" s="11" t="s">
        <v>2763</v>
      </c>
      <c r="F107" s="19"/>
    </row>
    <row r="108" spans="1:6" x14ac:dyDescent="0.15">
      <c r="A108" s="9" t="s">
        <v>3084</v>
      </c>
      <c r="B108" s="9" t="s">
        <v>3084</v>
      </c>
      <c r="C108" s="10" t="s">
        <v>41</v>
      </c>
      <c r="D108" s="11" t="s">
        <v>29</v>
      </c>
      <c r="E108" s="11" t="s">
        <v>2758</v>
      </c>
      <c r="F108" s="19"/>
    </row>
    <row r="109" spans="1:6" x14ac:dyDescent="0.15">
      <c r="A109" s="9" t="s">
        <v>3084</v>
      </c>
      <c r="B109" s="9" t="s">
        <v>3084</v>
      </c>
      <c r="C109" s="10" t="s">
        <v>36</v>
      </c>
      <c r="D109" s="11" t="s">
        <v>37</v>
      </c>
      <c r="E109" s="11" t="s">
        <v>2739</v>
      </c>
      <c r="F109" s="19"/>
    </row>
    <row r="110" spans="1:6" x14ac:dyDescent="0.15">
      <c r="A110" s="9" t="s">
        <v>3084</v>
      </c>
      <c r="B110" s="9" t="s">
        <v>3084</v>
      </c>
      <c r="C110" s="10" t="s">
        <v>185</v>
      </c>
      <c r="D110" s="11" t="s">
        <v>186</v>
      </c>
      <c r="E110" s="11" t="s">
        <v>2739</v>
      </c>
      <c r="F110" s="19"/>
    </row>
    <row r="111" spans="1:6" x14ac:dyDescent="0.15">
      <c r="A111" s="9" t="s">
        <v>3084</v>
      </c>
      <c r="B111" s="9" t="s">
        <v>3084</v>
      </c>
      <c r="C111" s="10" t="s">
        <v>187</v>
      </c>
      <c r="D111" s="11" t="s">
        <v>188</v>
      </c>
      <c r="E111" s="11" t="s">
        <v>2799</v>
      </c>
      <c r="F111" s="19"/>
    </row>
    <row r="112" spans="1:6" x14ac:dyDescent="0.15">
      <c r="A112" s="9" t="s">
        <v>3084</v>
      </c>
      <c r="B112" s="9" t="s">
        <v>3084</v>
      </c>
      <c r="C112" s="10" t="s">
        <v>189</v>
      </c>
      <c r="D112" s="11" t="s">
        <v>190</v>
      </c>
      <c r="E112" s="11" t="s">
        <v>2815</v>
      </c>
      <c r="F112" s="19"/>
    </row>
    <row r="113" spans="1:6" x14ac:dyDescent="0.15">
      <c r="A113" s="9" t="s">
        <v>3084</v>
      </c>
      <c r="B113" s="9" t="s">
        <v>3084</v>
      </c>
      <c r="C113" s="10" t="s">
        <v>193</v>
      </c>
      <c r="D113" s="11" t="s">
        <v>194</v>
      </c>
      <c r="E113" s="11" t="s">
        <v>2739</v>
      </c>
      <c r="F113" s="19"/>
    </row>
    <row r="114" spans="1:6" x14ac:dyDescent="0.15">
      <c r="A114" s="9" t="s">
        <v>3084</v>
      </c>
      <c r="B114" s="9" t="s">
        <v>3084</v>
      </c>
      <c r="C114" s="10" t="s">
        <v>195</v>
      </c>
      <c r="D114" s="11" t="s">
        <v>194</v>
      </c>
      <c r="E114" s="11" t="s">
        <v>2816</v>
      </c>
      <c r="F114" s="19"/>
    </row>
    <row r="115" spans="1:6" x14ac:dyDescent="0.15">
      <c r="A115" s="9" t="s">
        <v>3084</v>
      </c>
      <c r="B115" s="9" t="s">
        <v>3084</v>
      </c>
      <c r="C115" s="10" t="s">
        <v>196</v>
      </c>
      <c r="D115" s="11" t="s">
        <v>197</v>
      </c>
      <c r="E115" s="11" t="s">
        <v>2744</v>
      </c>
      <c r="F115" s="19"/>
    </row>
    <row r="116" spans="1:6" x14ac:dyDescent="0.15">
      <c r="A116" s="9" t="s">
        <v>3084</v>
      </c>
      <c r="B116" s="9" t="s">
        <v>3084</v>
      </c>
      <c r="C116" s="10" t="s">
        <v>198</v>
      </c>
      <c r="D116" s="11" t="s">
        <v>199</v>
      </c>
      <c r="E116" s="11" t="s">
        <v>2747</v>
      </c>
      <c r="F116" s="19"/>
    </row>
    <row r="117" spans="1:6" x14ac:dyDescent="0.15">
      <c r="A117" s="9" t="s">
        <v>3084</v>
      </c>
      <c r="B117" s="9" t="s">
        <v>3084</v>
      </c>
      <c r="C117" s="10" t="s">
        <v>200</v>
      </c>
      <c r="D117" s="11" t="s">
        <v>201</v>
      </c>
      <c r="E117" s="11" t="s">
        <v>2817</v>
      </c>
      <c r="F117" s="19"/>
    </row>
    <row r="118" spans="1:6" x14ac:dyDescent="0.15">
      <c r="A118" s="9" t="s">
        <v>3084</v>
      </c>
      <c r="B118" s="9" t="s">
        <v>3084</v>
      </c>
      <c r="C118" s="10" t="s">
        <v>202</v>
      </c>
      <c r="D118" s="11" t="s">
        <v>203</v>
      </c>
      <c r="E118" s="11" t="s">
        <v>2743</v>
      </c>
      <c r="F118" s="19"/>
    </row>
    <row r="119" spans="1:6" x14ac:dyDescent="0.15">
      <c r="A119" s="9" t="s">
        <v>3084</v>
      </c>
      <c r="B119" s="9" t="s">
        <v>3084</v>
      </c>
      <c r="C119" s="10" t="s">
        <v>204</v>
      </c>
      <c r="D119" s="11" t="s">
        <v>205</v>
      </c>
      <c r="E119" s="11" t="s">
        <v>2736</v>
      </c>
      <c r="F119" s="19"/>
    </row>
    <row r="120" spans="1:6" x14ac:dyDescent="0.15">
      <c r="A120" s="9" t="s">
        <v>3084</v>
      </c>
      <c r="B120" s="9" t="s">
        <v>3084</v>
      </c>
      <c r="C120" s="10" t="s">
        <v>206</v>
      </c>
      <c r="D120" s="11" t="s">
        <v>207</v>
      </c>
      <c r="E120" s="11" t="s">
        <v>2807</v>
      </c>
      <c r="F120" s="19"/>
    </row>
    <row r="121" spans="1:6" x14ac:dyDescent="0.15">
      <c r="A121" s="9" t="s">
        <v>3084</v>
      </c>
      <c r="B121" s="9" t="s">
        <v>3084</v>
      </c>
      <c r="C121" s="10" t="s">
        <v>208</v>
      </c>
      <c r="D121" s="11" t="s">
        <v>209</v>
      </c>
      <c r="E121" s="11" t="s">
        <v>2743</v>
      </c>
      <c r="F121" s="19"/>
    </row>
    <row r="122" spans="1:6" x14ac:dyDescent="0.15">
      <c r="A122" s="9" t="s">
        <v>3084</v>
      </c>
      <c r="B122" s="9" t="s">
        <v>3084</v>
      </c>
      <c r="C122" s="10" t="s">
        <v>210</v>
      </c>
      <c r="D122" s="11" t="s">
        <v>211</v>
      </c>
      <c r="E122" s="11" t="s">
        <v>2747</v>
      </c>
      <c r="F122" s="19"/>
    </row>
    <row r="123" spans="1:6" x14ac:dyDescent="0.15">
      <c r="A123" s="9" t="s">
        <v>3084</v>
      </c>
      <c r="B123" s="9" t="s">
        <v>3084</v>
      </c>
      <c r="C123" s="10" t="s">
        <v>212</v>
      </c>
      <c r="D123" s="11" t="s">
        <v>213</v>
      </c>
      <c r="E123" s="11" t="s">
        <v>2807</v>
      </c>
      <c r="F123" s="19"/>
    </row>
    <row r="124" spans="1:6" x14ac:dyDescent="0.15">
      <c r="A124" s="9" t="s">
        <v>3084</v>
      </c>
      <c r="B124" s="9" t="s">
        <v>3084</v>
      </c>
      <c r="C124" s="10" t="s">
        <v>214</v>
      </c>
      <c r="D124" s="11" t="s">
        <v>215</v>
      </c>
      <c r="E124" s="11" t="s">
        <v>2787</v>
      </c>
      <c r="F124" s="19"/>
    </row>
    <row r="125" spans="1:6" x14ac:dyDescent="0.15">
      <c r="A125" s="9" t="s">
        <v>3084</v>
      </c>
      <c r="B125" s="9" t="s">
        <v>3084</v>
      </c>
      <c r="C125" s="10" t="s">
        <v>216</v>
      </c>
      <c r="D125" s="11" t="s">
        <v>217</v>
      </c>
      <c r="E125" s="11" t="s">
        <v>2779</v>
      </c>
      <c r="F125" s="19"/>
    </row>
    <row r="126" spans="1:6" x14ac:dyDescent="0.15">
      <c r="A126" s="9" t="s">
        <v>3084</v>
      </c>
      <c r="B126" s="9" t="s">
        <v>3084</v>
      </c>
      <c r="C126" s="10" t="s">
        <v>218</v>
      </c>
      <c r="D126" s="11" t="s">
        <v>219</v>
      </c>
      <c r="E126" s="11" t="s">
        <v>2744</v>
      </c>
      <c r="F126" s="19"/>
    </row>
    <row r="127" spans="1:6" x14ac:dyDescent="0.15">
      <c r="A127" s="9" t="s">
        <v>3084</v>
      </c>
      <c r="B127" s="9" t="s">
        <v>3084</v>
      </c>
      <c r="C127" s="10" t="s">
        <v>220</v>
      </c>
      <c r="D127" s="11" t="s">
        <v>219</v>
      </c>
      <c r="E127" s="11" t="s">
        <v>2818</v>
      </c>
      <c r="F127" s="19"/>
    </row>
    <row r="128" spans="1:6" x14ac:dyDescent="0.15">
      <c r="A128" s="9" t="s">
        <v>3084</v>
      </c>
      <c r="B128" s="9" t="s">
        <v>3084</v>
      </c>
      <c r="C128" s="10" t="s">
        <v>221</v>
      </c>
      <c r="D128" s="11" t="s">
        <v>222</v>
      </c>
      <c r="E128" s="11" t="s">
        <v>2740</v>
      </c>
      <c r="F128" s="19"/>
    </row>
    <row r="129" spans="1:6" x14ac:dyDescent="0.15">
      <c r="A129" s="9" t="s">
        <v>3084</v>
      </c>
      <c r="B129" s="9" t="s">
        <v>3084</v>
      </c>
      <c r="C129" s="10" t="s">
        <v>223</v>
      </c>
      <c r="D129" s="11" t="s">
        <v>224</v>
      </c>
      <c r="E129" s="11" t="s">
        <v>2741</v>
      </c>
      <c r="F129" s="19"/>
    </row>
    <row r="130" spans="1:6" x14ac:dyDescent="0.15">
      <c r="A130" s="9" t="s">
        <v>3084</v>
      </c>
      <c r="B130" s="9" t="s">
        <v>3084</v>
      </c>
      <c r="C130" s="10" t="s">
        <v>225</v>
      </c>
      <c r="D130" s="11" t="s">
        <v>226</v>
      </c>
      <c r="E130" s="11" t="s">
        <v>2788</v>
      </c>
      <c r="F130" s="19"/>
    </row>
    <row r="131" spans="1:6" x14ac:dyDescent="0.15">
      <c r="A131" s="9" t="s">
        <v>3084</v>
      </c>
      <c r="B131" s="9" t="s">
        <v>3084</v>
      </c>
      <c r="C131" s="10" t="s">
        <v>227</v>
      </c>
      <c r="D131" s="11" t="s">
        <v>228</v>
      </c>
      <c r="E131" s="11" t="s">
        <v>2723</v>
      </c>
      <c r="F131" s="19"/>
    </row>
    <row r="132" spans="1:6" x14ac:dyDescent="0.15">
      <c r="A132" s="9" t="s">
        <v>3084</v>
      </c>
      <c r="B132" s="9" t="s">
        <v>3084</v>
      </c>
      <c r="C132" s="10" t="s">
        <v>229</v>
      </c>
      <c r="D132" s="11" t="s">
        <v>230</v>
      </c>
      <c r="E132" s="11" t="s">
        <v>2774</v>
      </c>
      <c r="F132" s="19"/>
    </row>
    <row r="133" spans="1:6" x14ac:dyDescent="0.15">
      <c r="A133" s="9" t="s">
        <v>3084</v>
      </c>
      <c r="B133" s="9" t="s">
        <v>3084</v>
      </c>
      <c r="C133" s="10" t="s">
        <v>231</v>
      </c>
      <c r="D133" s="11" t="s">
        <v>232</v>
      </c>
      <c r="E133" s="11" t="s">
        <v>2778</v>
      </c>
      <c r="F133" s="19"/>
    </row>
    <row r="134" spans="1:6" x14ac:dyDescent="0.15">
      <c r="A134" s="9" t="s">
        <v>3084</v>
      </c>
      <c r="B134" s="9" t="s">
        <v>3084</v>
      </c>
      <c r="C134" s="10" t="s">
        <v>233</v>
      </c>
      <c r="D134" s="11" t="s">
        <v>234</v>
      </c>
      <c r="E134" s="11" t="s">
        <v>2774</v>
      </c>
      <c r="F134" s="19"/>
    </row>
    <row r="135" spans="1:6" x14ac:dyDescent="0.15">
      <c r="A135" s="9" t="s">
        <v>3084</v>
      </c>
      <c r="B135" s="9" t="s">
        <v>3084</v>
      </c>
      <c r="C135" s="10" t="s">
        <v>235</v>
      </c>
      <c r="D135" s="11" t="s">
        <v>234</v>
      </c>
      <c r="E135" s="11" t="s">
        <v>2819</v>
      </c>
      <c r="F135" s="19"/>
    </row>
    <row r="136" spans="1:6" x14ac:dyDescent="0.15">
      <c r="A136" s="9" t="s">
        <v>3084</v>
      </c>
      <c r="B136" s="9" t="s">
        <v>3084</v>
      </c>
      <c r="C136" s="10" t="s">
        <v>236</v>
      </c>
      <c r="D136" s="11" t="s">
        <v>237</v>
      </c>
      <c r="E136" s="11" t="s">
        <v>2743</v>
      </c>
      <c r="F136" s="19"/>
    </row>
    <row r="137" spans="1:6" x14ac:dyDescent="0.15">
      <c r="A137" s="9" t="s">
        <v>3084</v>
      </c>
      <c r="B137" s="9" t="s">
        <v>3084</v>
      </c>
      <c r="C137" s="10" t="s">
        <v>238</v>
      </c>
      <c r="D137" s="11" t="s">
        <v>239</v>
      </c>
      <c r="E137" s="11" t="s">
        <v>2760</v>
      </c>
      <c r="F137" s="19"/>
    </row>
    <row r="138" spans="1:6" x14ac:dyDescent="0.15">
      <c r="A138" s="9" t="s">
        <v>3084</v>
      </c>
      <c r="B138" s="9" t="s">
        <v>3084</v>
      </c>
      <c r="C138" s="10" t="s">
        <v>241</v>
      </c>
      <c r="D138" s="11" t="s">
        <v>239</v>
      </c>
      <c r="E138" s="11" t="s">
        <v>2821</v>
      </c>
      <c r="F138" s="19"/>
    </row>
    <row r="139" spans="1:6" x14ac:dyDescent="0.15">
      <c r="A139" s="9" t="s">
        <v>3084</v>
      </c>
      <c r="B139" s="9" t="s">
        <v>3084</v>
      </c>
      <c r="C139" s="10" t="s">
        <v>240</v>
      </c>
      <c r="D139" s="11" t="s">
        <v>239</v>
      </c>
      <c r="E139" s="11" t="s">
        <v>2820</v>
      </c>
      <c r="F139" s="19"/>
    </row>
    <row r="140" spans="1:6" x14ac:dyDescent="0.15">
      <c r="A140" s="9" t="s">
        <v>3084</v>
      </c>
      <c r="B140" s="9" t="s">
        <v>3084</v>
      </c>
      <c r="C140" s="10" t="s">
        <v>242</v>
      </c>
      <c r="D140" s="11" t="s">
        <v>243</v>
      </c>
      <c r="E140" s="11" t="s">
        <v>2788</v>
      </c>
      <c r="F140" s="19"/>
    </row>
    <row r="141" spans="1:6" x14ac:dyDescent="0.15">
      <c r="A141" s="9" t="s">
        <v>3084</v>
      </c>
      <c r="B141" s="9" t="s">
        <v>3084</v>
      </c>
      <c r="C141" s="10" t="s">
        <v>244</v>
      </c>
      <c r="D141" s="11" t="s">
        <v>245</v>
      </c>
      <c r="E141" s="11" t="s">
        <v>2788</v>
      </c>
      <c r="F141" s="19"/>
    </row>
    <row r="142" spans="1:6" x14ac:dyDescent="0.15">
      <c r="A142" s="9" t="s">
        <v>3084</v>
      </c>
      <c r="B142" s="9" t="s">
        <v>3084</v>
      </c>
      <c r="C142" s="10" t="s">
        <v>248</v>
      </c>
      <c r="D142" s="11" t="s">
        <v>247</v>
      </c>
      <c r="E142" s="11" t="s">
        <v>2823</v>
      </c>
      <c r="F142" s="19"/>
    </row>
    <row r="143" spans="1:6" x14ac:dyDescent="0.15">
      <c r="A143" s="9" t="s">
        <v>3084</v>
      </c>
      <c r="B143" s="9" t="s">
        <v>3084</v>
      </c>
      <c r="C143" s="10" t="s">
        <v>246</v>
      </c>
      <c r="D143" s="11" t="s">
        <v>247</v>
      </c>
      <c r="E143" s="11" t="s">
        <v>2822</v>
      </c>
      <c r="F143" s="19"/>
    </row>
    <row r="144" spans="1:6" x14ac:dyDescent="0.15">
      <c r="A144" s="9" t="s">
        <v>3084</v>
      </c>
      <c r="B144" s="9" t="s">
        <v>3084</v>
      </c>
      <c r="C144" s="10" t="s">
        <v>249</v>
      </c>
      <c r="D144" s="11" t="s">
        <v>250</v>
      </c>
      <c r="E144" s="11" t="s">
        <v>2766</v>
      </c>
      <c r="F144" s="19"/>
    </row>
    <row r="145" spans="1:6" x14ac:dyDescent="0.15">
      <c r="A145" s="9" t="s">
        <v>3084</v>
      </c>
      <c r="B145" s="9" t="s">
        <v>3084</v>
      </c>
      <c r="C145" s="10" t="s">
        <v>251</v>
      </c>
      <c r="D145" s="11" t="s">
        <v>252</v>
      </c>
      <c r="E145" s="11" t="s">
        <v>2744</v>
      </c>
      <c r="F145" s="19"/>
    </row>
    <row r="146" spans="1:6" x14ac:dyDescent="0.15">
      <c r="A146" s="9" t="s">
        <v>3084</v>
      </c>
      <c r="B146" s="9" t="s">
        <v>3084</v>
      </c>
      <c r="C146" s="10" t="s">
        <v>254</v>
      </c>
      <c r="D146" s="11" t="s">
        <v>252</v>
      </c>
      <c r="E146" s="11" t="s">
        <v>2825</v>
      </c>
      <c r="F146" s="19"/>
    </row>
    <row r="147" spans="1:6" x14ac:dyDescent="0.15">
      <c r="A147" s="9" t="s">
        <v>3084</v>
      </c>
      <c r="B147" s="9" t="s">
        <v>3084</v>
      </c>
      <c r="C147" s="10" t="s">
        <v>253</v>
      </c>
      <c r="D147" s="11" t="s">
        <v>252</v>
      </c>
      <c r="E147" s="11" t="s">
        <v>2824</v>
      </c>
      <c r="F147" s="19"/>
    </row>
    <row r="148" spans="1:6" x14ac:dyDescent="0.15">
      <c r="A148" s="9" t="s">
        <v>3084</v>
      </c>
      <c r="B148" s="9" t="s">
        <v>3084</v>
      </c>
      <c r="C148" s="10" t="s">
        <v>261</v>
      </c>
      <c r="D148" s="11" t="s">
        <v>260</v>
      </c>
      <c r="E148" s="11" t="s">
        <v>2826</v>
      </c>
      <c r="F148" s="19"/>
    </row>
    <row r="149" spans="1:6" x14ac:dyDescent="0.15">
      <c r="A149" s="9" t="s">
        <v>3084</v>
      </c>
      <c r="B149" s="9" t="s">
        <v>3084</v>
      </c>
      <c r="C149" s="10" t="s">
        <v>257</v>
      </c>
      <c r="D149" s="11" t="s">
        <v>258</v>
      </c>
      <c r="E149" s="11" t="s">
        <v>2723</v>
      </c>
      <c r="F149" s="19"/>
    </row>
    <row r="150" spans="1:6" x14ac:dyDescent="0.15">
      <c r="A150" s="9" t="s">
        <v>3084</v>
      </c>
      <c r="B150" s="9" t="s">
        <v>3084</v>
      </c>
      <c r="C150" s="10" t="s">
        <v>259</v>
      </c>
      <c r="D150" s="11" t="s">
        <v>260</v>
      </c>
      <c r="E150" s="11" t="s">
        <v>2767</v>
      </c>
      <c r="F150" s="19"/>
    </row>
    <row r="151" spans="1:6" x14ac:dyDescent="0.15">
      <c r="A151" s="9" t="s">
        <v>3084</v>
      </c>
      <c r="B151" s="9" t="s">
        <v>3084</v>
      </c>
      <c r="C151" s="10" t="s">
        <v>262</v>
      </c>
      <c r="D151" s="11" t="s">
        <v>260</v>
      </c>
      <c r="E151" s="11" t="s">
        <v>2827</v>
      </c>
      <c r="F151" s="19"/>
    </row>
    <row r="152" spans="1:6" x14ac:dyDescent="0.15">
      <c r="A152" s="9" t="s">
        <v>3084</v>
      </c>
      <c r="B152" s="9" t="s">
        <v>3084</v>
      </c>
      <c r="C152" s="10" t="s">
        <v>263</v>
      </c>
      <c r="D152" s="11" t="s">
        <v>264</v>
      </c>
      <c r="E152" s="11" t="s">
        <v>2761</v>
      </c>
      <c r="F152" s="19"/>
    </row>
    <row r="153" spans="1:6" x14ac:dyDescent="0.15">
      <c r="A153" s="9" t="s">
        <v>3084</v>
      </c>
      <c r="B153" s="9" t="s">
        <v>3084</v>
      </c>
      <c r="C153" s="10" t="s">
        <v>265</v>
      </c>
      <c r="D153" s="11" t="s">
        <v>266</v>
      </c>
      <c r="E153" s="11" t="s">
        <v>2726</v>
      </c>
      <c r="F153" s="19"/>
    </row>
    <row r="154" spans="1:6" x14ac:dyDescent="0.15">
      <c r="A154" s="9" t="s">
        <v>3084</v>
      </c>
      <c r="B154" s="9" t="s">
        <v>3084</v>
      </c>
      <c r="C154" s="10" t="s">
        <v>267</v>
      </c>
      <c r="D154" s="11" t="s">
        <v>268</v>
      </c>
      <c r="E154" s="11" t="s">
        <v>2828</v>
      </c>
      <c r="F154" s="19"/>
    </row>
    <row r="155" spans="1:6" x14ac:dyDescent="0.15">
      <c r="A155" s="9" t="s">
        <v>3084</v>
      </c>
      <c r="B155" s="9" t="s">
        <v>3084</v>
      </c>
      <c r="C155" s="10" t="s">
        <v>269</v>
      </c>
      <c r="D155" s="11" t="s">
        <v>270</v>
      </c>
      <c r="E155" s="11" t="s">
        <v>2736</v>
      </c>
      <c r="F155" s="19"/>
    </row>
    <row r="156" spans="1:6" x14ac:dyDescent="0.15">
      <c r="A156" s="9" t="s">
        <v>3084</v>
      </c>
      <c r="B156" s="9" t="s">
        <v>3084</v>
      </c>
      <c r="C156" s="10" t="s">
        <v>271</v>
      </c>
      <c r="D156" s="11" t="s">
        <v>272</v>
      </c>
      <c r="E156" s="11" t="s">
        <v>2829</v>
      </c>
      <c r="F156" s="19"/>
    </row>
    <row r="157" spans="1:6" x14ac:dyDescent="0.15">
      <c r="A157" s="9" t="s">
        <v>3084</v>
      </c>
      <c r="B157" s="9" t="s">
        <v>3084</v>
      </c>
      <c r="C157" s="10" t="s">
        <v>275</v>
      </c>
      <c r="D157" s="11" t="s">
        <v>276</v>
      </c>
      <c r="E157" s="11" t="s">
        <v>2743</v>
      </c>
      <c r="F157" s="19"/>
    </row>
    <row r="158" spans="1:6" x14ac:dyDescent="0.15">
      <c r="A158" s="9" t="s">
        <v>3084</v>
      </c>
      <c r="B158" s="9" t="s">
        <v>3084</v>
      </c>
      <c r="C158" s="10" t="s">
        <v>277</v>
      </c>
      <c r="D158" s="11" t="s">
        <v>278</v>
      </c>
      <c r="E158" s="11" t="s">
        <v>2832</v>
      </c>
      <c r="F158" s="19"/>
    </row>
    <row r="159" spans="1:6" x14ac:dyDescent="0.15">
      <c r="A159" s="9" t="s">
        <v>3084</v>
      </c>
      <c r="B159" s="9" t="s">
        <v>3084</v>
      </c>
      <c r="C159" s="10" t="s">
        <v>279</v>
      </c>
      <c r="D159" s="11" t="s">
        <v>278</v>
      </c>
      <c r="E159" s="11" t="s">
        <v>2833</v>
      </c>
      <c r="F159" s="19"/>
    </row>
    <row r="160" spans="1:6" x14ac:dyDescent="0.15">
      <c r="A160" s="9" t="s">
        <v>3084</v>
      </c>
      <c r="B160" s="9" t="s">
        <v>3084</v>
      </c>
      <c r="C160" s="10" t="s">
        <v>280</v>
      </c>
      <c r="D160" s="11" t="s">
        <v>281</v>
      </c>
      <c r="E160" s="11" t="s">
        <v>2817</v>
      </c>
      <c r="F160" s="19"/>
    </row>
    <row r="161" spans="1:6" x14ac:dyDescent="0.15">
      <c r="A161" s="9" t="s">
        <v>3084</v>
      </c>
      <c r="B161" s="9" t="s">
        <v>3084</v>
      </c>
      <c r="C161" s="10" t="s">
        <v>284</v>
      </c>
      <c r="D161" s="11" t="s">
        <v>283</v>
      </c>
      <c r="E161" s="11" t="s">
        <v>2835</v>
      </c>
      <c r="F161" s="19"/>
    </row>
    <row r="162" spans="1:6" x14ac:dyDescent="0.15">
      <c r="A162" s="9" t="s">
        <v>3084</v>
      </c>
      <c r="B162" s="9" t="s">
        <v>3084</v>
      </c>
      <c r="C162" s="10" t="s">
        <v>282</v>
      </c>
      <c r="D162" s="11" t="s">
        <v>283</v>
      </c>
      <c r="E162" s="11" t="s">
        <v>2834</v>
      </c>
      <c r="F162" s="19"/>
    </row>
    <row r="163" spans="1:6" x14ac:dyDescent="0.15">
      <c r="A163" s="9" t="s">
        <v>3084</v>
      </c>
      <c r="B163" s="9" t="s">
        <v>3084</v>
      </c>
      <c r="C163" s="10" t="s">
        <v>285</v>
      </c>
      <c r="D163" s="11" t="s">
        <v>286</v>
      </c>
      <c r="E163" s="11" t="s">
        <v>2788</v>
      </c>
      <c r="F163" s="19"/>
    </row>
    <row r="164" spans="1:6" x14ac:dyDescent="0.15">
      <c r="A164" s="9" t="s">
        <v>3084</v>
      </c>
      <c r="B164" s="9" t="s">
        <v>3084</v>
      </c>
      <c r="C164" s="10" t="s">
        <v>287</v>
      </c>
      <c r="D164" s="11" t="s">
        <v>288</v>
      </c>
      <c r="E164" s="11" t="s">
        <v>2740</v>
      </c>
      <c r="F164" s="19"/>
    </row>
    <row r="165" spans="1:6" x14ac:dyDescent="0.15">
      <c r="A165" s="9" t="s">
        <v>3084</v>
      </c>
      <c r="B165" s="9" t="s">
        <v>3084</v>
      </c>
      <c r="C165" s="10" t="s">
        <v>291</v>
      </c>
      <c r="D165" s="11" t="s">
        <v>290</v>
      </c>
      <c r="E165" s="11" t="s">
        <v>2836</v>
      </c>
      <c r="F165" s="19"/>
    </row>
    <row r="166" spans="1:6" x14ac:dyDescent="0.15">
      <c r="A166" s="9" t="s">
        <v>3084</v>
      </c>
      <c r="B166" s="9" t="s">
        <v>3084</v>
      </c>
      <c r="C166" s="10" t="s">
        <v>289</v>
      </c>
      <c r="D166" s="11" t="s">
        <v>290</v>
      </c>
      <c r="E166" s="11" t="s">
        <v>2767</v>
      </c>
      <c r="F166" s="19"/>
    </row>
    <row r="167" spans="1:6" x14ac:dyDescent="0.15">
      <c r="A167" s="9" t="s">
        <v>3084</v>
      </c>
      <c r="B167" s="9" t="s">
        <v>3084</v>
      </c>
      <c r="C167" s="10" t="s">
        <v>292</v>
      </c>
      <c r="D167" s="11" t="s">
        <v>293</v>
      </c>
      <c r="E167" s="11" t="s">
        <v>2760</v>
      </c>
      <c r="F167" s="19"/>
    </row>
    <row r="168" spans="1:6" x14ac:dyDescent="0.15">
      <c r="A168" s="9" t="s">
        <v>3084</v>
      </c>
      <c r="B168" s="9" t="s">
        <v>3084</v>
      </c>
      <c r="C168" s="10" t="s">
        <v>294</v>
      </c>
      <c r="D168" s="11" t="s">
        <v>295</v>
      </c>
      <c r="E168" s="11" t="s">
        <v>2766</v>
      </c>
      <c r="F168" s="19"/>
    </row>
    <row r="169" spans="1:6" x14ac:dyDescent="0.15">
      <c r="A169" s="9" t="s">
        <v>3084</v>
      </c>
      <c r="B169" s="9" t="s">
        <v>3084</v>
      </c>
      <c r="C169" s="10" t="s">
        <v>296</v>
      </c>
      <c r="D169" s="11" t="s">
        <v>297</v>
      </c>
      <c r="E169" s="11" t="s">
        <v>2781</v>
      </c>
      <c r="F169" s="19"/>
    </row>
    <row r="170" spans="1:6" x14ac:dyDescent="0.15">
      <c r="A170" s="9" t="s">
        <v>3084</v>
      </c>
      <c r="B170" s="9" t="s">
        <v>3084</v>
      </c>
      <c r="C170" s="10" t="s">
        <v>298</v>
      </c>
      <c r="D170" s="11" t="s">
        <v>299</v>
      </c>
      <c r="E170" s="11" t="s">
        <v>2832</v>
      </c>
      <c r="F170" s="19"/>
    </row>
    <row r="171" spans="1:6" x14ac:dyDescent="0.15">
      <c r="A171" s="9" t="s">
        <v>3084</v>
      </c>
      <c r="B171" s="9" t="s">
        <v>3084</v>
      </c>
      <c r="C171" s="10" t="s">
        <v>300</v>
      </c>
      <c r="D171" s="11" t="s">
        <v>301</v>
      </c>
      <c r="E171" s="11" t="s">
        <v>2788</v>
      </c>
      <c r="F171" s="19"/>
    </row>
    <row r="172" spans="1:6" x14ac:dyDescent="0.15">
      <c r="A172" s="9" t="s">
        <v>3084</v>
      </c>
      <c r="B172" s="9" t="s">
        <v>3084</v>
      </c>
      <c r="C172" s="10" t="s">
        <v>302</v>
      </c>
      <c r="D172" s="11" t="s">
        <v>301</v>
      </c>
      <c r="E172" s="11" t="s">
        <v>2837</v>
      </c>
      <c r="F172" s="19"/>
    </row>
    <row r="173" spans="1:6" x14ac:dyDescent="0.15">
      <c r="A173" s="9" t="s">
        <v>3084</v>
      </c>
      <c r="B173" s="9" t="s">
        <v>3084</v>
      </c>
      <c r="C173" s="10" t="s">
        <v>303</v>
      </c>
      <c r="D173" s="11" t="s">
        <v>304</v>
      </c>
      <c r="E173" s="11" t="s">
        <v>2817</v>
      </c>
      <c r="F173" s="19"/>
    </row>
    <row r="174" spans="1:6" x14ac:dyDescent="0.15">
      <c r="A174" s="9" t="s">
        <v>3084</v>
      </c>
      <c r="B174" s="9" t="s">
        <v>3084</v>
      </c>
      <c r="C174" s="10" t="s">
        <v>306</v>
      </c>
      <c r="D174" s="11" t="s">
        <v>304</v>
      </c>
      <c r="E174" s="11" t="s">
        <v>2839</v>
      </c>
      <c r="F174" s="19"/>
    </row>
    <row r="175" spans="1:6" x14ac:dyDescent="0.15">
      <c r="A175" s="9" t="s">
        <v>3084</v>
      </c>
      <c r="B175" s="9" t="s">
        <v>3084</v>
      </c>
      <c r="C175" s="10" t="s">
        <v>305</v>
      </c>
      <c r="D175" s="11" t="s">
        <v>304</v>
      </c>
      <c r="E175" s="11" t="s">
        <v>2838</v>
      </c>
      <c r="F175" s="19"/>
    </row>
    <row r="176" spans="1:6" x14ac:dyDescent="0.15">
      <c r="A176" s="9" t="s">
        <v>3084</v>
      </c>
      <c r="B176" s="9" t="s">
        <v>3084</v>
      </c>
      <c r="C176" s="10" t="s">
        <v>307</v>
      </c>
      <c r="D176" s="11" t="s">
        <v>308</v>
      </c>
      <c r="E176" s="11" t="s">
        <v>2840</v>
      </c>
      <c r="F176" s="19"/>
    </row>
    <row r="177" spans="1:6" x14ac:dyDescent="0.15">
      <c r="A177" s="9" t="s">
        <v>3084</v>
      </c>
      <c r="B177" s="9" t="s">
        <v>3084</v>
      </c>
      <c r="C177" s="10" t="s">
        <v>310</v>
      </c>
      <c r="D177" s="11" t="s">
        <v>311</v>
      </c>
      <c r="E177" s="11" t="s">
        <v>2747</v>
      </c>
      <c r="F177" s="19"/>
    </row>
    <row r="178" spans="1:6" x14ac:dyDescent="0.15">
      <c r="A178" s="9" t="s">
        <v>3084</v>
      </c>
      <c r="B178" s="9" t="s">
        <v>3084</v>
      </c>
      <c r="C178" s="10" t="s">
        <v>309</v>
      </c>
      <c r="D178" s="11" t="s">
        <v>308</v>
      </c>
      <c r="E178" s="11" t="s">
        <v>2841</v>
      </c>
      <c r="F178" s="19"/>
    </row>
    <row r="179" spans="1:6" x14ac:dyDescent="0.15">
      <c r="A179" s="9" t="s">
        <v>3084</v>
      </c>
      <c r="B179" s="9" t="s">
        <v>3084</v>
      </c>
      <c r="C179" s="10" t="s">
        <v>312</v>
      </c>
      <c r="D179" s="11" t="s">
        <v>313</v>
      </c>
      <c r="E179" s="11" t="s">
        <v>2745</v>
      </c>
      <c r="F179" s="19"/>
    </row>
    <row r="180" spans="1:6" x14ac:dyDescent="0.15">
      <c r="A180" s="9" t="s">
        <v>3084</v>
      </c>
      <c r="B180" s="9" t="s">
        <v>3084</v>
      </c>
      <c r="C180" s="10" t="s">
        <v>314</v>
      </c>
      <c r="D180" s="11" t="s">
        <v>315</v>
      </c>
      <c r="E180" s="11" t="s">
        <v>2786</v>
      </c>
      <c r="F180" s="19"/>
    </row>
    <row r="181" spans="1:6" x14ac:dyDescent="0.15">
      <c r="A181" s="9" t="s">
        <v>3084</v>
      </c>
      <c r="B181" s="9" t="s">
        <v>3084</v>
      </c>
      <c r="C181" s="10" t="s">
        <v>316</v>
      </c>
      <c r="D181" s="11" t="s">
        <v>317</v>
      </c>
      <c r="E181" s="11" t="s">
        <v>2774</v>
      </c>
      <c r="F181" s="19"/>
    </row>
    <row r="182" spans="1:6" x14ac:dyDescent="0.15">
      <c r="A182" s="9" t="s">
        <v>3084</v>
      </c>
      <c r="B182" s="9" t="s">
        <v>3084</v>
      </c>
      <c r="C182" s="10" t="s">
        <v>318</v>
      </c>
      <c r="D182" s="11" t="s">
        <v>319</v>
      </c>
      <c r="E182" s="11" t="s">
        <v>2779</v>
      </c>
      <c r="F182" s="19"/>
    </row>
    <row r="183" spans="1:6" x14ac:dyDescent="0.15">
      <c r="A183" s="9" t="s">
        <v>3084</v>
      </c>
      <c r="B183" s="9" t="s">
        <v>3084</v>
      </c>
      <c r="C183" s="10" t="s">
        <v>324</v>
      </c>
      <c r="D183" s="11" t="s">
        <v>325</v>
      </c>
      <c r="E183" s="11" t="s">
        <v>2766</v>
      </c>
      <c r="F183" s="19"/>
    </row>
    <row r="184" spans="1:6" x14ac:dyDescent="0.15">
      <c r="A184" s="9" t="s">
        <v>3084</v>
      </c>
      <c r="B184" s="9" t="s">
        <v>3084</v>
      </c>
      <c r="C184" s="10" t="s">
        <v>328</v>
      </c>
      <c r="D184" s="11" t="s">
        <v>325</v>
      </c>
      <c r="E184" s="11" t="s">
        <v>2845</v>
      </c>
      <c r="F184" s="19"/>
    </row>
    <row r="185" spans="1:6" x14ac:dyDescent="0.15">
      <c r="A185" s="9" t="s">
        <v>3084</v>
      </c>
      <c r="B185" s="9" t="s">
        <v>3084</v>
      </c>
      <c r="C185" s="10" t="s">
        <v>330</v>
      </c>
      <c r="D185" s="11" t="s">
        <v>331</v>
      </c>
      <c r="E185" s="11" t="s">
        <v>2729</v>
      </c>
      <c r="F185" s="19"/>
    </row>
    <row r="186" spans="1:6" x14ac:dyDescent="0.15">
      <c r="A186" s="9" t="s">
        <v>3084</v>
      </c>
      <c r="B186" s="9" t="s">
        <v>3084</v>
      </c>
      <c r="C186" s="10" t="s">
        <v>332</v>
      </c>
      <c r="D186" s="11" t="s">
        <v>331</v>
      </c>
      <c r="E186" s="11" t="s">
        <v>2847</v>
      </c>
      <c r="F186" s="19"/>
    </row>
    <row r="187" spans="1:6" x14ac:dyDescent="0.15">
      <c r="A187" s="9" t="s">
        <v>3084</v>
      </c>
      <c r="B187" s="9" t="s">
        <v>3084</v>
      </c>
      <c r="C187" s="10" t="s">
        <v>333</v>
      </c>
      <c r="D187" s="11" t="s">
        <v>334</v>
      </c>
      <c r="E187" s="11" t="s">
        <v>2848</v>
      </c>
      <c r="F187" s="19"/>
    </row>
    <row r="188" spans="1:6" x14ac:dyDescent="0.15">
      <c r="A188" s="9" t="s">
        <v>3084</v>
      </c>
      <c r="B188" s="9" t="s">
        <v>3084</v>
      </c>
      <c r="C188" s="10" t="s">
        <v>335</v>
      </c>
      <c r="D188" s="11" t="s">
        <v>334</v>
      </c>
      <c r="E188" s="11" t="s">
        <v>2849</v>
      </c>
      <c r="F188" s="19"/>
    </row>
    <row r="189" spans="1:6" x14ac:dyDescent="0.15">
      <c r="A189" s="9" t="s">
        <v>3084</v>
      </c>
      <c r="B189" s="9" t="s">
        <v>3084</v>
      </c>
      <c r="C189" s="10" t="s">
        <v>336</v>
      </c>
      <c r="D189" s="11" t="s">
        <v>337</v>
      </c>
      <c r="E189" s="11" t="s">
        <v>2850</v>
      </c>
      <c r="F189" s="19"/>
    </row>
    <row r="190" spans="1:6" x14ac:dyDescent="0.15">
      <c r="A190" s="9" t="s">
        <v>3084</v>
      </c>
      <c r="B190" s="9" t="s">
        <v>3084</v>
      </c>
      <c r="C190" s="10" t="s">
        <v>338</v>
      </c>
      <c r="D190" s="11" t="s">
        <v>339</v>
      </c>
      <c r="E190" s="11" t="s">
        <v>2781</v>
      </c>
      <c r="F190" s="19"/>
    </row>
    <row r="191" spans="1:6" x14ac:dyDescent="0.15">
      <c r="A191" s="9" t="s">
        <v>3084</v>
      </c>
      <c r="B191" s="9" t="s">
        <v>3084</v>
      </c>
      <c r="C191" s="10" t="s">
        <v>340</v>
      </c>
      <c r="D191" s="11" t="s">
        <v>341</v>
      </c>
      <c r="E191" s="11" t="s">
        <v>2864</v>
      </c>
      <c r="F191" s="19"/>
    </row>
    <row r="192" spans="1:6" x14ac:dyDescent="0.15">
      <c r="A192" s="9" t="s">
        <v>3084</v>
      </c>
      <c r="B192" s="9" t="s">
        <v>3084</v>
      </c>
      <c r="C192" s="10" t="s">
        <v>326</v>
      </c>
      <c r="D192" s="11" t="s">
        <v>325</v>
      </c>
      <c r="E192" s="11" t="s">
        <v>2843</v>
      </c>
      <c r="F192" s="19"/>
    </row>
    <row r="193" spans="1:6" x14ac:dyDescent="0.15">
      <c r="A193" s="9" t="s">
        <v>3084</v>
      </c>
      <c r="B193" s="9" t="s">
        <v>3084</v>
      </c>
      <c r="C193" s="10" t="s">
        <v>342</v>
      </c>
      <c r="D193" s="11" t="s">
        <v>343</v>
      </c>
      <c r="E193" s="11" t="s">
        <v>2774</v>
      </c>
      <c r="F193" s="19"/>
    </row>
    <row r="194" spans="1:6" x14ac:dyDescent="0.15">
      <c r="A194" s="9" t="s">
        <v>3084</v>
      </c>
      <c r="B194" s="9" t="s">
        <v>3084</v>
      </c>
      <c r="C194" s="10" t="s">
        <v>327</v>
      </c>
      <c r="D194" s="11" t="s">
        <v>325</v>
      </c>
      <c r="E194" s="11" t="s">
        <v>2844</v>
      </c>
      <c r="F194" s="19"/>
    </row>
    <row r="195" spans="1:6" x14ac:dyDescent="0.15">
      <c r="A195" s="9" t="s">
        <v>3084</v>
      </c>
      <c r="B195" s="9" t="s">
        <v>3084</v>
      </c>
      <c r="C195" s="10" t="s">
        <v>346</v>
      </c>
      <c r="D195" s="11" t="s">
        <v>345</v>
      </c>
      <c r="E195" s="11" t="s">
        <v>2868</v>
      </c>
      <c r="F195" s="19"/>
    </row>
    <row r="196" spans="1:6" x14ac:dyDescent="0.15">
      <c r="A196" s="9" t="s">
        <v>3084</v>
      </c>
      <c r="B196" s="9" t="s">
        <v>3084</v>
      </c>
      <c r="C196" s="10" t="s">
        <v>344</v>
      </c>
      <c r="D196" s="11" t="s">
        <v>345</v>
      </c>
      <c r="E196" s="11" t="s">
        <v>2781</v>
      </c>
      <c r="F196" s="19"/>
    </row>
    <row r="197" spans="1:6" x14ac:dyDescent="0.15">
      <c r="A197" s="9" t="s">
        <v>3084</v>
      </c>
      <c r="B197" s="9" t="s">
        <v>3084</v>
      </c>
      <c r="C197" s="10" t="s">
        <v>347</v>
      </c>
      <c r="D197" s="11" t="s">
        <v>348</v>
      </c>
      <c r="E197" s="11" t="s">
        <v>2724</v>
      </c>
      <c r="F197" s="19"/>
    </row>
    <row r="198" spans="1:6" x14ac:dyDescent="0.15">
      <c r="A198" s="9" t="s">
        <v>3084</v>
      </c>
      <c r="B198" s="9" t="s">
        <v>3084</v>
      </c>
      <c r="C198" s="10" t="s">
        <v>349</v>
      </c>
      <c r="D198" s="11" t="s">
        <v>348</v>
      </c>
      <c r="E198" s="11" t="s">
        <v>2869</v>
      </c>
      <c r="F198" s="19"/>
    </row>
    <row r="199" spans="1:6" x14ac:dyDescent="0.15">
      <c r="A199" s="9" t="s">
        <v>3084</v>
      </c>
      <c r="B199" s="9" t="s">
        <v>3084</v>
      </c>
      <c r="C199" s="10" t="s">
        <v>350</v>
      </c>
      <c r="D199" s="11" t="s">
        <v>351</v>
      </c>
      <c r="E199" s="11" t="s">
        <v>2799</v>
      </c>
      <c r="F199" s="19"/>
    </row>
    <row r="200" spans="1:6" x14ac:dyDescent="0.15">
      <c r="A200" s="9" t="s">
        <v>3084</v>
      </c>
      <c r="B200" s="9" t="s">
        <v>3084</v>
      </c>
      <c r="C200" s="10" t="s">
        <v>329</v>
      </c>
      <c r="D200" s="11" t="s">
        <v>325</v>
      </c>
      <c r="E200" s="11" t="s">
        <v>2846</v>
      </c>
      <c r="F200" s="19"/>
    </row>
    <row r="201" spans="1:6" x14ac:dyDescent="0.15">
      <c r="A201" s="9" t="s">
        <v>3084</v>
      </c>
      <c r="B201" s="9" t="s">
        <v>3084</v>
      </c>
      <c r="C201" s="10" t="s">
        <v>352</v>
      </c>
      <c r="D201" s="11" t="s">
        <v>353</v>
      </c>
      <c r="E201" s="11" t="s">
        <v>2781</v>
      </c>
      <c r="F201" s="19"/>
    </row>
    <row r="202" spans="1:6" x14ac:dyDescent="0.15">
      <c r="A202" s="9" t="s">
        <v>3084</v>
      </c>
      <c r="B202" s="9" t="s">
        <v>3084</v>
      </c>
      <c r="C202" s="10" t="s">
        <v>356</v>
      </c>
      <c r="D202" s="11" t="s">
        <v>355</v>
      </c>
      <c r="E202" s="11" t="s">
        <v>2870</v>
      </c>
      <c r="F202" s="19"/>
    </row>
    <row r="203" spans="1:6" x14ac:dyDescent="0.15">
      <c r="A203" s="9" t="s">
        <v>3084</v>
      </c>
      <c r="B203" s="9" t="s">
        <v>3084</v>
      </c>
      <c r="C203" s="10" t="s">
        <v>361</v>
      </c>
      <c r="D203" s="11" t="s">
        <v>362</v>
      </c>
      <c r="E203" s="11" t="s">
        <v>2817</v>
      </c>
      <c r="F203" s="19"/>
    </row>
    <row r="204" spans="1:6" x14ac:dyDescent="0.15">
      <c r="A204" s="9" t="s">
        <v>3084</v>
      </c>
      <c r="B204" s="9" t="s">
        <v>3084</v>
      </c>
      <c r="C204" s="10" t="s">
        <v>354</v>
      </c>
      <c r="D204" s="11" t="s">
        <v>355</v>
      </c>
      <c r="E204" s="11" t="s">
        <v>2851</v>
      </c>
      <c r="F204" s="19"/>
    </row>
    <row r="205" spans="1:6" x14ac:dyDescent="0.15">
      <c r="A205" s="9" t="s">
        <v>3084</v>
      </c>
      <c r="B205" s="9" t="s">
        <v>3084</v>
      </c>
      <c r="C205" s="10" t="s">
        <v>360</v>
      </c>
      <c r="D205" s="11" t="s">
        <v>355</v>
      </c>
      <c r="E205" s="11" t="s">
        <v>2874</v>
      </c>
      <c r="F205" s="19"/>
    </row>
    <row r="206" spans="1:6" x14ac:dyDescent="0.15">
      <c r="A206" s="9" t="s">
        <v>3084</v>
      </c>
      <c r="B206" s="9" t="s">
        <v>3084</v>
      </c>
      <c r="C206" s="10" t="s">
        <v>358</v>
      </c>
      <c r="D206" s="11" t="s">
        <v>355</v>
      </c>
      <c r="E206" s="11" t="s">
        <v>2872</v>
      </c>
      <c r="F206" s="19"/>
    </row>
    <row r="207" spans="1:6" x14ac:dyDescent="0.15">
      <c r="A207" s="9" t="s">
        <v>3084</v>
      </c>
      <c r="B207" s="9" t="s">
        <v>3084</v>
      </c>
      <c r="C207" s="10" t="s">
        <v>357</v>
      </c>
      <c r="D207" s="11" t="s">
        <v>355</v>
      </c>
      <c r="E207" s="11" t="s">
        <v>2871</v>
      </c>
      <c r="F207" s="19"/>
    </row>
    <row r="208" spans="1:6" x14ac:dyDescent="0.15">
      <c r="A208" s="9" t="s">
        <v>3084</v>
      </c>
      <c r="B208" s="9" t="s">
        <v>3084</v>
      </c>
      <c r="C208" s="10" t="s">
        <v>359</v>
      </c>
      <c r="D208" s="11" t="s">
        <v>355</v>
      </c>
      <c r="E208" s="11" t="s">
        <v>2873</v>
      </c>
      <c r="F208" s="19"/>
    </row>
    <row r="209" spans="1:6" x14ac:dyDescent="0.15">
      <c r="A209" s="9" t="s">
        <v>3084</v>
      </c>
      <c r="B209" s="9" t="s">
        <v>3084</v>
      </c>
      <c r="C209" s="10" t="s">
        <v>363</v>
      </c>
      <c r="D209" s="11" t="s">
        <v>364</v>
      </c>
      <c r="E209" s="11" t="s">
        <v>2874</v>
      </c>
      <c r="F209" s="19"/>
    </row>
    <row r="210" spans="1:6" x14ac:dyDescent="0.15">
      <c r="A210" s="9" t="s">
        <v>3084</v>
      </c>
      <c r="B210" s="9" t="s">
        <v>3084</v>
      </c>
      <c r="C210" s="10" t="s">
        <v>365</v>
      </c>
      <c r="D210" s="11" t="s">
        <v>366</v>
      </c>
      <c r="E210" s="11" t="s">
        <v>2745</v>
      </c>
      <c r="F210" s="19"/>
    </row>
    <row r="211" spans="1:6" x14ac:dyDescent="0.15">
      <c r="A211" s="9" t="s">
        <v>3084</v>
      </c>
      <c r="B211" s="9" t="s">
        <v>3084</v>
      </c>
      <c r="C211" s="10" t="s">
        <v>367</v>
      </c>
      <c r="D211" s="11" t="s">
        <v>368</v>
      </c>
      <c r="E211" s="11" t="s">
        <v>2774</v>
      </c>
      <c r="F211" s="19"/>
    </row>
    <row r="212" spans="1:6" x14ac:dyDescent="0.15">
      <c r="A212" s="9" t="s">
        <v>3084</v>
      </c>
      <c r="B212" s="9" t="s">
        <v>3084</v>
      </c>
      <c r="C212" s="10" t="s">
        <v>369</v>
      </c>
      <c r="D212" s="11" t="s">
        <v>370</v>
      </c>
      <c r="E212" s="11" t="s">
        <v>2745</v>
      </c>
      <c r="F212" s="19"/>
    </row>
    <row r="213" spans="1:6" x14ac:dyDescent="0.15">
      <c r="A213" s="9" t="s">
        <v>3084</v>
      </c>
      <c r="B213" s="9" t="s">
        <v>3084</v>
      </c>
      <c r="C213" s="10" t="s">
        <v>373</v>
      </c>
      <c r="D213" s="11" t="s">
        <v>372</v>
      </c>
      <c r="E213" s="11" t="s">
        <v>2888</v>
      </c>
      <c r="F213" s="19"/>
    </row>
    <row r="214" spans="1:6" x14ac:dyDescent="0.15">
      <c r="A214" s="9" t="s">
        <v>3084</v>
      </c>
      <c r="B214" s="9" t="s">
        <v>3084</v>
      </c>
      <c r="C214" s="10" t="s">
        <v>378</v>
      </c>
      <c r="D214" s="11" t="s">
        <v>379</v>
      </c>
      <c r="E214" s="11" t="s">
        <v>2892</v>
      </c>
      <c r="F214" s="19"/>
    </row>
    <row r="215" spans="1:6" x14ac:dyDescent="0.15">
      <c r="A215" s="9" t="s">
        <v>3084</v>
      </c>
      <c r="B215" s="9" t="s">
        <v>3084</v>
      </c>
      <c r="C215" s="10" t="s">
        <v>371</v>
      </c>
      <c r="D215" s="11" t="s">
        <v>372</v>
      </c>
      <c r="E215" s="11" t="s">
        <v>2887</v>
      </c>
      <c r="F215" s="19"/>
    </row>
    <row r="216" spans="1:6" x14ac:dyDescent="0.15">
      <c r="A216" s="9" t="s">
        <v>3084</v>
      </c>
      <c r="B216" s="9" t="s">
        <v>3084</v>
      </c>
      <c r="C216" s="10" t="s">
        <v>377</v>
      </c>
      <c r="D216" s="11" t="s">
        <v>372</v>
      </c>
      <c r="E216" s="11" t="s">
        <v>2790</v>
      </c>
      <c r="F216" s="19"/>
    </row>
    <row r="217" spans="1:6" x14ac:dyDescent="0.15">
      <c r="A217" s="9" t="s">
        <v>3084</v>
      </c>
      <c r="B217" s="9" t="s">
        <v>3084</v>
      </c>
      <c r="C217" s="10" t="s">
        <v>375</v>
      </c>
      <c r="D217" s="11" t="s">
        <v>372</v>
      </c>
      <c r="E217" s="11" t="s">
        <v>2890</v>
      </c>
      <c r="F217" s="19"/>
    </row>
    <row r="218" spans="1:6" x14ac:dyDescent="0.15">
      <c r="A218" s="9" t="s">
        <v>3084</v>
      </c>
      <c r="B218" s="9" t="s">
        <v>3084</v>
      </c>
      <c r="C218" s="10" t="s">
        <v>374</v>
      </c>
      <c r="D218" s="11" t="s">
        <v>372</v>
      </c>
      <c r="E218" s="11" t="s">
        <v>2889</v>
      </c>
      <c r="F218" s="19"/>
    </row>
    <row r="219" spans="1:6" x14ac:dyDescent="0.15">
      <c r="A219" s="9" t="s">
        <v>3084</v>
      </c>
      <c r="B219" s="9" t="s">
        <v>3084</v>
      </c>
      <c r="C219" s="10" t="s">
        <v>376</v>
      </c>
      <c r="D219" s="11" t="s">
        <v>372</v>
      </c>
      <c r="E219" s="11" t="s">
        <v>2891</v>
      </c>
      <c r="F219" s="19"/>
    </row>
    <row r="220" spans="1:6" x14ac:dyDescent="0.15">
      <c r="A220" s="9" t="s">
        <v>3084</v>
      </c>
      <c r="B220" s="9" t="s">
        <v>3084</v>
      </c>
      <c r="C220" s="10" t="s">
        <v>382</v>
      </c>
      <c r="D220" s="11" t="s">
        <v>381</v>
      </c>
      <c r="E220" s="11" t="s">
        <v>2896</v>
      </c>
      <c r="F220" s="19"/>
    </row>
    <row r="221" spans="1:6" x14ac:dyDescent="0.15">
      <c r="A221" s="9" t="s">
        <v>3084</v>
      </c>
      <c r="B221" s="9" t="s">
        <v>3084</v>
      </c>
      <c r="C221" s="10" t="s">
        <v>387</v>
      </c>
      <c r="D221" s="11" t="s">
        <v>388</v>
      </c>
      <c r="E221" s="11" t="s">
        <v>2895</v>
      </c>
      <c r="F221" s="19"/>
    </row>
    <row r="222" spans="1:6" x14ac:dyDescent="0.15">
      <c r="A222" s="9" t="s">
        <v>3084</v>
      </c>
      <c r="B222" s="9" t="s">
        <v>3084</v>
      </c>
      <c r="C222" s="10" t="s">
        <v>380</v>
      </c>
      <c r="D222" s="11" t="s">
        <v>381</v>
      </c>
      <c r="E222" s="11" t="s">
        <v>2895</v>
      </c>
      <c r="F222" s="19"/>
    </row>
    <row r="223" spans="1:6" x14ac:dyDescent="0.15">
      <c r="A223" s="9" t="s">
        <v>3084</v>
      </c>
      <c r="B223" s="9" t="s">
        <v>3084</v>
      </c>
      <c r="C223" s="10" t="s">
        <v>386</v>
      </c>
      <c r="D223" s="11" t="s">
        <v>381</v>
      </c>
      <c r="E223" s="11" t="s">
        <v>2900</v>
      </c>
      <c r="F223" s="19"/>
    </row>
    <row r="224" spans="1:6" x14ac:dyDescent="0.15">
      <c r="A224" s="9" t="s">
        <v>3084</v>
      </c>
      <c r="B224" s="9" t="s">
        <v>3084</v>
      </c>
      <c r="C224" s="10" t="s">
        <v>384</v>
      </c>
      <c r="D224" s="11" t="s">
        <v>381</v>
      </c>
      <c r="E224" s="11" t="s">
        <v>2898</v>
      </c>
      <c r="F224" s="19"/>
    </row>
    <row r="225" spans="1:6" x14ac:dyDescent="0.15">
      <c r="A225" s="9" t="s">
        <v>3084</v>
      </c>
      <c r="B225" s="9" t="s">
        <v>3084</v>
      </c>
      <c r="C225" s="10" t="s">
        <v>383</v>
      </c>
      <c r="D225" s="11" t="s">
        <v>381</v>
      </c>
      <c r="E225" s="11" t="s">
        <v>2897</v>
      </c>
      <c r="F225" s="19"/>
    </row>
    <row r="226" spans="1:6" x14ac:dyDescent="0.15">
      <c r="A226" s="9" t="s">
        <v>3084</v>
      </c>
      <c r="B226" s="9" t="s">
        <v>3084</v>
      </c>
      <c r="C226" s="10" t="s">
        <v>385</v>
      </c>
      <c r="D226" s="11" t="s">
        <v>381</v>
      </c>
      <c r="E226" s="11" t="s">
        <v>2899</v>
      </c>
      <c r="F226" s="19"/>
    </row>
    <row r="227" spans="1:6" x14ac:dyDescent="0.15">
      <c r="A227" s="9" t="s">
        <v>3084</v>
      </c>
      <c r="B227" s="9" t="s">
        <v>3084</v>
      </c>
      <c r="C227" s="10" t="s">
        <v>391</v>
      </c>
      <c r="D227" s="11" t="s">
        <v>392</v>
      </c>
      <c r="E227" s="11" t="s">
        <v>2901</v>
      </c>
      <c r="F227" s="19"/>
    </row>
    <row r="228" spans="1:6" x14ac:dyDescent="0.15">
      <c r="A228" s="9" t="s">
        <v>3084</v>
      </c>
      <c r="B228" s="9" t="s">
        <v>3084</v>
      </c>
      <c r="C228" s="10" t="s">
        <v>389</v>
      </c>
      <c r="D228" s="11" t="s">
        <v>390</v>
      </c>
      <c r="E228" s="11" t="s">
        <v>2747</v>
      </c>
      <c r="F228" s="19"/>
    </row>
    <row r="229" spans="1:6" x14ac:dyDescent="0.15">
      <c r="A229" s="9" t="s">
        <v>3084</v>
      </c>
      <c r="B229" s="9" t="s">
        <v>3084</v>
      </c>
      <c r="C229" s="10" t="s">
        <v>393</v>
      </c>
      <c r="D229" s="11" t="s">
        <v>394</v>
      </c>
      <c r="E229" s="11" t="s">
        <v>2743</v>
      </c>
      <c r="F229" s="19"/>
    </row>
    <row r="230" spans="1:6" x14ac:dyDescent="0.15">
      <c r="A230" s="9" t="s">
        <v>3084</v>
      </c>
      <c r="B230" s="9" t="s">
        <v>3084</v>
      </c>
      <c r="C230" s="10" t="s">
        <v>395</v>
      </c>
      <c r="D230" s="11" t="s">
        <v>396</v>
      </c>
      <c r="E230" s="11" t="s">
        <v>2816</v>
      </c>
      <c r="F230" s="19"/>
    </row>
    <row r="231" spans="1:6" x14ac:dyDescent="0.15">
      <c r="A231" s="9" t="s">
        <v>3084</v>
      </c>
      <c r="B231" s="9" t="s">
        <v>3084</v>
      </c>
      <c r="C231" s="10" t="s">
        <v>397</v>
      </c>
      <c r="D231" s="11" t="s">
        <v>398</v>
      </c>
      <c r="E231" s="11" t="s">
        <v>2767</v>
      </c>
      <c r="F231" s="19"/>
    </row>
    <row r="232" spans="1:6" x14ac:dyDescent="0.15">
      <c r="A232" s="9" t="s">
        <v>3084</v>
      </c>
      <c r="B232" s="9" t="s">
        <v>3084</v>
      </c>
      <c r="C232" s="10" t="s">
        <v>399</v>
      </c>
      <c r="D232" s="11" t="s">
        <v>400</v>
      </c>
      <c r="E232" s="11" t="s">
        <v>2829</v>
      </c>
      <c r="F232" s="19"/>
    </row>
    <row r="233" spans="1:6" x14ac:dyDescent="0.15">
      <c r="A233" s="9" t="s">
        <v>3084</v>
      </c>
      <c r="B233" s="9" t="s">
        <v>3084</v>
      </c>
      <c r="C233" s="10" t="s">
        <v>401</v>
      </c>
      <c r="D233" s="11" t="s">
        <v>402</v>
      </c>
      <c r="E233" s="11" t="s">
        <v>2904</v>
      </c>
      <c r="F233" s="19"/>
    </row>
    <row r="234" spans="1:6" x14ac:dyDescent="0.15">
      <c r="A234" s="9" t="s">
        <v>3084</v>
      </c>
      <c r="B234" s="9" t="s">
        <v>3084</v>
      </c>
      <c r="C234" s="10" t="s">
        <v>403</v>
      </c>
      <c r="D234" s="11" t="s">
        <v>404</v>
      </c>
      <c r="E234" s="11" t="s">
        <v>2905</v>
      </c>
      <c r="F234" s="19"/>
    </row>
    <row r="235" spans="1:6" x14ac:dyDescent="0.15">
      <c r="A235" s="9" t="s">
        <v>3084</v>
      </c>
      <c r="B235" s="9" t="s">
        <v>3084</v>
      </c>
      <c r="C235" s="10" t="s">
        <v>405</v>
      </c>
      <c r="D235" s="11" t="s">
        <v>406</v>
      </c>
      <c r="E235" s="11" t="s">
        <v>2906</v>
      </c>
      <c r="F235" s="19"/>
    </row>
    <row r="236" spans="1:6" x14ac:dyDescent="0.15">
      <c r="A236" s="9" t="s">
        <v>3084</v>
      </c>
      <c r="B236" s="9" t="s">
        <v>3084</v>
      </c>
      <c r="C236" s="10" t="s">
        <v>407</v>
      </c>
      <c r="D236" s="11" t="s">
        <v>408</v>
      </c>
      <c r="E236" s="11" t="s">
        <v>2767</v>
      </c>
      <c r="F236" s="19"/>
    </row>
    <row r="237" spans="1:6" x14ac:dyDescent="0.15">
      <c r="A237" s="9" t="s">
        <v>3084</v>
      </c>
      <c r="B237" s="9" t="s">
        <v>3084</v>
      </c>
      <c r="C237" s="10" t="s">
        <v>411</v>
      </c>
      <c r="D237" s="11" t="s">
        <v>410</v>
      </c>
      <c r="E237" s="11" t="s">
        <v>2911</v>
      </c>
      <c r="F237" s="19"/>
    </row>
    <row r="238" spans="1:6" x14ac:dyDescent="0.15">
      <c r="A238" s="9" t="s">
        <v>3084</v>
      </c>
      <c r="B238" s="9" t="s">
        <v>3084</v>
      </c>
      <c r="C238" s="10" t="s">
        <v>409</v>
      </c>
      <c r="D238" s="11" t="s">
        <v>410</v>
      </c>
      <c r="E238" s="11" t="s">
        <v>2817</v>
      </c>
      <c r="F238" s="19"/>
    </row>
    <row r="239" spans="1:6" x14ac:dyDescent="0.15">
      <c r="A239" s="9" t="s">
        <v>3084</v>
      </c>
      <c r="B239" s="9" t="s">
        <v>3084</v>
      </c>
      <c r="C239" s="10" t="s">
        <v>415</v>
      </c>
      <c r="D239" s="11" t="s">
        <v>416</v>
      </c>
      <c r="E239" s="11" t="s">
        <v>2723</v>
      </c>
      <c r="F239" s="19"/>
    </row>
    <row r="240" spans="1:6" x14ac:dyDescent="0.15">
      <c r="A240" s="9" t="s">
        <v>3084</v>
      </c>
      <c r="B240" s="9" t="s">
        <v>3084</v>
      </c>
      <c r="C240" s="10" t="s">
        <v>417</v>
      </c>
      <c r="D240" s="11" t="s">
        <v>418</v>
      </c>
      <c r="E240" s="11" t="s">
        <v>2786</v>
      </c>
      <c r="F240" s="19"/>
    </row>
    <row r="241" spans="1:6" x14ac:dyDescent="0.15">
      <c r="A241" s="9" t="s">
        <v>3084</v>
      </c>
      <c r="B241" s="9" t="s">
        <v>3084</v>
      </c>
      <c r="C241" s="10" t="s">
        <v>421</v>
      </c>
      <c r="D241" s="11" t="s">
        <v>422</v>
      </c>
      <c r="E241" s="11" t="s">
        <v>2746</v>
      </c>
      <c r="F241" s="19"/>
    </row>
    <row r="242" spans="1:6" x14ac:dyDescent="0.15">
      <c r="A242" s="9" t="s">
        <v>3084</v>
      </c>
      <c r="B242" s="9" t="s">
        <v>3084</v>
      </c>
      <c r="C242" s="10" t="s">
        <v>419</v>
      </c>
      <c r="D242" s="11" t="s">
        <v>420</v>
      </c>
      <c r="E242" s="11" t="s">
        <v>2827</v>
      </c>
      <c r="F242" s="19"/>
    </row>
    <row r="243" spans="1:6" x14ac:dyDescent="0.15">
      <c r="A243" s="9" t="s">
        <v>3084</v>
      </c>
      <c r="B243" s="9" t="s">
        <v>3084</v>
      </c>
      <c r="C243" s="10" t="s">
        <v>440</v>
      </c>
      <c r="D243" s="11" t="s">
        <v>441</v>
      </c>
      <c r="E243" s="11" t="s">
        <v>2829</v>
      </c>
      <c r="F243" s="19"/>
    </row>
    <row r="244" spans="1:6" x14ac:dyDescent="0.15">
      <c r="A244" s="9" t="s">
        <v>3084</v>
      </c>
      <c r="B244" s="9" t="s">
        <v>3084</v>
      </c>
      <c r="C244" s="10" t="s">
        <v>442</v>
      </c>
      <c r="D244" s="11" t="s">
        <v>443</v>
      </c>
      <c r="E244" s="11" t="s">
        <v>2781</v>
      </c>
      <c r="F244" s="19"/>
    </row>
    <row r="245" spans="1:6" x14ac:dyDescent="0.15">
      <c r="A245" s="9" t="s">
        <v>3084</v>
      </c>
      <c r="B245" s="9" t="s">
        <v>3084</v>
      </c>
      <c r="C245" s="10" t="s">
        <v>444</v>
      </c>
      <c r="D245" s="11" t="s">
        <v>445</v>
      </c>
      <c r="E245" s="11" t="s">
        <v>2740</v>
      </c>
      <c r="F245" s="19"/>
    </row>
    <row r="246" spans="1:6" x14ac:dyDescent="0.15">
      <c r="A246" s="9" t="s">
        <v>3084</v>
      </c>
      <c r="B246" s="9" t="s">
        <v>3084</v>
      </c>
      <c r="C246" s="10" t="s">
        <v>448</v>
      </c>
      <c r="D246" s="11" t="s">
        <v>447</v>
      </c>
      <c r="E246" s="11" t="s">
        <v>2826</v>
      </c>
      <c r="F246" s="19"/>
    </row>
    <row r="247" spans="1:6" x14ac:dyDescent="0.15">
      <c r="A247" s="9" t="s">
        <v>3084</v>
      </c>
      <c r="B247" s="9" t="s">
        <v>3084</v>
      </c>
      <c r="C247" s="10" t="s">
        <v>446</v>
      </c>
      <c r="D247" s="11" t="s">
        <v>447</v>
      </c>
      <c r="E247" s="11" t="s">
        <v>2726</v>
      </c>
      <c r="F247" s="19"/>
    </row>
    <row r="248" spans="1:6" x14ac:dyDescent="0.15">
      <c r="A248" s="9" t="s">
        <v>3084</v>
      </c>
      <c r="B248" s="9" t="s">
        <v>3084</v>
      </c>
      <c r="C248" s="10" t="s">
        <v>457</v>
      </c>
      <c r="D248" s="11" t="s">
        <v>435</v>
      </c>
      <c r="E248" s="11" t="s">
        <v>2919</v>
      </c>
      <c r="F248" s="19"/>
    </row>
    <row r="249" spans="1:6" x14ac:dyDescent="0.15">
      <c r="A249" s="9" t="s">
        <v>3084</v>
      </c>
      <c r="B249" s="9" t="s">
        <v>3084</v>
      </c>
      <c r="C249" s="10" t="s">
        <v>456</v>
      </c>
      <c r="D249" s="11" t="s">
        <v>435</v>
      </c>
      <c r="E249" s="11" t="s">
        <v>2918</v>
      </c>
      <c r="F249" s="19"/>
    </row>
    <row r="250" spans="1:6" x14ac:dyDescent="0.15">
      <c r="A250" s="9" t="s">
        <v>3084</v>
      </c>
      <c r="B250" s="9" t="s">
        <v>3084</v>
      </c>
      <c r="C250" s="10" t="s">
        <v>453</v>
      </c>
      <c r="D250" s="11" t="s">
        <v>435</v>
      </c>
      <c r="E250" s="11" t="s">
        <v>2914</v>
      </c>
      <c r="F250" s="19"/>
    </row>
    <row r="251" spans="1:6" x14ac:dyDescent="0.15">
      <c r="A251" s="9" t="s">
        <v>3084</v>
      </c>
      <c r="B251" s="9" t="s">
        <v>3084</v>
      </c>
      <c r="C251" s="10" t="s">
        <v>455</v>
      </c>
      <c r="D251" s="11" t="s">
        <v>435</v>
      </c>
      <c r="E251" s="11" t="s">
        <v>2917</v>
      </c>
      <c r="F251" s="19"/>
    </row>
    <row r="252" spans="1:6" x14ac:dyDescent="0.15">
      <c r="A252" s="9" t="s">
        <v>3084</v>
      </c>
      <c r="B252" s="9" t="s">
        <v>3084</v>
      </c>
      <c r="C252" s="12" t="s">
        <v>434</v>
      </c>
      <c r="D252" s="12" t="s">
        <v>435</v>
      </c>
      <c r="E252" s="12">
        <v>741</v>
      </c>
      <c r="F252" s="19" t="s">
        <v>3080</v>
      </c>
    </row>
    <row r="253" spans="1:6" x14ac:dyDescent="0.15">
      <c r="A253" s="9" t="s">
        <v>3084</v>
      </c>
      <c r="B253" s="9" t="s">
        <v>3084</v>
      </c>
      <c r="C253" s="10" t="s">
        <v>452</v>
      </c>
      <c r="D253" s="11" t="s">
        <v>435</v>
      </c>
      <c r="E253" s="11" t="s">
        <v>2912</v>
      </c>
      <c r="F253" s="19"/>
    </row>
    <row r="254" spans="1:6" x14ac:dyDescent="0.15">
      <c r="A254" s="9" t="s">
        <v>3084</v>
      </c>
      <c r="B254" s="9" t="s">
        <v>3084</v>
      </c>
      <c r="C254" s="10" t="s">
        <v>458</v>
      </c>
      <c r="D254" s="11" t="s">
        <v>459</v>
      </c>
      <c r="E254" s="11" t="s">
        <v>2781</v>
      </c>
      <c r="F254" s="19"/>
    </row>
    <row r="255" spans="1:6" x14ac:dyDescent="0.15">
      <c r="A255" s="9" t="s">
        <v>3084</v>
      </c>
      <c r="B255" s="9" t="s">
        <v>3084</v>
      </c>
      <c r="C255" s="10" t="s">
        <v>462</v>
      </c>
      <c r="D255" s="11" t="s">
        <v>463</v>
      </c>
      <c r="E255" s="11" t="s">
        <v>2723</v>
      </c>
      <c r="F255" s="19"/>
    </row>
    <row r="256" spans="1:6" x14ac:dyDescent="0.15">
      <c r="A256" s="9" t="s">
        <v>3084</v>
      </c>
      <c r="B256" s="9" t="s">
        <v>3084</v>
      </c>
      <c r="C256" s="10" t="s">
        <v>468</v>
      </c>
      <c r="D256" s="11" t="s">
        <v>469</v>
      </c>
      <c r="E256" s="11" t="s">
        <v>2905</v>
      </c>
      <c r="F256" s="19"/>
    </row>
    <row r="257" spans="1:6" x14ac:dyDescent="0.15">
      <c r="A257" s="9" t="s">
        <v>3084</v>
      </c>
      <c r="B257" s="9" t="s">
        <v>3084</v>
      </c>
      <c r="C257" s="10" t="s">
        <v>472</v>
      </c>
      <c r="D257" s="11" t="s">
        <v>473</v>
      </c>
      <c r="E257" s="11" t="s">
        <v>2729</v>
      </c>
      <c r="F257" s="19"/>
    </row>
    <row r="258" spans="1:6" x14ac:dyDescent="0.15">
      <c r="A258" s="9" t="s">
        <v>3084</v>
      </c>
      <c r="B258" s="9" t="s">
        <v>3084</v>
      </c>
      <c r="C258" s="10" t="s">
        <v>479</v>
      </c>
      <c r="D258" s="11" t="s">
        <v>480</v>
      </c>
      <c r="E258" s="11" t="s">
        <v>2786</v>
      </c>
      <c r="F258" s="19"/>
    </row>
    <row r="259" spans="1:6" x14ac:dyDescent="0.15">
      <c r="A259" s="9" t="s">
        <v>3084</v>
      </c>
      <c r="B259" s="9" t="s">
        <v>3084</v>
      </c>
      <c r="C259" s="10" t="s">
        <v>483</v>
      </c>
      <c r="D259" s="11" t="s">
        <v>484</v>
      </c>
      <c r="E259" s="11" t="s">
        <v>2747</v>
      </c>
      <c r="F259" s="19"/>
    </row>
    <row r="260" spans="1:6" x14ac:dyDescent="0.15">
      <c r="A260" s="9" t="s">
        <v>3084</v>
      </c>
      <c r="B260" s="9" t="s">
        <v>3084</v>
      </c>
      <c r="C260" s="10" t="s">
        <v>430</v>
      </c>
      <c r="D260" s="11" t="s">
        <v>431</v>
      </c>
      <c r="E260" s="11" t="s">
        <v>2778</v>
      </c>
      <c r="F260" s="19"/>
    </row>
    <row r="261" spans="1:6" x14ac:dyDescent="0.15">
      <c r="A261" s="9" t="s">
        <v>3084</v>
      </c>
      <c r="B261" s="9" t="s">
        <v>3084</v>
      </c>
      <c r="C261" s="10" t="s">
        <v>489</v>
      </c>
      <c r="D261" s="11" t="s">
        <v>490</v>
      </c>
      <c r="E261" s="11" t="s">
        <v>2747</v>
      </c>
      <c r="F261" s="19"/>
    </row>
    <row r="262" spans="1:6" x14ac:dyDescent="0.15">
      <c r="A262" s="9" t="s">
        <v>3084</v>
      </c>
      <c r="B262" s="9" t="s">
        <v>3084</v>
      </c>
      <c r="C262" s="10" t="s">
        <v>491</v>
      </c>
      <c r="D262" s="11" t="s">
        <v>492</v>
      </c>
      <c r="E262" s="11" t="s">
        <v>2745</v>
      </c>
      <c r="F262" s="19"/>
    </row>
    <row r="263" spans="1:6" x14ac:dyDescent="0.15">
      <c r="A263" s="9" t="s">
        <v>3084</v>
      </c>
      <c r="B263" s="9" t="s">
        <v>3084</v>
      </c>
      <c r="C263" s="10" t="s">
        <v>493</v>
      </c>
      <c r="D263" s="11" t="s">
        <v>494</v>
      </c>
      <c r="E263" s="11" t="s">
        <v>2739</v>
      </c>
      <c r="F263" s="19"/>
    </row>
    <row r="264" spans="1:6" x14ac:dyDescent="0.15">
      <c r="A264" s="9" t="s">
        <v>3084</v>
      </c>
      <c r="B264" s="9" t="s">
        <v>3084</v>
      </c>
      <c r="C264" s="10" t="s">
        <v>504</v>
      </c>
      <c r="D264" s="11" t="s">
        <v>505</v>
      </c>
      <c r="E264" s="11" t="s">
        <v>2740</v>
      </c>
      <c r="F264" s="19"/>
    </row>
    <row r="265" spans="1:6" x14ac:dyDescent="0.15">
      <c r="A265" s="9" t="s">
        <v>3084</v>
      </c>
      <c r="B265" s="9" t="s">
        <v>3084</v>
      </c>
      <c r="C265" s="10" t="s">
        <v>506</v>
      </c>
      <c r="D265" s="11" t="s">
        <v>505</v>
      </c>
      <c r="E265" s="11" t="s">
        <v>2731</v>
      </c>
      <c r="F265" s="19"/>
    </row>
    <row r="266" spans="1:6" x14ac:dyDescent="0.15">
      <c r="A266" s="9" t="s">
        <v>3084</v>
      </c>
      <c r="B266" s="9" t="s">
        <v>3084</v>
      </c>
      <c r="C266" s="10" t="s">
        <v>495</v>
      </c>
      <c r="D266" s="11" t="s">
        <v>496</v>
      </c>
      <c r="E266" s="11" t="s">
        <v>2778</v>
      </c>
      <c r="F266" s="19"/>
    </row>
    <row r="267" spans="1:6" x14ac:dyDescent="0.15">
      <c r="A267" s="9" t="s">
        <v>3084</v>
      </c>
      <c r="B267" s="9" t="s">
        <v>3084</v>
      </c>
      <c r="C267" s="10" t="s">
        <v>514</v>
      </c>
      <c r="D267" s="11" t="s">
        <v>509</v>
      </c>
      <c r="E267" s="11" t="s">
        <v>2939</v>
      </c>
      <c r="F267" s="19"/>
    </row>
    <row r="268" spans="1:6" x14ac:dyDescent="0.15">
      <c r="A268" s="9" t="s">
        <v>3084</v>
      </c>
      <c r="B268" s="9" t="s">
        <v>3084</v>
      </c>
      <c r="C268" s="10" t="s">
        <v>522</v>
      </c>
      <c r="D268" s="11" t="s">
        <v>523</v>
      </c>
      <c r="E268" s="11" t="s">
        <v>2744</v>
      </c>
      <c r="F268" s="19"/>
    </row>
    <row r="269" spans="1:6" x14ac:dyDescent="0.15">
      <c r="A269" s="9" t="s">
        <v>3084</v>
      </c>
      <c r="B269" s="9" t="s">
        <v>3084</v>
      </c>
      <c r="C269" s="10" t="s">
        <v>524</v>
      </c>
      <c r="D269" s="11" t="s">
        <v>523</v>
      </c>
      <c r="E269" s="11" t="s">
        <v>2815</v>
      </c>
      <c r="F269" s="19"/>
    </row>
    <row r="270" spans="1:6" x14ac:dyDescent="0.15">
      <c r="A270" s="9" t="s">
        <v>3084</v>
      </c>
      <c r="B270" s="9" t="s">
        <v>3084</v>
      </c>
      <c r="C270" s="12" t="s">
        <v>1927</v>
      </c>
      <c r="D270" s="12" t="s">
        <v>433</v>
      </c>
      <c r="E270" s="12">
        <v>200</v>
      </c>
      <c r="F270" s="19" t="s">
        <v>3080</v>
      </c>
    </row>
    <row r="271" spans="1:6" x14ac:dyDescent="0.15">
      <c r="A271" s="9" t="s">
        <v>3084</v>
      </c>
      <c r="B271" s="9" t="s">
        <v>3084</v>
      </c>
      <c r="C271" s="10" t="s">
        <v>526</v>
      </c>
      <c r="D271" s="11" t="s">
        <v>523</v>
      </c>
      <c r="E271" s="11" t="s">
        <v>2853</v>
      </c>
      <c r="F271" s="19"/>
    </row>
    <row r="272" spans="1:6" x14ac:dyDescent="0.15">
      <c r="A272" s="9" t="s">
        <v>3084</v>
      </c>
      <c r="B272" s="9" t="s">
        <v>3084</v>
      </c>
      <c r="C272" s="10" t="s">
        <v>525</v>
      </c>
      <c r="D272" s="11" t="s">
        <v>523</v>
      </c>
      <c r="E272" s="11" t="s">
        <v>2944</v>
      </c>
      <c r="F272" s="19"/>
    </row>
    <row r="273" spans="1:6" x14ac:dyDescent="0.15">
      <c r="A273" s="9" t="s">
        <v>3084</v>
      </c>
      <c r="B273" s="9" t="s">
        <v>3084</v>
      </c>
      <c r="C273" s="10" t="s">
        <v>513</v>
      </c>
      <c r="D273" s="11" t="s">
        <v>509</v>
      </c>
      <c r="E273" s="11" t="s">
        <v>2854</v>
      </c>
      <c r="F273" s="19"/>
    </row>
    <row r="274" spans="1:6" x14ac:dyDescent="0.15">
      <c r="A274" s="9" t="s">
        <v>3084</v>
      </c>
      <c r="B274" s="9" t="s">
        <v>3084</v>
      </c>
      <c r="C274" s="10" t="s">
        <v>511</v>
      </c>
      <c r="D274" s="11" t="s">
        <v>509</v>
      </c>
      <c r="E274" s="11" t="s">
        <v>2937</v>
      </c>
      <c r="F274" s="19"/>
    </row>
    <row r="275" spans="1:6" x14ac:dyDescent="0.15">
      <c r="A275" s="9" t="s">
        <v>3084</v>
      </c>
      <c r="B275" s="9" t="s">
        <v>3084</v>
      </c>
      <c r="C275" s="10" t="s">
        <v>508</v>
      </c>
      <c r="D275" s="11" t="s">
        <v>509</v>
      </c>
      <c r="E275" s="11" t="s">
        <v>2798</v>
      </c>
      <c r="F275" s="19"/>
    </row>
    <row r="276" spans="1:6" x14ac:dyDescent="0.15">
      <c r="A276" s="9" t="s">
        <v>3084</v>
      </c>
      <c r="B276" s="9" t="s">
        <v>3084</v>
      </c>
      <c r="C276" s="10" t="s">
        <v>497</v>
      </c>
      <c r="D276" s="11" t="s">
        <v>498</v>
      </c>
      <c r="E276" s="11" t="s">
        <v>2798</v>
      </c>
      <c r="F276" s="19"/>
    </row>
    <row r="277" spans="1:6" x14ac:dyDescent="0.15">
      <c r="A277" s="9" t="s">
        <v>3084</v>
      </c>
      <c r="B277" s="9" t="s">
        <v>3084</v>
      </c>
      <c r="C277" s="10" t="s">
        <v>499</v>
      </c>
      <c r="D277" s="11" t="s">
        <v>498</v>
      </c>
      <c r="E277" s="11" t="s">
        <v>2888</v>
      </c>
      <c r="F277" s="19"/>
    </row>
    <row r="278" spans="1:6" x14ac:dyDescent="0.15">
      <c r="A278" s="9" t="s">
        <v>3084</v>
      </c>
      <c r="B278" s="9" t="s">
        <v>3084</v>
      </c>
      <c r="C278" s="10" t="s">
        <v>500</v>
      </c>
      <c r="D278" s="11" t="s">
        <v>498</v>
      </c>
      <c r="E278" s="11" t="s">
        <v>2933</v>
      </c>
      <c r="F278" s="19"/>
    </row>
    <row r="279" spans="1:6" x14ac:dyDescent="0.15">
      <c r="A279" s="9" t="s">
        <v>3084</v>
      </c>
      <c r="B279" s="9" t="s">
        <v>3084</v>
      </c>
      <c r="C279" s="10" t="s">
        <v>517</v>
      </c>
      <c r="D279" s="11" t="s">
        <v>516</v>
      </c>
      <c r="E279" s="11" t="s">
        <v>2808</v>
      </c>
      <c r="F279" s="19"/>
    </row>
    <row r="280" spans="1:6" x14ac:dyDescent="0.15">
      <c r="A280" s="9" t="s">
        <v>3084</v>
      </c>
      <c r="B280" s="9" t="s">
        <v>3084</v>
      </c>
      <c r="C280" s="10" t="s">
        <v>501</v>
      </c>
      <c r="D280" s="11" t="s">
        <v>498</v>
      </c>
      <c r="E280" s="11" t="s">
        <v>2934</v>
      </c>
      <c r="F280" s="19"/>
    </row>
    <row r="281" spans="1:6" x14ac:dyDescent="0.15">
      <c r="A281" s="9" t="s">
        <v>3084</v>
      </c>
      <c r="B281" s="9" t="s">
        <v>3084</v>
      </c>
      <c r="C281" s="10" t="s">
        <v>518</v>
      </c>
      <c r="D281" s="11" t="s">
        <v>516</v>
      </c>
      <c r="E281" s="11" t="s">
        <v>2940</v>
      </c>
      <c r="F281" s="19"/>
    </row>
    <row r="282" spans="1:6" x14ac:dyDescent="0.15">
      <c r="A282" s="9" t="s">
        <v>3084</v>
      </c>
      <c r="B282" s="9" t="s">
        <v>3084</v>
      </c>
      <c r="C282" s="10" t="s">
        <v>507</v>
      </c>
      <c r="D282" s="11" t="s">
        <v>505</v>
      </c>
      <c r="E282" s="11" t="s">
        <v>2935</v>
      </c>
      <c r="F282" s="19"/>
    </row>
    <row r="283" spans="1:6" x14ac:dyDescent="0.15">
      <c r="A283" s="9" t="s">
        <v>3084</v>
      </c>
      <c r="B283" s="9" t="s">
        <v>3084</v>
      </c>
      <c r="C283" s="10" t="s">
        <v>520</v>
      </c>
      <c r="D283" s="11" t="s">
        <v>516</v>
      </c>
      <c r="E283" s="11" t="s">
        <v>2942</v>
      </c>
      <c r="F283" s="19"/>
    </row>
    <row r="284" spans="1:6" x14ac:dyDescent="0.15">
      <c r="A284" s="9" t="s">
        <v>3084</v>
      </c>
      <c r="B284" s="9" t="s">
        <v>3084</v>
      </c>
      <c r="C284" s="10" t="s">
        <v>519</v>
      </c>
      <c r="D284" s="11" t="s">
        <v>516</v>
      </c>
      <c r="E284" s="11" t="s">
        <v>2941</v>
      </c>
      <c r="F284" s="19"/>
    </row>
    <row r="285" spans="1:6" x14ac:dyDescent="0.15">
      <c r="A285" s="9" t="s">
        <v>3084</v>
      </c>
      <c r="B285" s="9" t="s">
        <v>3084</v>
      </c>
      <c r="C285" s="10" t="s">
        <v>521</v>
      </c>
      <c r="D285" s="11" t="s">
        <v>516</v>
      </c>
      <c r="E285" s="11" t="s">
        <v>2943</v>
      </c>
      <c r="F285" s="19"/>
    </row>
    <row r="286" spans="1:6" x14ac:dyDescent="0.15">
      <c r="A286" s="9" t="s">
        <v>3084</v>
      </c>
      <c r="B286" s="9" t="s">
        <v>3084</v>
      </c>
      <c r="C286" s="10" t="s">
        <v>502</v>
      </c>
      <c r="D286" s="11" t="s">
        <v>503</v>
      </c>
      <c r="E286" s="11" t="s">
        <v>2744</v>
      </c>
      <c r="F286" s="19"/>
    </row>
    <row r="287" spans="1:6" x14ac:dyDescent="0.15">
      <c r="A287" s="9" t="s">
        <v>3084</v>
      </c>
      <c r="B287" s="9" t="s">
        <v>3084</v>
      </c>
      <c r="C287" s="10" t="s">
        <v>512</v>
      </c>
      <c r="D287" s="11" t="s">
        <v>509</v>
      </c>
      <c r="E287" s="11" t="s">
        <v>2938</v>
      </c>
      <c r="F287" s="19"/>
    </row>
    <row r="288" spans="1:6" x14ac:dyDescent="0.15">
      <c r="A288" s="9" t="s">
        <v>3084</v>
      </c>
      <c r="B288" s="9" t="s">
        <v>3084</v>
      </c>
      <c r="C288" s="10" t="s">
        <v>510</v>
      </c>
      <c r="D288" s="11" t="s">
        <v>509</v>
      </c>
      <c r="E288" s="11" t="s">
        <v>2907</v>
      </c>
      <c r="F288" s="19"/>
    </row>
    <row r="289" spans="1:6" x14ac:dyDescent="0.15">
      <c r="A289" s="9" t="s">
        <v>3084</v>
      </c>
      <c r="B289" s="9" t="s">
        <v>3084</v>
      </c>
      <c r="C289" s="10" t="s">
        <v>436</v>
      </c>
      <c r="D289" s="11" t="s">
        <v>437</v>
      </c>
      <c r="E289" s="11" t="s">
        <v>2767</v>
      </c>
      <c r="F289" s="19"/>
    </row>
    <row r="290" spans="1:6" x14ac:dyDescent="0.15">
      <c r="A290" s="9" t="s">
        <v>3084</v>
      </c>
      <c r="B290" s="9" t="s">
        <v>3084</v>
      </c>
      <c r="C290" s="10" t="s">
        <v>515</v>
      </c>
      <c r="D290" s="11" t="s">
        <v>516</v>
      </c>
      <c r="E290" s="11" t="s">
        <v>2798</v>
      </c>
      <c r="F290" s="19"/>
    </row>
    <row r="291" spans="1:6" x14ac:dyDescent="0.15">
      <c r="A291" s="9" t="s">
        <v>3084</v>
      </c>
      <c r="B291" s="9" t="s">
        <v>3084</v>
      </c>
      <c r="C291" s="10" t="s">
        <v>527</v>
      </c>
      <c r="D291" s="11" t="s">
        <v>523</v>
      </c>
      <c r="E291" s="11" t="s">
        <v>2945</v>
      </c>
      <c r="F291" s="19"/>
    </row>
    <row r="292" spans="1:6" x14ac:dyDescent="0.15">
      <c r="A292" s="9" t="s">
        <v>3084</v>
      </c>
      <c r="B292" s="9" t="s">
        <v>3084</v>
      </c>
      <c r="C292" s="10" t="s">
        <v>528</v>
      </c>
      <c r="D292" s="11" t="s">
        <v>523</v>
      </c>
      <c r="E292" s="11" t="s">
        <v>2790</v>
      </c>
      <c r="F292" s="19"/>
    </row>
    <row r="293" spans="1:6" x14ac:dyDescent="0.15">
      <c r="A293" s="9" t="s">
        <v>3084</v>
      </c>
      <c r="B293" s="9" t="s">
        <v>3084</v>
      </c>
      <c r="C293" s="10" t="s">
        <v>529</v>
      </c>
      <c r="D293" s="11" t="s">
        <v>523</v>
      </c>
      <c r="E293" s="11" t="s">
        <v>2838</v>
      </c>
      <c r="F293" s="19"/>
    </row>
    <row r="294" spans="1:6" x14ac:dyDescent="0.15">
      <c r="A294" s="9" t="s">
        <v>3084</v>
      </c>
      <c r="B294" s="9" t="s">
        <v>3084</v>
      </c>
      <c r="C294" s="10" t="s">
        <v>534</v>
      </c>
      <c r="D294" s="11" t="s">
        <v>535</v>
      </c>
      <c r="E294" s="11" t="s">
        <v>2817</v>
      </c>
      <c r="F294" s="19"/>
    </row>
    <row r="295" spans="1:6" x14ac:dyDescent="0.15">
      <c r="A295" s="9" t="s">
        <v>3084</v>
      </c>
      <c r="B295" s="9" t="s">
        <v>3084</v>
      </c>
      <c r="C295" s="10" t="s">
        <v>536</v>
      </c>
      <c r="D295" s="11" t="s">
        <v>537</v>
      </c>
      <c r="E295" s="11" t="s">
        <v>2729</v>
      </c>
      <c r="F295" s="19"/>
    </row>
    <row r="296" spans="1:6" x14ac:dyDescent="0.15">
      <c r="A296" s="9" t="s">
        <v>3084</v>
      </c>
      <c r="B296" s="9" t="s">
        <v>3084</v>
      </c>
      <c r="C296" s="10" t="s">
        <v>538</v>
      </c>
      <c r="D296" s="11" t="s">
        <v>539</v>
      </c>
      <c r="E296" s="11" t="s">
        <v>2740</v>
      </c>
      <c r="F296" s="19"/>
    </row>
    <row r="297" spans="1:6" x14ac:dyDescent="0.15">
      <c r="A297" s="9" t="s">
        <v>3084</v>
      </c>
      <c r="B297" s="9" t="s">
        <v>3084</v>
      </c>
      <c r="C297" s="10" t="s">
        <v>540</v>
      </c>
      <c r="D297" s="11" t="s">
        <v>541</v>
      </c>
      <c r="E297" s="11" t="s">
        <v>2741</v>
      </c>
      <c r="F297" s="19"/>
    </row>
    <row r="298" spans="1:6" x14ac:dyDescent="0.15">
      <c r="A298" s="9" t="s">
        <v>3084</v>
      </c>
      <c r="B298" s="9" t="s">
        <v>3084</v>
      </c>
      <c r="C298" s="10" t="s">
        <v>542</v>
      </c>
      <c r="D298" s="11" t="s">
        <v>543</v>
      </c>
      <c r="E298" s="11" t="s">
        <v>2779</v>
      </c>
      <c r="F298" s="19"/>
    </row>
    <row r="299" spans="1:6" x14ac:dyDescent="0.15">
      <c r="A299" s="9" t="s">
        <v>3084</v>
      </c>
      <c r="B299" s="9" t="s">
        <v>3084</v>
      </c>
      <c r="C299" s="10" t="s">
        <v>544</v>
      </c>
      <c r="D299" s="11" t="s">
        <v>545</v>
      </c>
      <c r="E299" s="11" t="s">
        <v>2728</v>
      </c>
      <c r="F299" s="19"/>
    </row>
    <row r="300" spans="1:6" x14ac:dyDescent="0.15">
      <c r="A300" s="9" t="s">
        <v>3084</v>
      </c>
      <c r="B300" s="9" t="s">
        <v>3084</v>
      </c>
      <c r="C300" s="10" t="s">
        <v>546</v>
      </c>
      <c r="D300" s="11" t="s">
        <v>547</v>
      </c>
      <c r="E300" s="11" t="s">
        <v>2729</v>
      </c>
      <c r="F300" s="19"/>
    </row>
    <row r="301" spans="1:6" x14ac:dyDescent="0.15">
      <c r="A301" s="9" t="s">
        <v>3084</v>
      </c>
      <c r="B301" s="9" t="s">
        <v>3084</v>
      </c>
      <c r="C301" s="10" t="s">
        <v>548</v>
      </c>
      <c r="D301" s="10" t="s">
        <v>549</v>
      </c>
      <c r="E301" s="10" t="s">
        <v>2778</v>
      </c>
      <c r="F301" s="19"/>
    </row>
    <row r="302" spans="1:6" x14ac:dyDescent="0.15">
      <c r="A302" s="9" t="s">
        <v>3084</v>
      </c>
      <c r="B302" s="9" t="s">
        <v>3084</v>
      </c>
      <c r="C302" s="10" t="s">
        <v>550</v>
      </c>
      <c r="D302" s="10" t="s">
        <v>551</v>
      </c>
      <c r="E302" s="10" t="s">
        <v>2778</v>
      </c>
      <c r="F302" s="19"/>
    </row>
    <row r="303" spans="1:6" x14ac:dyDescent="0.15">
      <c r="A303" s="9" t="s">
        <v>3084</v>
      </c>
      <c r="B303" s="9" t="s">
        <v>3084</v>
      </c>
      <c r="C303" s="10" t="s">
        <v>552</v>
      </c>
      <c r="D303" s="10" t="s">
        <v>553</v>
      </c>
      <c r="E303" s="10" t="s">
        <v>2788</v>
      </c>
      <c r="F303" s="19"/>
    </row>
    <row r="304" spans="1:6" x14ac:dyDescent="0.15">
      <c r="A304" s="9" t="s">
        <v>3084</v>
      </c>
      <c r="B304" s="9" t="s">
        <v>3084</v>
      </c>
      <c r="C304" s="10" t="s">
        <v>554</v>
      </c>
      <c r="D304" s="11" t="s">
        <v>555</v>
      </c>
      <c r="E304" s="11" t="s">
        <v>2745</v>
      </c>
      <c r="F304" s="19"/>
    </row>
    <row r="305" spans="1:6" x14ac:dyDescent="0.15">
      <c r="A305" s="9" t="s">
        <v>3084</v>
      </c>
      <c r="B305" s="9" t="s">
        <v>3084</v>
      </c>
      <c r="C305" s="10" t="s">
        <v>556</v>
      </c>
      <c r="D305" s="11" t="s">
        <v>557</v>
      </c>
      <c r="E305" s="11" t="s">
        <v>2807</v>
      </c>
      <c r="F305" s="19"/>
    </row>
    <row r="306" spans="1:6" x14ac:dyDescent="0.15">
      <c r="A306" s="9" t="s">
        <v>3084</v>
      </c>
      <c r="B306" s="9" t="s">
        <v>3084</v>
      </c>
      <c r="C306" s="10" t="s">
        <v>558</v>
      </c>
      <c r="D306" s="11" t="s">
        <v>559</v>
      </c>
      <c r="E306" s="11" t="s">
        <v>2781</v>
      </c>
      <c r="F306" s="19"/>
    </row>
    <row r="307" spans="1:6" x14ac:dyDescent="0.15">
      <c r="A307" s="9" t="s">
        <v>3084</v>
      </c>
      <c r="B307" s="9" t="s">
        <v>3084</v>
      </c>
      <c r="C307" s="10" t="s">
        <v>560</v>
      </c>
      <c r="D307" s="11" t="s">
        <v>561</v>
      </c>
      <c r="E307" s="11" t="s">
        <v>2740</v>
      </c>
      <c r="F307" s="19"/>
    </row>
    <row r="308" spans="1:6" x14ac:dyDescent="0.15">
      <c r="A308" s="9" t="s">
        <v>3084</v>
      </c>
      <c r="B308" s="9" t="s">
        <v>3084</v>
      </c>
      <c r="C308" s="10" t="s">
        <v>562</v>
      </c>
      <c r="D308" s="11" t="s">
        <v>563</v>
      </c>
      <c r="E308" s="11" t="s">
        <v>2741</v>
      </c>
      <c r="F308" s="19"/>
    </row>
    <row r="309" spans="1:6" x14ac:dyDescent="0.15">
      <c r="A309" s="9" t="s">
        <v>3084</v>
      </c>
      <c r="B309" s="9" t="s">
        <v>3084</v>
      </c>
      <c r="C309" s="10" t="s">
        <v>564</v>
      </c>
      <c r="D309" s="11" t="s">
        <v>565</v>
      </c>
      <c r="E309" s="11" t="s">
        <v>2739</v>
      </c>
      <c r="F309" s="19"/>
    </row>
    <row r="310" spans="1:6" x14ac:dyDescent="0.15">
      <c r="A310" s="9" t="s">
        <v>3084</v>
      </c>
      <c r="B310" s="9" t="s">
        <v>3084</v>
      </c>
      <c r="C310" s="10" t="s">
        <v>566</v>
      </c>
      <c r="D310" s="11" t="s">
        <v>567</v>
      </c>
      <c r="E310" s="11" t="s">
        <v>2786</v>
      </c>
      <c r="F310" s="19"/>
    </row>
    <row r="311" spans="1:6" x14ac:dyDescent="0.15">
      <c r="A311" s="9" t="s">
        <v>3084</v>
      </c>
      <c r="B311" s="9" t="s">
        <v>3084</v>
      </c>
      <c r="C311" s="10" t="s">
        <v>568</v>
      </c>
      <c r="D311" s="11" t="s">
        <v>569</v>
      </c>
      <c r="E311" s="11" t="s">
        <v>2741</v>
      </c>
      <c r="F311" s="19"/>
    </row>
    <row r="312" spans="1:6" x14ac:dyDescent="0.15">
      <c r="A312" s="9" t="s">
        <v>3084</v>
      </c>
      <c r="B312" s="9" t="s">
        <v>3084</v>
      </c>
      <c r="C312" s="10" t="s">
        <v>570</v>
      </c>
      <c r="D312" s="11" t="s">
        <v>571</v>
      </c>
      <c r="E312" s="11" t="s">
        <v>2723</v>
      </c>
      <c r="F312" s="19"/>
    </row>
    <row r="313" spans="1:6" x14ac:dyDescent="0.15">
      <c r="A313" s="9" t="s">
        <v>3084</v>
      </c>
      <c r="B313" s="9" t="s">
        <v>3084</v>
      </c>
      <c r="C313" s="10" t="s">
        <v>572</v>
      </c>
      <c r="D313" s="11" t="s">
        <v>573</v>
      </c>
      <c r="E313" s="11" t="s">
        <v>2728</v>
      </c>
      <c r="F313" s="19"/>
    </row>
    <row r="314" spans="1:6" x14ac:dyDescent="0.15">
      <c r="A314" s="9" t="s">
        <v>3084</v>
      </c>
      <c r="B314" s="9" t="s">
        <v>3084</v>
      </c>
      <c r="C314" s="10" t="s">
        <v>575</v>
      </c>
      <c r="D314" s="11" t="s">
        <v>576</v>
      </c>
      <c r="E314" s="11" t="s">
        <v>2747</v>
      </c>
      <c r="F314" s="19"/>
    </row>
    <row r="315" spans="1:6" x14ac:dyDescent="0.15">
      <c r="A315" s="9" t="s">
        <v>3084</v>
      </c>
      <c r="B315" s="9" t="s">
        <v>3084</v>
      </c>
      <c r="C315" s="10" t="s">
        <v>577</v>
      </c>
      <c r="D315" s="11" t="s">
        <v>578</v>
      </c>
      <c r="E315" s="11" t="s">
        <v>2746</v>
      </c>
      <c r="F315" s="19"/>
    </row>
    <row r="316" spans="1:6" x14ac:dyDescent="0.15">
      <c r="A316" s="9" t="s">
        <v>3084</v>
      </c>
      <c r="B316" s="9" t="s">
        <v>3084</v>
      </c>
      <c r="C316" s="10" t="s">
        <v>579</v>
      </c>
      <c r="D316" s="11" t="s">
        <v>580</v>
      </c>
      <c r="E316" s="11" t="s">
        <v>2745</v>
      </c>
      <c r="F316" s="19"/>
    </row>
    <row r="317" spans="1:6" x14ac:dyDescent="0.15">
      <c r="A317" s="9" t="s">
        <v>3084</v>
      </c>
      <c r="B317" s="9" t="s">
        <v>3084</v>
      </c>
      <c r="C317" s="10" t="s">
        <v>581</v>
      </c>
      <c r="D317" s="11" t="s">
        <v>582</v>
      </c>
      <c r="E317" s="11" t="s">
        <v>2774</v>
      </c>
      <c r="F317" s="19"/>
    </row>
    <row r="318" spans="1:6" x14ac:dyDescent="0.15">
      <c r="A318" s="9" t="s">
        <v>3084</v>
      </c>
      <c r="B318" s="9" t="s">
        <v>3084</v>
      </c>
      <c r="C318" s="10" t="s">
        <v>583</v>
      </c>
      <c r="D318" s="11" t="s">
        <v>584</v>
      </c>
      <c r="E318" s="11" t="s">
        <v>2798</v>
      </c>
      <c r="F318" s="19"/>
    </row>
    <row r="319" spans="1:6" x14ac:dyDescent="0.15">
      <c r="A319" s="9" t="s">
        <v>3084</v>
      </c>
      <c r="B319" s="9" t="s">
        <v>3084</v>
      </c>
      <c r="C319" s="10" t="s">
        <v>585</v>
      </c>
      <c r="D319" s="11" t="s">
        <v>586</v>
      </c>
      <c r="E319" s="11" t="s">
        <v>2746</v>
      </c>
      <c r="F319" s="19"/>
    </row>
    <row r="320" spans="1:6" x14ac:dyDescent="0.15">
      <c r="A320" s="9" t="s">
        <v>3084</v>
      </c>
      <c r="B320" s="9" t="s">
        <v>3084</v>
      </c>
      <c r="C320" s="10" t="s">
        <v>587</v>
      </c>
      <c r="D320" s="11" t="s">
        <v>586</v>
      </c>
      <c r="E320" s="11" t="s">
        <v>2951</v>
      </c>
      <c r="F320" s="19"/>
    </row>
    <row r="321" spans="1:6" x14ac:dyDescent="0.15">
      <c r="A321" s="9" t="s">
        <v>3084</v>
      </c>
      <c r="B321" s="9" t="s">
        <v>3084</v>
      </c>
      <c r="C321" s="10" t="s">
        <v>588</v>
      </c>
      <c r="D321" s="11" t="s">
        <v>589</v>
      </c>
      <c r="E321" s="11" t="s">
        <v>2728</v>
      </c>
      <c r="F321" s="19"/>
    </row>
    <row r="322" spans="1:6" x14ac:dyDescent="0.15">
      <c r="A322" s="9" t="s">
        <v>3084</v>
      </c>
      <c r="B322" s="9" t="s">
        <v>3084</v>
      </c>
      <c r="C322" s="10" t="s">
        <v>590</v>
      </c>
      <c r="D322" s="11" t="s">
        <v>591</v>
      </c>
      <c r="E322" s="11" t="s">
        <v>2832</v>
      </c>
      <c r="F322" s="19"/>
    </row>
    <row r="323" spans="1:6" x14ac:dyDescent="0.15">
      <c r="A323" s="9" t="s">
        <v>3084</v>
      </c>
      <c r="B323" s="9" t="s">
        <v>3084</v>
      </c>
      <c r="C323" s="10" t="s">
        <v>592</v>
      </c>
      <c r="D323" s="11" t="s">
        <v>593</v>
      </c>
      <c r="E323" s="11" t="s">
        <v>2798</v>
      </c>
      <c r="F323" s="19"/>
    </row>
    <row r="324" spans="1:6" x14ac:dyDescent="0.15">
      <c r="A324" s="9" t="s">
        <v>3084</v>
      </c>
      <c r="B324" s="9" t="s">
        <v>3084</v>
      </c>
      <c r="C324" s="10" t="s">
        <v>594</v>
      </c>
      <c r="D324" s="11" t="s">
        <v>595</v>
      </c>
      <c r="E324" s="11" t="s">
        <v>2747</v>
      </c>
      <c r="F324" s="19"/>
    </row>
    <row r="325" spans="1:6" x14ac:dyDescent="0.15">
      <c r="A325" s="9" t="s">
        <v>3084</v>
      </c>
      <c r="B325" s="9" t="s">
        <v>3084</v>
      </c>
      <c r="C325" s="10" t="s">
        <v>596</v>
      </c>
      <c r="D325" s="11" t="s">
        <v>597</v>
      </c>
      <c r="E325" s="11" t="s">
        <v>2798</v>
      </c>
      <c r="F325" s="19"/>
    </row>
    <row r="326" spans="1:6" x14ac:dyDescent="0.15">
      <c r="A326" s="9" t="s">
        <v>3084</v>
      </c>
      <c r="B326" s="9" t="s">
        <v>3084</v>
      </c>
      <c r="C326" s="10" t="s">
        <v>598</v>
      </c>
      <c r="D326" s="11" t="s">
        <v>599</v>
      </c>
      <c r="E326" s="11" t="s">
        <v>2786</v>
      </c>
      <c r="F326" s="19"/>
    </row>
    <row r="327" spans="1:6" x14ac:dyDescent="0.15">
      <c r="A327" s="9" t="s">
        <v>3084</v>
      </c>
      <c r="B327" s="9" t="s">
        <v>3084</v>
      </c>
      <c r="C327" s="10" t="s">
        <v>600</v>
      </c>
      <c r="D327" s="11" t="s">
        <v>601</v>
      </c>
      <c r="E327" s="11" t="s">
        <v>2796</v>
      </c>
      <c r="F327" s="19"/>
    </row>
    <row r="328" spans="1:6" x14ac:dyDescent="0.15">
      <c r="A328" s="9" t="s">
        <v>3084</v>
      </c>
      <c r="B328" s="9" t="s">
        <v>3084</v>
      </c>
      <c r="C328" s="10" t="s">
        <v>602</v>
      </c>
      <c r="D328" s="11" t="s">
        <v>601</v>
      </c>
      <c r="E328" s="11" t="s">
        <v>2824</v>
      </c>
      <c r="F328" s="19"/>
    </row>
    <row r="329" spans="1:6" x14ac:dyDescent="0.15">
      <c r="A329" s="9" t="s">
        <v>3084</v>
      </c>
      <c r="B329" s="9" t="s">
        <v>3084</v>
      </c>
      <c r="C329" s="10" t="s">
        <v>605</v>
      </c>
      <c r="D329" s="11" t="s">
        <v>601</v>
      </c>
      <c r="E329" s="11" t="s">
        <v>2954</v>
      </c>
      <c r="F329" s="19"/>
    </row>
    <row r="330" spans="1:6" x14ac:dyDescent="0.15">
      <c r="A330" s="9" t="s">
        <v>3084</v>
      </c>
      <c r="B330" s="9" t="s">
        <v>3084</v>
      </c>
      <c r="C330" s="10" t="s">
        <v>604</v>
      </c>
      <c r="D330" s="11" t="s">
        <v>601</v>
      </c>
      <c r="E330" s="11" t="s">
        <v>2953</v>
      </c>
      <c r="F330" s="19"/>
    </row>
    <row r="331" spans="1:6" x14ac:dyDescent="0.15">
      <c r="A331" s="9" t="s">
        <v>3084</v>
      </c>
      <c r="B331" s="9" t="s">
        <v>3084</v>
      </c>
      <c r="C331" s="10" t="s">
        <v>603</v>
      </c>
      <c r="D331" s="11" t="s">
        <v>601</v>
      </c>
      <c r="E331" s="11" t="s">
        <v>2952</v>
      </c>
      <c r="F331" s="19"/>
    </row>
    <row r="332" spans="1:6" x14ac:dyDescent="0.15">
      <c r="A332" s="9" t="s">
        <v>3084</v>
      </c>
      <c r="B332" s="9" t="s">
        <v>3084</v>
      </c>
      <c r="C332" s="10" t="s">
        <v>606</v>
      </c>
      <c r="D332" s="11" t="s">
        <v>607</v>
      </c>
      <c r="E332" s="11" t="s">
        <v>2746</v>
      </c>
      <c r="F332" s="19"/>
    </row>
    <row r="333" spans="1:6" x14ac:dyDescent="0.15">
      <c r="A333" s="9" t="s">
        <v>3084</v>
      </c>
      <c r="B333" s="9" t="s">
        <v>3084</v>
      </c>
      <c r="C333" s="10" t="s">
        <v>622</v>
      </c>
      <c r="D333" s="11" t="s">
        <v>623</v>
      </c>
      <c r="E333" s="11" t="s">
        <v>2955</v>
      </c>
      <c r="F333" s="19"/>
    </row>
    <row r="334" spans="1:6" x14ac:dyDescent="0.15">
      <c r="A334" s="9" t="s">
        <v>3084</v>
      </c>
      <c r="B334" s="9" t="s">
        <v>3084</v>
      </c>
      <c r="C334" s="10" t="s">
        <v>624</v>
      </c>
      <c r="D334" s="11" t="s">
        <v>623</v>
      </c>
      <c r="E334" s="11" t="s">
        <v>2960</v>
      </c>
      <c r="F334" s="19"/>
    </row>
    <row r="335" spans="1:6" x14ac:dyDescent="0.15">
      <c r="A335" s="9" t="s">
        <v>3084</v>
      </c>
      <c r="B335" s="9" t="s">
        <v>3084</v>
      </c>
      <c r="C335" s="10" t="s">
        <v>625</v>
      </c>
      <c r="D335" s="11" t="s">
        <v>623</v>
      </c>
      <c r="E335" s="11" t="s">
        <v>2956</v>
      </c>
      <c r="F335" s="19"/>
    </row>
    <row r="336" spans="1:6" x14ac:dyDescent="0.15">
      <c r="A336" s="9" t="s">
        <v>3084</v>
      </c>
      <c r="B336" s="9" t="s">
        <v>3084</v>
      </c>
      <c r="C336" s="10" t="s">
        <v>626</v>
      </c>
      <c r="D336" s="11" t="s">
        <v>623</v>
      </c>
      <c r="E336" s="11" t="s">
        <v>2959</v>
      </c>
      <c r="F336" s="19"/>
    </row>
    <row r="337" spans="1:6" x14ac:dyDescent="0.15">
      <c r="A337" s="9" t="s">
        <v>3084</v>
      </c>
      <c r="B337" s="9" t="s">
        <v>3084</v>
      </c>
      <c r="C337" s="10" t="s">
        <v>627</v>
      </c>
      <c r="D337" s="11" t="s">
        <v>623</v>
      </c>
      <c r="E337" s="11" t="s">
        <v>2957</v>
      </c>
      <c r="F337" s="19"/>
    </row>
    <row r="338" spans="1:6" x14ac:dyDescent="0.15">
      <c r="A338" s="9" t="s">
        <v>3084</v>
      </c>
      <c r="B338" s="9" t="s">
        <v>3084</v>
      </c>
      <c r="C338" s="10" t="s">
        <v>628</v>
      </c>
      <c r="D338" s="11" t="s">
        <v>623</v>
      </c>
      <c r="E338" s="11" t="s">
        <v>2958</v>
      </c>
      <c r="F338" s="19"/>
    </row>
    <row r="339" spans="1:6" x14ac:dyDescent="0.15">
      <c r="A339" s="9" t="s">
        <v>3084</v>
      </c>
      <c r="B339" s="9" t="s">
        <v>3084</v>
      </c>
      <c r="C339" s="10" t="s">
        <v>629</v>
      </c>
      <c r="D339" s="11" t="s">
        <v>630</v>
      </c>
      <c r="E339" s="11" t="s">
        <v>2746</v>
      </c>
      <c r="F339" s="19"/>
    </row>
    <row r="340" spans="1:6" x14ac:dyDescent="0.15">
      <c r="A340" s="9" t="s">
        <v>3084</v>
      </c>
      <c r="B340" s="9" t="s">
        <v>3084</v>
      </c>
      <c r="C340" s="10" t="s">
        <v>631</v>
      </c>
      <c r="D340" s="11" t="s">
        <v>632</v>
      </c>
      <c r="E340" s="11" t="s">
        <v>2745</v>
      </c>
      <c r="F340" s="19"/>
    </row>
    <row r="341" spans="1:6" x14ac:dyDescent="0.15">
      <c r="A341" s="9" t="s">
        <v>3084</v>
      </c>
      <c r="B341" s="9" t="s">
        <v>3084</v>
      </c>
      <c r="C341" s="10" t="s">
        <v>633</v>
      </c>
      <c r="D341" s="11" t="s">
        <v>634</v>
      </c>
      <c r="E341" s="11" t="s">
        <v>2778</v>
      </c>
      <c r="F341" s="19"/>
    </row>
    <row r="342" spans="1:6" x14ac:dyDescent="0.15">
      <c r="A342" s="9" t="s">
        <v>3084</v>
      </c>
      <c r="B342" s="9" t="s">
        <v>3084</v>
      </c>
      <c r="C342" s="10" t="s">
        <v>635</v>
      </c>
      <c r="D342" s="11" t="s">
        <v>636</v>
      </c>
      <c r="E342" s="11" t="s">
        <v>2786</v>
      </c>
      <c r="F342" s="19"/>
    </row>
    <row r="343" spans="1:6" x14ac:dyDescent="0.15">
      <c r="A343" s="9" t="s">
        <v>3084</v>
      </c>
      <c r="B343" s="9" t="s">
        <v>3084</v>
      </c>
      <c r="C343" s="10" t="s">
        <v>637</v>
      </c>
      <c r="D343" s="11" t="s">
        <v>638</v>
      </c>
      <c r="E343" s="11" t="s">
        <v>2892</v>
      </c>
      <c r="F343" s="19"/>
    </row>
    <row r="344" spans="1:6" x14ac:dyDescent="0.15">
      <c r="A344" s="9" t="s">
        <v>3084</v>
      </c>
      <c r="B344" s="9" t="s">
        <v>3084</v>
      </c>
      <c r="C344" s="10" t="s">
        <v>639</v>
      </c>
      <c r="D344" s="11" t="s">
        <v>640</v>
      </c>
      <c r="E344" s="11" t="s">
        <v>2741</v>
      </c>
      <c r="F344" s="19"/>
    </row>
    <row r="345" spans="1:6" x14ac:dyDescent="0.15">
      <c r="A345" s="9" t="s">
        <v>3084</v>
      </c>
      <c r="B345" s="9" t="s">
        <v>3084</v>
      </c>
      <c r="C345" s="10" t="s">
        <v>641</v>
      </c>
      <c r="D345" s="11" t="s">
        <v>642</v>
      </c>
      <c r="E345" s="11" t="s">
        <v>2798</v>
      </c>
      <c r="F345" s="19"/>
    </row>
    <row r="346" spans="1:6" x14ac:dyDescent="0.15">
      <c r="A346" s="9" t="s">
        <v>3084</v>
      </c>
      <c r="B346" s="9" t="s">
        <v>3084</v>
      </c>
      <c r="C346" s="10" t="s">
        <v>643</v>
      </c>
      <c r="D346" s="11" t="s">
        <v>644</v>
      </c>
      <c r="E346" s="11" t="s">
        <v>2963</v>
      </c>
      <c r="F346" s="19"/>
    </row>
    <row r="347" spans="1:6" x14ac:dyDescent="0.15">
      <c r="A347" s="9" t="s">
        <v>3084</v>
      </c>
      <c r="B347" s="9" t="s">
        <v>3084</v>
      </c>
      <c r="C347" s="10" t="s">
        <v>645</v>
      </c>
      <c r="D347" s="11" t="s">
        <v>646</v>
      </c>
      <c r="E347" s="11" t="s">
        <v>2974</v>
      </c>
      <c r="F347" s="19"/>
    </row>
    <row r="348" spans="1:6" x14ac:dyDescent="0.15">
      <c r="A348" s="9" t="s">
        <v>3084</v>
      </c>
      <c r="B348" s="9" t="s">
        <v>3084</v>
      </c>
      <c r="C348" s="10" t="s">
        <v>647</v>
      </c>
      <c r="D348" s="11" t="s">
        <v>648</v>
      </c>
      <c r="E348" s="11" t="s">
        <v>2888</v>
      </c>
      <c r="F348" s="19"/>
    </row>
    <row r="349" spans="1:6" x14ac:dyDescent="0.15">
      <c r="A349" s="9" t="s">
        <v>3084</v>
      </c>
      <c r="B349" s="9" t="s">
        <v>3084</v>
      </c>
      <c r="C349" s="10" t="s">
        <v>649</v>
      </c>
      <c r="D349" s="11" t="s">
        <v>648</v>
      </c>
      <c r="E349" s="11" t="s">
        <v>2736</v>
      </c>
      <c r="F349" s="19"/>
    </row>
    <row r="350" spans="1:6" x14ac:dyDescent="0.15">
      <c r="A350" s="9" t="s">
        <v>3084</v>
      </c>
      <c r="B350" s="9" t="s">
        <v>3084</v>
      </c>
      <c r="C350" s="10" t="s">
        <v>650</v>
      </c>
      <c r="D350" s="11" t="s">
        <v>651</v>
      </c>
      <c r="E350" s="11" t="s">
        <v>2906</v>
      </c>
      <c r="F350" s="19"/>
    </row>
    <row r="351" spans="1:6" x14ac:dyDescent="0.15">
      <c r="A351" s="9" t="s">
        <v>3084</v>
      </c>
      <c r="B351" s="9" t="s">
        <v>3084</v>
      </c>
      <c r="C351" s="10" t="s">
        <v>652</v>
      </c>
      <c r="D351" s="11" t="s">
        <v>651</v>
      </c>
      <c r="E351" s="11" t="s">
        <v>2965</v>
      </c>
      <c r="F351" s="19"/>
    </row>
    <row r="352" spans="1:6" x14ac:dyDescent="0.15">
      <c r="A352" s="9" t="s">
        <v>3084</v>
      </c>
      <c r="B352" s="9" t="s">
        <v>3084</v>
      </c>
      <c r="C352" s="10" t="s">
        <v>653</v>
      </c>
      <c r="D352" s="11" t="s">
        <v>651</v>
      </c>
      <c r="E352" s="11" t="s">
        <v>2964</v>
      </c>
      <c r="F352" s="19"/>
    </row>
    <row r="353" spans="1:6" x14ac:dyDescent="0.15">
      <c r="A353" s="9" t="s">
        <v>3084</v>
      </c>
      <c r="B353" s="9" t="s">
        <v>3084</v>
      </c>
      <c r="C353" s="10" t="s">
        <v>654</v>
      </c>
      <c r="D353" s="11" t="s">
        <v>642</v>
      </c>
      <c r="E353" s="11" t="s">
        <v>2962</v>
      </c>
      <c r="F353" s="19"/>
    </row>
    <row r="354" spans="1:6" x14ac:dyDescent="0.15">
      <c r="A354" s="9" t="s">
        <v>3084</v>
      </c>
      <c r="B354" s="9" t="s">
        <v>3084</v>
      </c>
      <c r="C354" s="10" t="s">
        <v>655</v>
      </c>
      <c r="D354" s="11" t="s">
        <v>656</v>
      </c>
      <c r="E354" s="11" t="s">
        <v>2966</v>
      </c>
      <c r="F354" s="19"/>
    </row>
    <row r="355" spans="1:6" x14ac:dyDescent="0.15">
      <c r="A355" s="9" t="s">
        <v>3084</v>
      </c>
      <c r="B355" s="9" t="s">
        <v>3084</v>
      </c>
      <c r="C355" s="10" t="s">
        <v>657</v>
      </c>
      <c r="D355" s="11" t="s">
        <v>656</v>
      </c>
      <c r="E355" s="11" t="s">
        <v>2967</v>
      </c>
      <c r="F355" s="19"/>
    </row>
    <row r="356" spans="1:6" x14ac:dyDescent="0.15">
      <c r="A356" s="9" t="s">
        <v>3084</v>
      </c>
      <c r="B356" s="9" t="s">
        <v>3084</v>
      </c>
      <c r="C356" s="10" t="s">
        <v>658</v>
      </c>
      <c r="D356" s="11" t="s">
        <v>659</v>
      </c>
      <c r="E356" s="11" t="s">
        <v>2728</v>
      </c>
      <c r="F356" s="19"/>
    </row>
    <row r="357" spans="1:6" x14ac:dyDescent="0.15">
      <c r="A357" s="9" t="s">
        <v>3084</v>
      </c>
      <c r="B357" s="9" t="s">
        <v>3084</v>
      </c>
      <c r="C357" s="10" t="s">
        <v>660</v>
      </c>
      <c r="D357" s="11" t="s">
        <v>661</v>
      </c>
      <c r="E357" s="11" t="s">
        <v>2892</v>
      </c>
      <c r="F357" s="19"/>
    </row>
    <row r="358" spans="1:6" x14ac:dyDescent="0.15">
      <c r="A358" s="9" t="s">
        <v>3084</v>
      </c>
      <c r="B358" s="9" t="s">
        <v>3084</v>
      </c>
      <c r="C358" s="10" t="s">
        <v>662</v>
      </c>
      <c r="D358" s="11" t="s">
        <v>663</v>
      </c>
      <c r="E358" s="11" t="s">
        <v>2826</v>
      </c>
      <c r="F358" s="19"/>
    </row>
    <row r="359" spans="1:6" x14ac:dyDescent="0.15">
      <c r="A359" s="9" t="s">
        <v>3084</v>
      </c>
      <c r="B359" s="9" t="s">
        <v>3084</v>
      </c>
      <c r="C359" s="10" t="s">
        <v>664</v>
      </c>
      <c r="D359" s="11" t="s">
        <v>663</v>
      </c>
      <c r="E359" s="11" t="s">
        <v>2921</v>
      </c>
      <c r="F359" s="19"/>
    </row>
    <row r="360" spans="1:6" x14ac:dyDescent="0.15">
      <c r="A360" s="9" t="s">
        <v>3084</v>
      </c>
      <c r="B360" s="9" t="s">
        <v>3084</v>
      </c>
      <c r="C360" s="10" t="s">
        <v>665</v>
      </c>
      <c r="D360" s="11" t="s">
        <v>666</v>
      </c>
      <c r="E360" s="11" t="s">
        <v>2968</v>
      </c>
      <c r="F360" s="19"/>
    </row>
    <row r="361" spans="1:6" x14ac:dyDescent="0.15">
      <c r="A361" s="9" t="s">
        <v>3084</v>
      </c>
      <c r="B361" s="9" t="s">
        <v>3084</v>
      </c>
      <c r="C361" s="10" t="s">
        <v>667</v>
      </c>
      <c r="D361" s="11" t="s">
        <v>668</v>
      </c>
      <c r="E361" s="11" t="s">
        <v>2816</v>
      </c>
      <c r="F361" s="19"/>
    </row>
    <row r="362" spans="1:6" x14ac:dyDescent="0.15">
      <c r="A362" s="9" t="s">
        <v>3084</v>
      </c>
      <c r="B362" s="9" t="s">
        <v>3084</v>
      </c>
      <c r="C362" s="10" t="s">
        <v>669</v>
      </c>
      <c r="D362" s="11" t="s">
        <v>670</v>
      </c>
      <c r="E362" s="11" t="s">
        <v>2795</v>
      </c>
      <c r="F362" s="19"/>
    </row>
    <row r="363" spans="1:6" x14ac:dyDescent="0.15">
      <c r="A363" s="9" t="s">
        <v>3084</v>
      </c>
      <c r="B363" s="9" t="s">
        <v>3084</v>
      </c>
      <c r="C363" s="10" t="s">
        <v>671</v>
      </c>
      <c r="D363" s="11" t="s">
        <v>672</v>
      </c>
      <c r="E363" s="11" t="s">
        <v>2781</v>
      </c>
      <c r="F363" s="19"/>
    </row>
    <row r="364" spans="1:6" x14ac:dyDescent="0.15">
      <c r="A364" s="9" t="s">
        <v>3084</v>
      </c>
      <c r="B364" s="9" t="s">
        <v>3084</v>
      </c>
      <c r="C364" s="10" t="s">
        <v>673</v>
      </c>
      <c r="D364" s="11" t="s">
        <v>674</v>
      </c>
      <c r="E364" s="11" t="s">
        <v>2745</v>
      </c>
      <c r="F364" s="19"/>
    </row>
    <row r="365" spans="1:6" x14ac:dyDescent="0.15">
      <c r="A365" s="9" t="s">
        <v>3084</v>
      </c>
      <c r="B365" s="9" t="s">
        <v>3084</v>
      </c>
      <c r="C365" s="10" t="s">
        <v>675</v>
      </c>
      <c r="D365" s="11" t="s">
        <v>676</v>
      </c>
      <c r="E365" s="11" t="s">
        <v>2781</v>
      </c>
      <c r="F365" s="19"/>
    </row>
    <row r="366" spans="1:6" x14ac:dyDescent="0.15">
      <c r="A366" s="9" t="s">
        <v>3084</v>
      </c>
      <c r="B366" s="9" t="s">
        <v>3084</v>
      </c>
      <c r="C366" s="10" t="s">
        <v>677</v>
      </c>
      <c r="D366" s="11" t="s">
        <v>678</v>
      </c>
      <c r="E366" s="11" t="s">
        <v>2761</v>
      </c>
      <c r="F366" s="19"/>
    </row>
    <row r="367" spans="1:6" x14ac:dyDescent="0.15">
      <c r="A367" s="9" t="s">
        <v>3084</v>
      </c>
      <c r="B367" s="9" t="s">
        <v>3084</v>
      </c>
      <c r="C367" s="10" t="s">
        <v>679</v>
      </c>
      <c r="D367" s="11" t="s">
        <v>678</v>
      </c>
      <c r="E367" s="11" t="s">
        <v>2801</v>
      </c>
      <c r="F367" s="19"/>
    </row>
    <row r="368" spans="1:6" x14ac:dyDescent="0.15">
      <c r="A368" s="9" t="s">
        <v>3084</v>
      </c>
      <c r="B368" s="9" t="s">
        <v>3084</v>
      </c>
      <c r="C368" s="10" t="s">
        <v>680</v>
      </c>
      <c r="D368" s="11" t="s">
        <v>678</v>
      </c>
      <c r="E368" s="11" t="s">
        <v>2969</v>
      </c>
      <c r="F368" s="19"/>
    </row>
    <row r="369" spans="1:6" x14ac:dyDescent="0.15">
      <c r="A369" s="9" t="s">
        <v>3084</v>
      </c>
      <c r="B369" s="9" t="s">
        <v>3084</v>
      </c>
      <c r="C369" s="10" t="s">
        <v>681</v>
      </c>
      <c r="D369" s="11" t="s">
        <v>682</v>
      </c>
      <c r="E369" s="11" t="s">
        <v>2740</v>
      </c>
      <c r="F369" s="19"/>
    </row>
    <row r="370" spans="1:6" x14ac:dyDescent="0.15">
      <c r="A370" s="9" t="s">
        <v>3084</v>
      </c>
      <c r="B370" s="9" t="s">
        <v>3084</v>
      </c>
      <c r="C370" s="10" t="s">
        <v>683</v>
      </c>
      <c r="D370" s="11" t="s">
        <v>684</v>
      </c>
      <c r="E370" s="11" t="s">
        <v>2971</v>
      </c>
      <c r="F370" s="19"/>
    </row>
    <row r="371" spans="1:6" x14ac:dyDescent="0.15">
      <c r="A371" s="9" t="s">
        <v>3084</v>
      </c>
      <c r="B371" s="9" t="s">
        <v>3084</v>
      </c>
      <c r="C371" s="10" t="s">
        <v>685</v>
      </c>
      <c r="D371" s="11" t="s">
        <v>686</v>
      </c>
      <c r="E371" s="11" t="s">
        <v>2747</v>
      </c>
      <c r="F371" s="19"/>
    </row>
    <row r="372" spans="1:6" x14ac:dyDescent="0.15">
      <c r="A372" s="9" t="s">
        <v>3084</v>
      </c>
      <c r="B372" s="9" t="s">
        <v>3084</v>
      </c>
      <c r="C372" s="10" t="s">
        <v>687</v>
      </c>
      <c r="D372" s="11" t="s">
        <v>688</v>
      </c>
      <c r="E372" s="11" t="s">
        <v>2832</v>
      </c>
      <c r="F372" s="19"/>
    </row>
    <row r="373" spans="1:6" x14ac:dyDescent="0.15">
      <c r="A373" s="9" t="s">
        <v>3084</v>
      </c>
      <c r="B373" s="9" t="s">
        <v>3084</v>
      </c>
      <c r="C373" s="10" t="s">
        <v>689</v>
      </c>
      <c r="D373" s="11" t="s">
        <v>688</v>
      </c>
      <c r="E373" s="11" t="s">
        <v>2972</v>
      </c>
      <c r="F373" s="19"/>
    </row>
    <row r="374" spans="1:6" x14ac:dyDescent="0.15">
      <c r="A374" s="9" t="s">
        <v>3084</v>
      </c>
      <c r="B374" s="9" t="s">
        <v>3084</v>
      </c>
      <c r="C374" s="10" t="s">
        <v>690</v>
      </c>
      <c r="D374" s="11" t="s">
        <v>688</v>
      </c>
      <c r="E374" s="11" t="s">
        <v>2973</v>
      </c>
      <c r="F374" s="19"/>
    </row>
    <row r="375" spans="1:6" x14ac:dyDescent="0.15">
      <c r="A375" s="9" t="s">
        <v>3084</v>
      </c>
      <c r="B375" s="9" t="s">
        <v>3084</v>
      </c>
      <c r="C375" s="10" t="s">
        <v>691</v>
      </c>
      <c r="D375" s="11" t="s">
        <v>692</v>
      </c>
      <c r="E375" s="11" t="s">
        <v>2892</v>
      </c>
      <c r="F375" s="19"/>
    </row>
    <row r="376" spans="1:6" x14ac:dyDescent="0.15">
      <c r="A376" s="9" t="s">
        <v>3084</v>
      </c>
      <c r="B376" s="9" t="s">
        <v>3084</v>
      </c>
      <c r="C376" s="10" t="s">
        <v>693</v>
      </c>
      <c r="D376" s="11" t="s">
        <v>614</v>
      </c>
      <c r="E376" s="11" t="s">
        <v>2761</v>
      </c>
      <c r="F376" s="19"/>
    </row>
    <row r="377" spans="1:6" x14ac:dyDescent="0.15">
      <c r="A377" s="9" t="s">
        <v>3084</v>
      </c>
      <c r="B377" s="9" t="s">
        <v>3084</v>
      </c>
      <c r="C377" s="10" t="s">
        <v>694</v>
      </c>
      <c r="D377" s="11" t="s">
        <v>695</v>
      </c>
      <c r="E377" s="11" t="s">
        <v>2739</v>
      </c>
      <c r="F377" s="19"/>
    </row>
    <row r="378" spans="1:6" x14ac:dyDescent="0.15">
      <c r="A378" s="9" t="s">
        <v>3084</v>
      </c>
      <c r="B378" s="9" t="s">
        <v>3084</v>
      </c>
      <c r="C378" s="10" t="s">
        <v>696</v>
      </c>
      <c r="D378" s="11" t="s">
        <v>697</v>
      </c>
      <c r="E378" s="11" t="s">
        <v>2887</v>
      </c>
      <c r="F378" s="19"/>
    </row>
    <row r="379" spans="1:6" x14ac:dyDescent="0.15">
      <c r="A379" s="9" t="s">
        <v>3084</v>
      </c>
      <c r="B379" s="9" t="s">
        <v>3084</v>
      </c>
      <c r="C379" s="10" t="s">
        <v>698</v>
      </c>
      <c r="D379" s="11" t="s">
        <v>697</v>
      </c>
      <c r="E379" s="11" t="s">
        <v>2978</v>
      </c>
      <c r="F379" s="19"/>
    </row>
    <row r="380" spans="1:6" x14ac:dyDescent="0.15">
      <c r="A380" s="9" t="s">
        <v>3084</v>
      </c>
      <c r="B380" s="9" t="s">
        <v>3084</v>
      </c>
      <c r="C380" s="10" t="s">
        <v>699</v>
      </c>
      <c r="D380" s="11" t="s">
        <v>697</v>
      </c>
      <c r="E380" s="11" t="s">
        <v>2977</v>
      </c>
      <c r="F380" s="19"/>
    </row>
    <row r="381" spans="1:6" x14ac:dyDescent="0.15">
      <c r="A381" s="9" t="s">
        <v>3084</v>
      </c>
      <c r="B381" s="9" t="s">
        <v>3084</v>
      </c>
      <c r="C381" s="10" t="s">
        <v>700</v>
      </c>
      <c r="D381" s="11" t="s">
        <v>701</v>
      </c>
      <c r="E381" s="11" t="s">
        <v>2807</v>
      </c>
      <c r="F381" s="19"/>
    </row>
    <row r="382" spans="1:6" x14ac:dyDescent="0.15">
      <c r="A382" s="9" t="s">
        <v>3084</v>
      </c>
      <c r="B382" s="9" t="s">
        <v>3084</v>
      </c>
      <c r="C382" s="10" t="s">
        <v>702</v>
      </c>
      <c r="D382" s="11" t="s">
        <v>703</v>
      </c>
      <c r="E382" s="11" t="s">
        <v>2817</v>
      </c>
      <c r="F382" s="19"/>
    </row>
    <row r="383" spans="1:6" x14ac:dyDescent="0.15">
      <c r="A383" s="9" t="s">
        <v>3084</v>
      </c>
      <c r="B383" s="9" t="s">
        <v>3084</v>
      </c>
      <c r="C383" s="10" t="s">
        <v>704</v>
      </c>
      <c r="D383" s="11" t="s">
        <v>705</v>
      </c>
      <c r="E383" s="11" t="s">
        <v>2726</v>
      </c>
      <c r="F383" s="19"/>
    </row>
    <row r="384" spans="1:6" x14ac:dyDescent="0.15">
      <c r="A384" s="9" t="s">
        <v>3084</v>
      </c>
      <c r="B384" s="9" t="s">
        <v>3084</v>
      </c>
      <c r="C384" s="10" t="s">
        <v>706</v>
      </c>
      <c r="D384" s="11" t="s">
        <v>707</v>
      </c>
      <c r="E384" s="11" t="s">
        <v>2728</v>
      </c>
      <c r="F384" s="19"/>
    </row>
    <row r="385" spans="1:6" x14ac:dyDescent="0.15">
      <c r="A385" s="9" t="s">
        <v>3084</v>
      </c>
      <c r="B385" s="9" t="s">
        <v>3084</v>
      </c>
      <c r="C385" s="10" t="s">
        <v>708</v>
      </c>
      <c r="D385" s="11" t="s">
        <v>709</v>
      </c>
      <c r="E385" s="11" t="s">
        <v>2760</v>
      </c>
      <c r="F385" s="19"/>
    </row>
    <row r="386" spans="1:6" x14ac:dyDescent="0.15">
      <c r="A386" s="9" t="s">
        <v>3084</v>
      </c>
      <c r="B386" s="9" t="s">
        <v>3084</v>
      </c>
      <c r="C386" s="10" t="s">
        <v>710</v>
      </c>
      <c r="D386" s="11" t="s">
        <v>711</v>
      </c>
      <c r="E386" s="11" t="s">
        <v>2744</v>
      </c>
      <c r="F386" s="19"/>
    </row>
    <row r="387" spans="1:6" x14ac:dyDescent="0.15">
      <c r="A387" s="9" t="s">
        <v>3084</v>
      </c>
      <c r="B387" s="9" t="s">
        <v>3084</v>
      </c>
      <c r="C387" s="10" t="s">
        <v>712</v>
      </c>
      <c r="D387" s="11" t="s">
        <v>713</v>
      </c>
      <c r="E387" s="11" t="s">
        <v>2729</v>
      </c>
      <c r="F387" s="19"/>
    </row>
    <row r="388" spans="1:6" x14ac:dyDescent="0.15">
      <c r="A388" s="9" t="s">
        <v>3084</v>
      </c>
      <c r="B388" s="9" t="s">
        <v>3084</v>
      </c>
      <c r="C388" s="10" t="s">
        <v>714</v>
      </c>
      <c r="D388" s="11" t="s">
        <v>715</v>
      </c>
      <c r="E388" s="11" t="s">
        <v>2798</v>
      </c>
      <c r="F388" s="19"/>
    </row>
    <row r="389" spans="1:6" x14ac:dyDescent="0.15">
      <c r="A389" s="9" t="s">
        <v>3084</v>
      </c>
      <c r="B389" s="9" t="s">
        <v>3084</v>
      </c>
      <c r="C389" s="10" t="s">
        <v>716</v>
      </c>
      <c r="D389" s="11" t="s">
        <v>717</v>
      </c>
      <c r="E389" s="11" t="s">
        <v>2955</v>
      </c>
      <c r="F389" s="19"/>
    </row>
    <row r="390" spans="1:6" x14ac:dyDescent="0.15">
      <c r="A390" s="9" t="s">
        <v>3084</v>
      </c>
      <c r="B390" s="9" t="s">
        <v>3084</v>
      </c>
      <c r="C390" s="12" t="s">
        <v>720</v>
      </c>
      <c r="D390" s="12" t="s">
        <v>717</v>
      </c>
      <c r="E390" s="12">
        <v>242</v>
      </c>
      <c r="F390" s="19" t="s">
        <v>3080</v>
      </c>
    </row>
    <row r="391" spans="1:6" x14ac:dyDescent="0.15">
      <c r="A391" s="9" t="s">
        <v>3084</v>
      </c>
      <c r="B391" s="9" t="s">
        <v>3084</v>
      </c>
      <c r="C391" s="10" t="s">
        <v>718</v>
      </c>
      <c r="D391" s="11" t="s">
        <v>717</v>
      </c>
      <c r="E391" s="11" t="s">
        <v>2979</v>
      </c>
      <c r="F391" s="19"/>
    </row>
    <row r="392" spans="1:6" x14ac:dyDescent="0.15">
      <c r="A392" s="9" t="s">
        <v>3084</v>
      </c>
      <c r="B392" s="9" t="s">
        <v>3084</v>
      </c>
      <c r="C392" s="10" t="s">
        <v>719</v>
      </c>
      <c r="D392" s="11" t="s">
        <v>717</v>
      </c>
      <c r="E392" s="11" t="s">
        <v>2771</v>
      </c>
      <c r="F392" s="19"/>
    </row>
    <row r="393" spans="1:6" x14ac:dyDescent="0.15">
      <c r="A393" s="9" t="s">
        <v>3084</v>
      </c>
      <c r="B393" s="9" t="s">
        <v>3084</v>
      </c>
      <c r="C393" s="10" t="s">
        <v>721</v>
      </c>
      <c r="D393" s="11" t="s">
        <v>722</v>
      </c>
      <c r="E393" s="11" t="s">
        <v>2788</v>
      </c>
      <c r="F393" s="19"/>
    </row>
    <row r="394" spans="1:6" x14ac:dyDescent="0.15">
      <c r="A394" s="9" t="s">
        <v>3084</v>
      </c>
      <c r="B394" s="9" t="s">
        <v>3084</v>
      </c>
      <c r="C394" s="10" t="s">
        <v>723</v>
      </c>
      <c r="D394" s="11" t="s">
        <v>724</v>
      </c>
      <c r="E394" s="11" t="s">
        <v>2729</v>
      </c>
      <c r="F394" s="19"/>
    </row>
    <row r="395" spans="1:6" x14ac:dyDescent="0.15">
      <c r="A395" s="9" t="s">
        <v>3084</v>
      </c>
      <c r="B395" s="9" t="s">
        <v>3084</v>
      </c>
      <c r="C395" s="10" t="s">
        <v>725</v>
      </c>
      <c r="D395" s="11" t="s">
        <v>726</v>
      </c>
      <c r="E395" s="11" t="s">
        <v>2788</v>
      </c>
      <c r="F395" s="19"/>
    </row>
    <row r="396" spans="1:6" x14ac:dyDescent="0.15">
      <c r="A396" s="9" t="s">
        <v>3084</v>
      </c>
      <c r="B396" s="9" t="s">
        <v>3084</v>
      </c>
      <c r="C396" s="10" t="s">
        <v>727</v>
      </c>
      <c r="D396" s="11" t="s">
        <v>728</v>
      </c>
      <c r="E396" s="11" t="s">
        <v>2745</v>
      </c>
      <c r="F396" s="19"/>
    </row>
    <row r="397" spans="1:6" x14ac:dyDescent="0.15">
      <c r="A397" s="9" t="s">
        <v>3084</v>
      </c>
      <c r="B397" s="9" t="s">
        <v>3084</v>
      </c>
      <c r="C397" s="10" t="s">
        <v>731</v>
      </c>
      <c r="D397" s="11" t="s">
        <v>732</v>
      </c>
      <c r="E397" s="11" t="s">
        <v>2887</v>
      </c>
      <c r="F397" s="19"/>
    </row>
    <row r="398" spans="1:6" x14ac:dyDescent="0.15">
      <c r="A398" s="9" t="s">
        <v>3084</v>
      </c>
      <c r="B398" s="9" t="s">
        <v>3084</v>
      </c>
      <c r="C398" s="10" t="s">
        <v>739</v>
      </c>
      <c r="D398" s="11" t="s">
        <v>740</v>
      </c>
      <c r="E398" s="11" t="s">
        <v>2739</v>
      </c>
      <c r="F398" s="19"/>
    </row>
    <row r="399" spans="1:6" x14ac:dyDescent="0.15">
      <c r="A399" s="9" t="s">
        <v>3084</v>
      </c>
      <c r="B399" s="9" t="s">
        <v>3084</v>
      </c>
      <c r="C399" s="10" t="s">
        <v>743</v>
      </c>
      <c r="D399" s="11" t="s">
        <v>740</v>
      </c>
      <c r="E399" s="11" t="s">
        <v>2986</v>
      </c>
      <c r="F399" s="19"/>
    </row>
    <row r="400" spans="1:6" x14ac:dyDescent="0.15">
      <c r="A400" s="9" t="s">
        <v>3084</v>
      </c>
      <c r="B400" s="9" t="s">
        <v>3084</v>
      </c>
      <c r="C400" s="10" t="s">
        <v>741</v>
      </c>
      <c r="D400" s="11" t="s">
        <v>740</v>
      </c>
      <c r="E400" s="11" t="s">
        <v>2749</v>
      </c>
      <c r="F400" s="19"/>
    </row>
    <row r="401" spans="1:6" x14ac:dyDescent="0.15">
      <c r="A401" s="9" t="s">
        <v>3084</v>
      </c>
      <c r="B401" s="9" t="s">
        <v>3084</v>
      </c>
      <c r="C401" s="10" t="s">
        <v>742</v>
      </c>
      <c r="D401" s="11" t="s">
        <v>740</v>
      </c>
      <c r="E401" s="11" t="s">
        <v>2985</v>
      </c>
      <c r="F401" s="19"/>
    </row>
    <row r="402" spans="1:6" x14ac:dyDescent="0.15">
      <c r="A402" s="9" t="s">
        <v>3084</v>
      </c>
      <c r="B402" s="9" t="s">
        <v>3084</v>
      </c>
      <c r="C402" s="10" t="s">
        <v>744</v>
      </c>
      <c r="D402" s="11" t="s">
        <v>745</v>
      </c>
      <c r="E402" s="11" t="s">
        <v>2798</v>
      </c>
      <c r="F402" s="19"/>
    </row>
    <row r="403" spans="1:6" x14ac:dyDescent="0.15">
      <c r="A403" s="9" t="s">
        <v>3084</v>
      </c>
      <c r="B403" s="9" t="s">
        <v>3084</v>
      </c>
      <c r="C403" s="10" t="s">
        <v>746</v>
      </c>
      <c r="D403" s="11" t="s">
        <v>747</v>
      </c>
      <c r="E403" s="11" t="s">
        <v>2739</v>
      </c>
      <c r="F403" s="19"/>
    </row>
    <row r="404" spans="1:6" x14ac:dyDescent="0.15">
      <c r="A404" s="9" t="s">
        <v>3084</v>
      </c>
      <c r="B404" s="9" t="s">
        <v>3084</v>
      </c>
      <c r="C404" s="10" t="s">
        <v>748</v>
      </c>
      <c r="D404" s="11" t="s">
        <v>749</v>
      </c>
      <c r="E404" s="11" t="s">
        <v>2812</v>
      </c>
      <c r="F404" s="19"/>
    </row>
    <row r="405" spans="1:6" x14ac:dyDescent="0.15">
      <c r="A405" s="9" t="s">
        <v>3084</v>
      </c>
      <c r="B405" s="9" t="s">
        <v>3084</v>
      </c>
      <c r="C405" s="10" t="s">
        <v>752</v>
      </c>
      <c r="D405" s="11" t="s">
        <v>753</v>
      </c>
      <c r="E405" s="11" t="s">
        <v>2835</v>
      </c>
      <c r="F405" s="19"/>
    </row>
    <row r="406" spans="1:6" x14ac:dyDescent="0.15">
      <c r="A406" s="9" t="s">
        <v>3084</v>
      </c>
      <c r="B406" s="9" t="s">
        <v>3085</v>
      </c>
      <c r="C406" s="10" t="s">
        <v>750</v>
      </c>
      <c r="D406" s="11" t="s">
        <v>751</v>
      </c>
      <c r="E406" s="11" t="s">
        <v>2989</v>
      </c>
      <c r="F406" s="19"/>
    </row>
    <row r="407" spans="1:6" x14ac:dyDescent="0.15">
      <c r="A407" s="9" t="s">
        <v>3084</v>
      </c>
      <c r="B407" s="9" t="s">
        <v>3084</v>
      </c>
      <c r="C407" s="10" t="s">
        <v>754</v>
      </c>
      <c r="D407" s="11" t="s">
        <v>755</v>
      </c>
      <c r="E407" s="11" t="s">
        <v>2740</v>
      </c>
      <c r="F407" s="19"/>
    </row>
    <row r="408" spans="1:6" x14ac:dyDescent="0.15">
      <c r="A408" s="9" t="s">
        <v>3084</v>
      </c>
      <c r="B408" s="9" t="s">
        <v>3084</v>
      </c>
      <c r="C408" s="10" t="s">
        <v>756</v>
      </c>
      <c r="D408" s="11" t="s">
        <v>755</v>
      </c>
      <c r="E408" s="11" t="s">
        <v>2990</v>
      </c>
      <c r="F408" s="19"/>
    </row>
    <row r="409" spans="1:6" x14ac:dyDescent="0.15">
      <c r="A409" s="9" t="s">
        <v>3084</v>
      </c>
      <c r="B409" s="9" t="s">
        <v>3084</v>
      </c>
      <c r="C409" s="10" t="s">
        <v>757</v>
      </c>
      <c r="D409" s="11" t="s">
        <v>758</v>
      </c>
      <c r="E409" s="11" t="s">
        <v>2726</v>
      </c>
      <c r="F409" s="19"/>
    </row>
    <row r="410" spans="1:6" x14ac:dyDescent="0.15">
      <c r="A410" s="9" t="s">
        <v>3084</v>
      </c>
      <c r="B410" s="9" t="s">
        <v>3084</v>
      </c>
      <c r="C410" s="10" t="s">
        <v>761</v>
      </c>
      <c r="D410" s="11" t="s">
        <v>762</v>
      </c>
      <c r="E410" s="11" t="s">
        <v>2728</v>
      </c>
      <c r="F410" s="19"/>
    </row>
    <row r="411" spans="1:6" x14ac:dyDescent="0.15">
      <c r="A411" s="9" t="s">
        <v>3084</v>
      </c>
      <c r="B411" s="9" t="s">
        <v>3084</v>
      </c>
      <c r="C411" s="10" t="s">
        <v>763</v>
      </c>
      <c r="D411" s="11" t="s">
        <v>762</v>
      </c>
      <c r="E411" s="11" t="s">
        <v>2995</v>
      </c>
      <c r="F411" s="19"/>
    </row>
    <row r="412" spans="1:6" x14ac:dyDescent="0.15">
      <c r="A412" s="9" t="s">
        <v>3084</v>
      </c>
      <c r="B412" s="9" t="s">
        <v>3084</v>
      </c>
      <c r="C412" s="10" t="s">
        <v>764</v>
      </c>
      <c r="D412" s="11" t="s">
        <v>765</v>
      </c>
      <c r="E412" s="11" t="s">
        <v>2798</v>
      </c>
      <c r="F412" s="19"/>
    </row>
    <row r="413" spans="1:6" x14ac:dyDescent="0.15">
      <c r="A413" s="9" t="s">
        <v>3084</v>
      </c>
      <c r="B413" s="9" t="s">
        <v>3084</v>
      </c>
      <c r="C413" s="10" t="s">
        <v>766</v>
      </c>
      <c r="D413" s="11" t="s">
        <v>765</v>
      </c>
      <c r="E413" s="11" t="s">
        <v>2996</v>
      </c>
      <c r="F413" s="19"/>
    </row>
    <row r="414" spans="1:6" x14ac:dyDescent="0.15">
      <c r="A414" s="9" t="s">
        <v>3084</v>
      </c>
      <c r="B414" s="9" t="s">
        <v>3084</v>
      </c>
      <c r="C414" s="10" t="s">
        <v>771</v>
      </c>
      <c r="D414" s="11" t="s">
        <v>772</v>
      </c>
      <c r="E414" s="11" t="s">
        <v>2747</v>
      </c>
      <c r="F414" s="19"/>
    </row>
    <row r="415" spans="1:6" x14ac:dyDescent="0.15">
      <c r="A415" s="9" t="s">
        <v>3084</v>
      </c>
      <c r="B415" s="9" t="s">
        <v>3084</v>
      </c>
      <c r="C415" s="10" t="s">
        <v>773</v>
      </c>
      <c r="D415" s="11" t="s">
        <v>774</v>
      </c>
      <c r="E415" s="11" t="s">
        <v>2817</v>
      </c>
      <c r="F415" s="19"/>
    </row>
    <row r="416" spans="1:6" x14ac:dyDescent="0.15">
      <c r="A416" s="9" t="s">
        <v>3084</v>
      </c>
      <c r="B416" s="9" t="s">
        <v>3084</v>
      </c>
      <c r="C416" s="10" t="s">
        <v>775</v>
      </c>
      <c r="D416" s="11" t="s">
        <v>776</v>
      </c>
      <c r="E416" s="11" t="s">
        <v>2778</v>
      </c>
      <c r="F416" s="19"/>
    </row>
    <row r="417" spans="1:6" x14ac:dyDescent="0.15">
      <c r="A417" s="9" t="s">
        <v>3084</v>
      </c>
      <c r="B417" s="9" t="s">
        <v>3084</v>
      </c>
      <c r="C417" s="10" t="s">
        <v>777</v>
      </c>
      <c r="D417" s="11" t="s">
        <v>778</v>
      </c>
      <c r="E417" s="11" t="s">
        <v>2745</v>
      </c>
      <c r="F417" s="19"/>
    </row>
    <row r="418" spans="1:6" x14ac:dyDescent="0.15">
      <c r="A418" s="9" t="s">
        <v>3084</v>
      </c>
      <c r="B418" s="9" t="s">
        <v>3084</v>
      </c>
      <c r="C418" s="10" t="s">
        <v>779</v>
      </c>
      <c r="D418" s="11" t="s">
        <v>780</v>
      </c>
      <c r="E418" s="11" t="s">
        <v>2778</v>
      </c>
      <c r="F418" s="19"/>
    </row>
    <row r="419" spans="1:6" x14ac:dyDescent="0.15">
      <c r="A419" s="9" t="s">
        <v>3084</v>
      </c>
      <c r="B419" s="9" t="s">
        <v>3084</v>
      </c>
      <c r="C419" s="10" t="s">
        <v>785</v>
      </c>
      <c r="D419" s="11" t="s">
        <v>784</v>
      </c>
      <c r="E419" s="11" t="s">
        <v>2955</v>
      </c>
      <c r="F419" s="19"/>
    </row>
    <row r="420" spans="1:6" x14ac:dyDescent="0.15">
      <c r="A420" s="9" t="s">
        <v>3084</v>
      </c>
      <c r="B420" s="9" t="s">
        <v>3084</v>
      </c>
      <c r="C420" s="10" t="s">
        <v>781</v>
      </c>
      <c r="D420" s="11" t="s">
        <v>782</v>
      </c>
      <c r="E420" s="11" t="s">
        <v>2778</v>
      </c>
      <c r="F420" s="19"/>
    </row>
    <row r="421" spans="1:6" x14ac:dyDescent="0.15">
      <c r="A421" s="9" t="s">
        <v>3084</v>
      </c>
      <c r="B421" s="9" t="s">
        <v>3084</v>
      </c>
      <c r="C421" s="10" t="s">
        <v>786</v>
      </c>
      <c r="D421" s="11" t="s">
        <v>787</v>
      </c>
      <c r="E421" s="11" t="s">
        <v>2728</v>
      </c>
      <c r="F421" s="19"/>
    </row>
    <row r="422" spans="1:6" x14ac:dyDescent="0.15">
      <c r="A422" s="9" t="s">
        <v>3084</v>
      </c>
      <c r="B422" s="9" t="s">
        <v>3084</v>
      </c>
      <c r="C422" s="10" t="s">
        <v>783</v>
      </c>
      <c r="D422" s="11" t="s">
        <v>784</v>
      </c>
      <c r="E422" s="11" t="s">
        <v>2736</v>
      </c>
      <c r="F422" s="19"/>
    </row>
    <row r="423" spans="1:6" x14ac:dyDescent="0.15">
      <c r="A423" s="9" t="s">
        <v>3084</v>
      </c>
      <c r="B423" s="9" t="s">
        <v>3084</v>
      </c>
      <c r="C423" s="10" t="s">
        <v>788</v>
      </c>
      <c r="D423" s="11" t="s">
        <v>789</v>
      </c>
      <c r="E423" s="11" t="s">
        <v>2745</v>
      </c>
      <c r="F423" s="19"/>
    </row>
    <row r="424" spans="1:6" x14ac:dyDescent="0.15">
      <c r="A424" s="9" t="s">
        <v>3084</v>
      </c>
      <c r="B424" s="9" t="s">
        <v>3084</v>
      </c>
      <c r="C424" s="10" t="s">
        <v>790</v>
      </c>
      <c r="D424" s="11" t="s">
        <v>770</v>
      </c>
      <c r="E424" s="11" t="s">
        <v>2740</v>
      </c>
      <c r="F424" s="19"/>
    </row>
    <row r="425" spans="1:6" x14ac:dyDescent="0.15">
      <c r="A425" s="9" t="s">
        <v>3084</v>
      </c>
      <c r="B425" s="9" t="s">
        <v>3084</v>
      </c>
      <c r="C425" s="10" t="s">
        <v>791</v>
      </c>
      <c r="D425" s="11" t="s">
        <v>770</v>
      </c>
      <c r="E425" s="11" t="s">
        <v>3001</v>
      </c>
      <c r="F425" s="19"/>
    </row>
    <row r="426" spans="1:6" x14ac:dyDescent="0.15">
      <c r="A426" s="9" t="s">
        <v>3084</v>
      </c>
      <c r="B426" s="9" t="s">
        <v>3084</v>
      </c>
      <c r="C426" s="10" t="s">
        <v>792</v>
      </c>
      <c r="D426" s="11" t="s">
        <v>793</v>
      </c>
      <c r="E426" s="11" t="s">
        <v>2746</v>
      </c>
      <c r="F426" s="19"/>
    </row>
    <row r="427" spans="1:6" x14ac:dyDescent="0.15">
      <c r="A427" s="9" t="s">
        <v>3084</v>
      </c>
      <c r="B427" s="9" t="s">
        <v>3084</v>
      </c>
      <c r="C427" s="10" t="s">
        <v>1295</v>
      </c>
      <c r="D427" s="11" t="s">
        <v>1296</v>
      </c>
      <c r="E427" s="11" t="s">
        <v>2724</v>
      </c>
      <c r="F427" s="19"/>
    </row>
    <row r="428" spans="1:6" x14ac:dyDescent="0.15">
      <c r="A428" s="9" t="s">
        <v>3084</v>
      </c>
      <c r="B428" s="9" t="s">
        <v>3084</v>
      </c>
      <c r="C428" s="10" t="s">
        <v>1297</v>
      </c>
      <c r="D428" s="11" t="s">
        <v>1298</v>
      </c>
      <c r="E428" s="11" t="s">
        <v>2961</v>
      </c>
      <c r="F428" s="19"/>
    </row>
    <row r="429" spans="1:6" x14ac:dyDescent="0.15">
      <c r="A429" s="9" t="s">
        <v>3084</v>
      </c>
      <c r="B429" s="9" t="s">
        <v>3084</v>
      </c>
      <c r="C429" s="10" t="s">
        <v>794</v>
      </c>
      <c r="D429" s="11" t="s">
        <v>795</v>
      </c>
      <c r="E429" s="11" t="s">
        <v>3001</v>
      </c>
      <c r="F429" s="19"/>
    </row>
    <row r="430" spans="1:6" x14ac:dyDescent="0.15">
      <c r="A430" s="9" t="s">
        <v>3084</v>
      </c>
      <c r="B430" s="9" t="s">
        <v>3084</v>
      </c>
      <c r="C430" s="10" t="s">
        <v>796</v>
      </c>
      <c r="D430" s="11" t="s">
        <v>797</v>
      </c>
      <c r="E430" s="11" t="s">
        <v>3000</v>
      </c>
      <c r="F430" s="19"/>
    </row>
    <row r="431" spans="1:6" x14ac:dyDescent="0.15">
      <c r="A431" s="9" t="s">
        <v>3084</v>
      </c>
      <c r="B431" s="9" t="s">
        <v>3084</v>
      </c>
      <c r="C431" s="10" t="s">
        <v>802</v>
      </c>
      <c r="D431" s="11" t="s">
        <v>803</v>
      </c>
      <c r="E431" s="11" t="s">
        <v>2851</v>
      </c>
      <c r="F431" s="19"/>
    </row>
    <row r="432" spans="1:6" x14ac:dyDescent="0.15">
      <c r="A432" s="9" t="s">
        <v>3084</v>
      </c>
      <c r="B432" s="9" t="s">
        <v>3084</v>
      </c>
      <c r="C432" s="10" t="s">
        <v>804</v>
      </c>
      <c r="D432" s="11" t="s">
        <v>803</v>
      </c>
      <c r="E432" s="11" t="s">
        <v>3002</v>
      </c>
      <c r="F432" s="19"/>
    </row>
    <row r="433" spans="1:6" x14ac:dyDescent="0.15">
      <c r="A433" s="9" t="s">
        <v>3084</v>
      </c>
      <c r="B433" s="9" t="s">
        <v>3084</v>
      </c>
      <c r="C433" s="10" t="s">
        <v>805</v>
      </c>
      <c r="D433" s="11" t="s">
        <v>806</v>
      </c>
      <c r="E433" s="11" t="s">
        <v>2778</v>
      </c>
      <c r="F433" s="19"/>
    </row>
    <row r="434" spans="1:6" x14ac:dyDescent="0.15">
      <c r="A434" s="9" t="s">
        <v>3084</v>
      </c>
      <c r="B434" s="9" t="s">
        <v>3084</v>
      </c>
      <c r="C434" s="10" t="s">
        <v>807</v>
      </c>
      <c r="D434" s="11" t="s">
        <v>808</v>
      </c>
      <c r="E434" s="11" t="s">
        <v>2760</v>
      </c>
      <c r="F434" s="19"/>
    </row>
    <row r="435" spans="1:6" x14ac:dyDescent="0.15">
      <c r="A435" s="9" t="s">
        <v>3084</v>
      </c>
      <c r="B435" s="9" t="s">
        <v>3084</v>
      </c>
      <c r="C435" s="10" t="s">
        <v>809</v>
      </c>
      <c r="D435" s="11" t="s">
        <v>810</v>
      </c>
      <c r="E435" s="11" t="s">
        <v>2786</v>
      </c>
      <c r="F435" s="19"/>
    </row>
    <row r="436" spans="1:6" x14ac:dyDescent="0.15">
      <c r="A436" s="9" t="s">
        <v>3084</v>
      </c>
      <c r="B436" s="9" t="s">
        <v>3084</v>
      </c>
      <c r="C436" s="10" t="s">
        <v>811</v>
      </c>
      <c r="D436" s="11" t="s">
        <v>812</v>
      </c>
      <c r="E436" s="11" t="s">
        <v>2816</v>
      </c>
      <c r="F436" s="19"/>
    </row>
    <row r="437" spans="1:6" x14ac:dyDescent="0.15">
      <c r="A437" s="9" t="s">
        <v>3084</v>
      </c>
      <c r="B437" s="9" t="s">
        <v>3084</v>
      </c>
      <c r="C437" s="10" t="s">
        <v>813</v>
      </c>
      <c r="D437" s="11" t="s">
        <v>812</v>
      </c>
      <c r="E437" s="11" t="s">
        <v>3003</v>
      </c>
      <c r="F437" s="19"/>
    </row>
    <row r="438" spans="1:6" x14ac:dyDescent="0.15">
      <c r="A438" s="9" t="s">
        <v>3084</v>
      </c>
      <c r="B438" s="9" t="s">
        <v>3084</v>
      </c>
      <c r="C438" s="10" t="s">
        <v>814</v>
      </c>
      <c r="D438" s="11" t="s">
        <v>815</v>
      </c>
      <c r="E438" s="11" t="s">
        <v>2723</v>
      </c>
      <c r="F438" s="19"/>
    </row>
    <row r="439" spans="1:6" x14ac:dyDescent="0.15">
      <c r="A439" s="9" t="s">
        <v>3084</v>
      </c>
      <c r="B439" s="9" t="s">
        <v>3084</v>
      </c>
      <c r="C439" s="10" t="s">
        <v>816</v>
      </c>
      <c r="D439" s="11" t="s">
        <v>817</v>
      </c>
      <c r="E439" s="11" t="s">
        <v>2741</v>
      </c>
      <c r="F439" s="19"/>
    </row>
    <row r="440" spans="1:6" x14ac:dyDescent="0.15">
      <c r="A440" s="9" t="s">
        <v>3084</v>
      </c>
      <c r="B440" s="9" t="s">
        <v>3084</v>
      </c>
      <c r="C440" s="10" t="s">
        <v>818</v>
      </c>
      <c r="D440" s="11" t="s">
        <v>819</v>
      </c>
      <c r="E440" s="11" t="s">
        <v>2747</v>
      </c>
      <c r="F440" s="19"/>
    </row>
    <row r="441" spans="1:6" x14ac:dyDescent="0.15">
      <c r="A441" s="9" t="s">
        <v>3084</v>
      </c>
      <c r="B441" s="9" t="s">
        <v>3084</v>
      </c>
      <c r="C441" s="10" t="s">
        <v>820</v>
      </c>
      <c r="D441" s="11" t="s">
        <v>821</v>
      </c>
      <c r="E441" s="11" t="s">
        <v>2788</v>
      </c>
      <c r="F441" s="19"/>
    </row>
    <row r="442" spans="1:6" x14ac:dyDescent="0.15">
      <c r="A442" s="9" t="s">
        <v>3084</v>
      </c>
      <c r="B442" s="9" t="s">
        <v>3084</v>
      </c>
      <c r="C442" s="10" t="s">
        <v>822</v>
      </c>
      <c r="D442" s="11" t="s">
        <v>823</v>
      </c>
      <c r="E442" s="11" t="s">
        <v>2774</v>
      </c>
      <c r="F442" s="19"/>
    </row>
    <row r="443" spans="1:6" x14ac:dyDescent="0.15">
      <c r="A443" s="9" t="s">
        <v>3084</v>
      </c>
      <c r="B443" s="9" t="s">
        <v>3084</v>
      </c>
      <c r="C443" s="10" t="s">
        <v>824</v>
      </c>
      <c r="D443" s="11" t="s">
        <v>825</v>
      </c>
      <c r="E443" s="11" t="s">
        <v>2723</v>
      </c>
      <c r="F443" s="19"/>
    </row>
    <row r="444" spans="1:6" x14ac:dyDescent="0.15">
      <c r="A444" s="9" t="s">
        <v>3084</v>
      </c>
      <c r="B444" s="9" t="s">
        <v>3084</v>
      </c>
      <c r="C444" s="10" t="s">
        <v>826</v>
      </c>
      <c r="D444" s="11" t="s">
        <v>825</v>
      </c>
      <c r="E444" s="11" t="s">
        <v>3004</v>
      </c>
      <c r="F444" s="19"/>
    </row>
    <row r="445" spans="1:6" x14ac:dyDescent="0.15">
      <c r="A445" s="9" t="s">
        <v>3084</v>
      </c>
      <c r="B445" s="9" t="s">
        <v>3084</v>
      </c>
      <c r="C445" s="10" t="s">
        <v>827</v>
      </c>
      <c r="D445" s="11" t="s">
        <v>825</v>
      </c>
      <c r="E445" s="11" t="s">
        <v>3005</v>
      </c>
      <c r="F445" s="19"/>
    </row>
    <row r="446" spans="1:6" x14ac:dyDescent="0.15">
      <c r="A446" s="9" t="s">
        <v>3084</v>
      </c>
      <c r="B446" s="9" t="s">
        <v>3084</v>
      </c>
      <c r="C446" s="10" t="s">
        <v>828</v>
      </c>
      <c r="D446" s="11" t="s">
        <v>829</v>
      </c>
      <c r="E446" s="11" t="s">
        <v>2726</v>
      </c>
      <c r="F446" s="19"/>
    </row>
    <row r="447" spans="1:6" x14ac:dyDescent="0.15">
      <c r="A447" s="9" t="s">
        <v>3084</v>
      </c>
      <c r="B447" s="9" t="s">
        <v>3084</v>
      </c>
      <c r="C447" s="10" t="s">
        <v>830</v>
      </c>
      <c r="D447" s="11" t="s">
        <v>831</v>
      </c>
      <c r="E447" s="11" t="s">
        <v>2799</v>
      </c>
      <c r="F447" s="19"/>
    </row>
    <row r="448" spans="1:6" x14ac:dyDescent="0.15">
      <c r="A448" s="9" t="s">
        <v>3084</v>
      </c>
      <c r="B448" s="9" t="s">
        <v>3084</v>
      </c>
      <c r="C448" s="10" t="s">
        <v>832</v>
      </c>
      <c r="D448" s="11" t="s">
        <v>833</v>
      </c>
      <c r="E448" s="11" t="s">
        <v>2740</v>
      </c>
      <c r="F448" s="19"/>
    </row>
    <row r="449" spans="1:6" x14ac:dyDescent="0.15">
      <c r="A449" s="9" t="s">
        <v>3084</v>
      </c>
      <c r="B449" s="9" t="s">
        <v>3084</v>
      </c>
      <c r="C449" s="10" t="s">
        <v>834</v>
      </c>
      <c r="D449" s="11" t="s">
        <v>835</v>
      </c>
      <c r="E449" s="11" t="s">
        <v>2740</v>
      </c>
      <c r="F449" s="19"/>
    </row>
    <row r="450" spans="1:6" x14ac:dyDescent="0.15">
      <c r="A450" s="9" t="s">
        <v>3084</v>
      </c>
      <c r="B450" s="9" t="s">
        <v>3084</v>
      </c>
      <c r="C450" s="10" t="s">
        <v>836</v>
      </c>
      <c r="D450" s="11" t="s">
        <v>837</v>
      </c>
      <c r="E450" s="11" t="s">
        <v>2740</v>
      </c>
      <c r="F450" s="19"/>
    </row>
    <row r="451" spans="1:6" x14ac:dyDescent="0.15">
      <c r="A451" s="9" t="s">
        <v>3084</v>
      </c>
      <c r="B451" s="9" t="s">
        <v>3084</v>
      </c>
      <c r="C451" s="10" t="s">
        <v>854</v>
      </c>
      <c r="D451" s="11" t="s">
        <v>855</v>
      </c>
      <c r="E451" s="11" t="s">
        <v>2787</v>
      </c>
      <c r="F451" s="19"/>
    </row>
    <row r="452" spans="1:6" x14ac:dyDescent="0.15">
      <c r="A452" s="9" t="s">
        <v>3084</v>
      </c>
      <c r="B452" s="9" t="s">
        <v>3084</v>
      </c>
      <c r="C452" s="10" t="s">
        <v>856</v>
      </c>
      <c r="D452" s="11" t="s">
        <v>857</v>
      </c>
      <c r="E452" s="11" t="s">
        <v>2944</v>
      </c>
      <c r="F452" s="19"/>
    </row>
    <row r="453" spans="1:6" x14ac:dyDescent="0.15">
      <c r="A453" s="9" t="s">
        <v>3084</v>
      </c>
      <c r="B453" s="9" t="s">
        <v>3084</v>
      </c>
      <c r="C453" s="10" t="s">
        <v>858</v>
      </c>
      <c r="D453" s="11" t="s">
        <v>857</v>
      </c>
      <c r="E453" s="11" t="s">
        <v>2933</v>
      </c>
      <c r="F453" s="19"/>
    </row>
    <row r="454" spans="1:6" x14ac:dyDescent="0.15">
      <c r="A454" s="9" t="s">
        <v>3084</v>
      </c>
      <c r="B454" s="9" t="s">
        <v>3084</v>
      </c>
      <c r="C454" s="10" t="s">
        <v>859</v>
      </c>
      <c r="D454" s="11" t="s">
        <v>860</v>
      </c>
      <c r="E454" s="11" t="s">
        <v>3009</v>
      </c>
      <c r="F454" s="19"/>
    </row>
    <row r="455" spans="1:6" x14ac:dyDescent="0.15">
      <c r="A455" s="9" t="s">
        <v>3084</v>
      </c>
      <c r="B455" s="9" t="s">
        <v>3084</v>
      </c>
      <c r="C455" s="10" t="s">
        <v>861</v>
      </c>
      <c r="D455" s="11" t="s">
        <v>860</v>
      </c>
      <c r="E455" s="11" t="s">
        <v>3010</v>
      </c>
      <c r="F455" s="19"/>
    </row>
    <row r="456" spans="1:6" x14ac:dyDescent="0.15">
      <c r="A456" s="9" t="s">
        <v>3084</v>
      </c>
      <c r="B456" s="9" t="s">
        <v>3084</v>
      </c>
      <c r="C456" s="10" t="s">
        <v>862</v>
      </c>
      <c r="D456" s="11" t="s">
        <v>860</v>
      </c>
      <c r="E456" s="11" t="s">
        <v>2957</v>
      </c>
      <c r="F456" s="19"/>
    </row>
    <row r="457" spans="1:6" x14ac:dyDescent="0.15">
      <c r="A457" s="9" t="s">
        <v>3084</v>
      </c>
      <c r="B457" s="9" t="s">
        <v>3084</v>
      </c>
      <c r="C457" s="10" t="s">
        <v>863</v>
      </c>
      <c r="D457" s="11" t="s">
        <v>864</v>
      </c>
      <c r="E457" s="11" t="s">
        <v>2955</v>
      </c>
      <c r="F457" s="19"/>
    </row>
    <row r="458" spans="1:6" x14ac:dyDescent="0.15">
      <c r="A458" s="9" t="s">
        <v>3084</v>
      </c>
      <c r="B458" s="9" t="s">
        <v>3084</v>
      </c>
      <c r="C458" s="10" t="s">
        <v>867</v>
      </c>
      <c r="D458" s="11" t="s">
        <v>868</v>
      </c>
      <c r="E458" s="11" t="s">
        <v>2829</v>
      </c>
      <c r="F458" s="19"/>
    </row>
    <row r="459" spans="1:6" x14ac:dyDescent="0.15">
      <c r="A459" s="9" t="s">
        <v>3084</v>
      </c>
      <c r="B459" s="9" t="s">
        <v>3084</v>
      </c>
      <c r="C459" s="10" t="s">
        <v>869</v>
      </c>
      <c r="D459" s="11" t="s">
        <v>870</v>
      </c>
      <c r="E459" s="11" t="s">
        <v>2779</v>
      </c>
      <c r="F459" s="19"/>
    </row>
    <row r="460" spans="1:6" x14ac:dyDescent="0.15">
      <c r="A460" s="9" t="s">
        <v>3084</v>
      </c>
      <c r="B460" s="9" t="s">
        <v>3084</v>
      </c>
      <c r="C460" s="10" t="s">
        <v>871</v>
      </c>
      <c r="D460" s="11" t="s">
        <v>872</v>
      </c>
      <c r="E460" s="11" t="s">
        <v>2739</v>
      </c>
      <c r="F460" s="19"/>
    </row>
    <row r="461" spans="1:6" x14ac:dyDescent="0.15">
      <c r="A461" s="9" t="s">
        <v>3084</v>
      </c>
      <c r="B461" s="9" t="s">
        <v>3084</v>
      </c>
      <c r="C461" s="10" t="s">
        <v>873</v>
      </c>
      <c r="D461" s="11" t="s">
        <v>874</v>
      </c>
      <c r="E461" s="11" t="s">
        <v>2778</v>
      </c>
      <c r="F461" s="19"/>
    </row>
    <row r="462" spans="1:6" x14ac:dyDescent="0.15">
      <c r="A462" s="9" t="s">
        <v>3084</v>
      </c>
      <c r="B462" s="9" t="s">
        <v>3084</v>
      </c>
      <c r="C462" s="10" t="s">
        <v>875</v>
      </c>
      <c r="D462" s="11" t="s">
        <v>876</v>
      </c>
      <c r="E462" s="11" t="s">
        <v>2892</v>
      </c>
      <c r="F462" s="19"/>
    </row>
    <row r="463" spans="1:6" x14ac:dyDescent="0.15">
      <c r="A463" s="9" t="s">
        <v>3084</v>
      </c>
      <c r="B463" s="9" t="s">
        <v>3084</v>
      </c>
      <c r="C463" s="10" t="s">
        <v>877</v>
      </c>
      <c r="D463" s="11" t="s">
        <v>878</v>
      </c>
      <c r="E463" s="11" t="s">
        <v>2740</v>
      </c>
      <c r="F463" s="19"/>
    </row>
    <row r="464" spans="1:6" x14ac:dyDescent="0.15">
      <c r="A464" s="9" t="s">
        <v>3084</v>
      </c>
      <c r="B464" s="9" t="s">
        <v>3084</v>
      </c>
      <c r="C464" s="10" t="s">
        <v>879</v>
      </c>
      <c r="D464" s="11" t="s">
        <v>880</v>
      </c>
      <c r="E464" s="11" t="s">
        <v>2897</v>
      </c>
      <c r="F464" s="19"/>
    </row>
    <row r="465" spans="1:6" x14ac:dyDescent="0.15">
      <c r="A465" s="9" t="s">
        <v>3084</v>
      </c>
      <c r="B465" s="9" t="s">
        <v>3084</v>
      </c>
      <c r="C465" s="10" t="s">
        <v>881</v>
      </c>
      <c r="D465" s="11" t="s">
        <v>882</v>
      </c>
      <c r="E465" s="11" t="s">
        <v>2788</v>
      </c>
      <c r="F465" s="19"/>
    </row>
    <row r="466" spans="1:6" x14ac:dyDescent="0.15">
      <c r="A466" s="9" t="s">
        <v>3084</v>
      </c>
      <c r="B466" s="9" t="s">
        <v>3084</v>
      </c>
      <c r="C466" s="10" t="s">
        <v>883</v>
      </c>
      <c r="D466" s="11" t="s">
        <v>880</v>
      </c>
      <c r="E466" s="11" t="s">
        <v>3011</v>
      </c>
      <c r="F466" s="19"/>
    </row>
    <row r="467" spans="1:6" x14ac:dyDescent="0.15">
      <c r="A467" s="9" t="s">
        <v>3084</v>
      </c>
      <c r="B467" s="9" t="s">
        <v>3084</v>
      </c>
      <c r="C467" s="10" t="s">
        <v>884</v>
      </c>
      <c r="D467" s="11" t="s">
        <v>885</v>
      </c>
      <c r="E467" s="11" t="s">
        <v>2786</v>
      </c>
      <c r="F467" s="19"/>
    </row>
    <row r="468" spans="1:6" x14ac:dyDescent="0.15">
      <c r="A468" s="9" t="s">
        <v>3084</v>
      </c>
      <c r="B468" s="9" t="s">
        <v>3084</v>
      </c>
      <c r="C468" s="10" t="s">
        <v>886</v>
      </c>
      <c r="D468" s="11" t="s">
        <v>887</v>
      </c>
      <c r="E468" s="11" t="s">
        <v>2778</v>
      </c>
      <c r="F468" s="19"/>
    </row>
    <row r="469" spans="1:6" x14ac:dyDescent="0.15">
      <c r="A469" s="9" t="s">
        <v>3084</v>
      </c>
      <c r="B469" s="9" t="s">
        <v>3084</v>
      </c>
      <c r="C469" s="10" t="s">
        <v>888</v>
      </c>
      <c r="D469" s="11" t="s">
        <v>889</v>
      </c>
      <c r="E469" s="11" t="s">
        <v>2747</v>
      </c>
      <c r="F469" s="19"/>
    </row>
    <row r="470" spans="1:6" x14ac:dyDescent="0.15">
      <c r="A470" s="9" t="s">
        <v>3084</v>
      </c>
      <c r="B470" s="9" t="s">
        <v>3084</v>
      </c>
      <c r="C470" s="10" t="s">
        <v>890</v>
      </c>
      <c r="D470" s="11" t="s">
        <v>891</v>
      </c>
      <c r="E470" s="11" t="s">
        <v>2786</v>
      </c>
      <c r="F470" s="19"/>
    </row>
    <row r="471" spans="1:6" x14ac:dyDescent="0.15">
      <c r="A471" s="9" t="s">
        <v>3084</v>
      </c>
      <c r="B471" s="9" t="s">
        <v>3084</v>
      </c>
      <c r="C471" s="10" t="s">
        <v>892</v>
      </c>
      <c r="D471" s="11" t="s">
        <v>893</v>
      </c>
      <c r="E471" s="11" t="s">
        <v>3023</v>
      </c>
      <c r="F471" s="19"/>
    </row>
    <row r="472" spans="1:6" x14ac:dyDescent="0.15">
      <c r="A472" s="9" t="s">
        <v>3084</v>
      </c>
      <c r="B472" s="9" t="s">
        <v>3084</v>
      </c>
      <c r="C472" s="10" t="s">
        <v>894</v>
      </c>
      <c r="D472" s="11" t="s">
        <v>895</v>
      </c>
      <c r="E472" s="11" t="s">
        <v>3008</v>
      </c>
      <c r="F472" s="19"/>
    </row>
    <row r="473" spans="1:6" x14ac:dyDescent="0.15">
      <c r="A473" s="9" t="s">
        <v>3084</v>
      </c>
      <c r="B473" s="9" t="s">
        <v>3084</v>
      </c>
      <c r="C473" s="10" t="s">
        <v>896</v>
      </c>
      <c r="D473" s="11" t="s">
        <v>897</v>
      </c>
      <c r="E473" s="11" t="s">
        <v>2736</v>
      </c>
      <c r="F473" s="19"/>
    </row>
    <row r="474" spans="1:6" x14ac:dyDescent="0.15">
      <c r="A474" s="9" t="s">
        <v>3084</v>
      </c>
      <c r="B474" s="9" t="s">
        <v>3084</v>
      </c>
      <c r="C474" s="10" t="s">
        <v>898</v>
      </c>
      <c r="D474" s="11" t="s">
        <v>897</v>
      </c>
      <c r="E474" s="11" t="s">
        <v>3012</v>
      </c>
      <c r="F474" s="19"/>
    </row>
    <row r="475" spans="1:6" x14ac:dyDescent="0.15">
      <c r="A475" s="9" t="s">
        <v>3084</v>
      </c>
      <c r="B475" s="9" t="s">
        <v>3084</v>
      </c>
      <c r="C475" s="10" t="s">
        <v>899</v>
      </c>
      <c r="D475" s="11" t="s">
        <v>900</v>
      </c>
      <c r="E475" s="11" t="s">
        <v>2786</v>
      </c>
      <c r="F475" s="19"/>
    </row>
    <row r="476" spans="1:6" x14ac:dyDescent="0.15">
      <c r="A476" s="9" t="s">
        <v>3084</v>
      </c>
      <c r="B476" s="9" t="s">
        <v>3084</v>
      </c>
      <c r="C476" s="10" t="s">
        <v>901</v>
      </c>
      <c r="D476" s="11" t="s">
        <v>902</v>
      </c>
      <c r="E476" s="11" t="s">
        <v>2723</v>
      </c>
      <c r="F476" s="19"/>
    </row>
    <row r="477" spans="1:6" x14ac:dyDescent="0.15">
      <c r="A477" s="9" t="s">
        <v>3084</v>
      </c>
      <c r="B477" s="9" t="s">
        <v>3084</v>
      </c>
      <c r="C477" s="10" t="s">
        <v>903</v>
      </c>
      <c r="D477" s="11" t="s">
        <v>904</v>
      </c>
      <c r="E477" s="11" t="s">
        <v>2938</v>
      </c>
      <c r="F477" s="19"/>
    </row>
    <row r="478" spans="1:6" x14ac:dyDescent="0.15">
      <c r="A478" s="9" t="s">
        <v>3084</v>
      </c>
      <c r="B478" s="9" t="s">
        <v>3084</v>
      </c>
      <c r="C478" s="10" t="s">
        <v>905</v>
      </c>
      <c r="D478" s="11" t="s">
        <v>906</v>
      </c>
      <c r="E478" s="11" t="s">
        <v>3014</v>
      </c>
      <c r="F478" s="19"/>
    </row>
    <row r="479" spans="1:6" x14ac:dyDescent="0.15">
      <c r="A479" s="9" t="s">
        <v>3084</v>
      </c>
      <c r="B479" s="9" t="s">
        <v>3084</v>
      </c>
      <c r="C479" s="10" t="s">
        <v>907</v>
      </c>
      <c r="D479" s="11" t="s">
        <v>906</v>
      </c>
      <c r="E479" s="11" t="s">
        <v>2851</v>
      </c>
      <c r="F479" s="19"/>
    </row>
    <row r="480" spans="1:6" x14ac:dyDescent="0.15">
      <c r="A480" s="9" t="s">
        <v>3084</v>
      </c>
      <c r="B480" s="9" t="s">
        <v>3084</v>
      </c>
      <c r="C480" s="10" t="s">
        <v>908</v>
      </c>
      <c r="D480" s="11" t="s">
        <v>909</v>
      </c>
      <c r="E480" s="11" t="s">
        <v>2817</v>
      </c>
      <c r="F480" s="19"/>
    </row>
    <row r="481" spans="1:6" x14ac:dyDescent="0.15">
      <c r="A481" s="9" t="s">
        <v>3084</v>
      </c>
      <c r="B481" s="9" t="s">
        <v>3084</v>
      </c>
      <c r="C481" s="10" t="s">
        <v>910</v>
      </c>
      <c r="D481" s="11" t="s">
        <v>911</v>
      </c>
      <c r="E481" s="11" t="s">
        <v>2798</v>
      </c>
      <c r="F481" s="19"/>
    </row>
    <row r="482" spans="1:6" x14ac:dyDescent="0.15">
      <c r="A482" s="9" t="s">
        <v>3084</v>
      </c>
      <c r="B482" s="9" t="s">
        <v>3084</v>
      </c>
      <c r="C482" s="10" t="s">
        <v>912</v>
      </c>
      <c r="D482" s="11" t="s">
        <v>904</v>
      </c>
      <c r="E482" s="11" t="s">
        <v>2767</v>
      </c>
      <c r="F482" s="19"/>
    </row>
    <row r="483" spans="1:6" x14ac:dyDescent="0.15">
      <c r="A483" s="9" t="s">
        <v>3084</v>
      </c>
      <c r="B483" s="9" t="s">
        <v>3084</v>
      </c>
      <c r="C483" s="10" t="s">
        <v>913</v>
      </c>
      <c r="D483" s="11" t="s">
        <v>914</v>
      </c>
      <c r="E483" s="11" t="s">
        <v>2729</v>
      </c>
      <c r="F483" s="19"/>
    </row>
    <row r="484" spans="1:6" x14ac:dyDescent="0.15">
      <c r="A484" s="9" t="s">
        <v>3084</v>
      </c>
      <c r="B484" s="9" t="s">
        <v>3084</v>
      </c>
      <c r="C484" s="10" t="s">
        <v>915</v>
      </c>
      <c r="D484" s="11" t="s">
        <v>914</v>
      </c>
      <c r="E484" s="11" t="s">
        <v>2938</v>
      </c>
      <c r="F484" s="19"/>
    </row>
    <row r="485" spans="1:6" x14ac:dyDescent="0.15">
      <c r="A485" s="9" t="s">
        <v>3084</v>
      </c>
      <c r="B485" s="9" t="s">
        <v>3084</v>
      </c>
      <c r="C485" s="10" t="s">
        <v>916</v>
      </c>
      <c r="D485" s="11" t="s">
        <v>914</v>
      </c>
      <c r="E485" s="11" t="s">
        <v>3015</v>
      </c>
      <c r="F485" s="19"/>
    </row>
    <row r="486" spans="1:6" x14ac:dyDescent="0.15">
      <c r="A486" s="9" t="s">
        <v>3084</v>
      </c>
      <c r="B486" s="9" t="s">
        <v>3084</v>
      </c>
      <c r="C486" s="10" t="s">
        <v>917</v>
      </c>
      <c r="D486" s="11" t="s">
        <v>918</v>
      </c>
      <c r="E486" s="11" t="s">
        <v>2786</v>
      </c>
      <c r="F486" s="19"/>
    </row>
    <row r="487" spans="1:6" x14ac:dyDescent="0.15">
      <c r="A487" s="9" t="s">
        <v>3084</v>
      </c>
      <c r="B487" s="9" t="s">
        <v>3084</v>
      </c>
      <c r="C487" s="10" t="s">
        <v>919</v>
      </c>
      <c r="D487" s="11" t="s">
        <v>920</v>
      </c>
      <c r="E487" s="11" t="s">
        <v>2736</v>
      </c>
      <c r="F487" s="19"/>
    </row>
    <row r="488" spans="1:6" x14ac:dyDescent="0.15">
      <c r="A488" s="9" t="s">
        <v>3084</v>
      </c>
      <c r="B488" s="9" t="s">
        <v>3084</v>
      </c>
      <c r="C488" s="10" t="s">
        <v>921</v>
      </c>
      <c r="D488" s="11" t="s">
        <v>922</v>
      </c>
      <c r="E488" s="11" t="s">
        <v>2736</v>
      </c>
      <c r="F488" s="19"/>
    </row>
    <row r="489" spans="1:6" x14ac:dyDescent="0.15">
      <c r="A489" s="9" t="s">
        <v>3084</v>
      </c>
      <c r="B489" s="9" t="s">
        <v>3084</v>
      </c>
      <c r="C489" s="10" t="s">
        <v>923</v>
      </c>
      <c r="D489" s="11" t="s">
        <v>924</v>
      </c>
      <c r="E489" s="11" t="s">
        <v>2786</v>
      </c>
      <c r="F489" s="19"/>
    </row>
    <row r="490" spans="1:6" x14ac:dyDescent="0.15">
      <c r="A490" s="9" t="s">
        <v>3084</v>
      </c>
      <c r="B490" s="9" t="s">
        <v>3084</v>
      </c>
      <c r="C490" s="10" t="s">
        <v>925</v>
      </c>
      <c r="D490" s="11" t="s">
        <v>926</v>
      </c>
      <c r="E490" s="11" t="s">
        <v>3021</v>
      </c>
      <c r="F490" s="19"/>
    </row>
    <row r="491" spans="1:6" x14ac:dyDescent="0.15">
      <c r="A491" s="9" t="s">
        <v>3084</v>
      </c>
      <c r="B491" s="9" t="s">
        <v>3084</v>
      </c>
      <c r="C491" s="10" t="s">
        <v>927</v>
      </c>
      <c r="D491" s="11" t="s">
        <v>928</v>
      </c>
      <c r="E491" s="11" t="s">
        <v>2744</v>
      </c>
      <c r="F491" s="19"/>
    </row>
    <row r="492" spans="1:6" x14ac:dyDescent="0.15">
      <c r="A492" s="9" t="s">
        <v>3084</v>
      </c>
      <c r="B492" s="9" t="s">
        <v>3084</v>
      </c>
      <c r="C492" s="10" t="s">
        <v>929</v>
      </c>
      <c r="D492" s="11" t="s">
        <v>930</v>
      </c>
      <c r="E492" s="11" t="s">
        <v>2723</v>
      </c>
      <c r="F492" s="19"/>
    </row>
    <row r="493" spans="1:6" x14ac:dyDescent="0.15">
      <c r="A493" s="9" t="s">
        <v>3084</v>
      </c>
      <c r="B493" s="9" t="s">
        <v>3084</v>
      </c>
      <c r="C493" s="10" t="s">
        <v>931</v>
      </c>
      <c r="D493" s="11" t="s">
        <v>932</v>
      </c>
      <c r="E493" s="11" t="s">
        <v>2774</v>
      </c>
      <c r="F493" s="19"/>
    </row>
    <row r="494" spans="1:6" x14ac:dyDescent="0.15">
      <c r="A494" s="9" t="s">
        <v>3084</v>
      </c>
      <c r="B494" s="9" t="s">
        <v>3084</v>
      </c>
      <c r="C494" s="10" t="s">
        <v>933</v>
      </c>
      <c r="D494" s="11" t="s">
        <v>932</v>
      </c>
      <c r="E494" s="11" t="s">
        <v>3022</v>
      </c>
      <c r="F494" s="19"/>
    </row>
    <row r="495" spans="1:6" x14ac:dyDescent="0.15">
      <c r="A495" s="9" t="s">
        <v>3084</v>
      </c>
      <c r="B495" s="9" t="s">
        <v>3084</v>
      </c>
      <c r="C495" s="10" t="s">
        <v>934</v>
      </c>
      <c r="D495" s="11" t="s">
        <v>935</v>
      </c>
      <c r="E495" s="11" t="s">
        <v>3001</v>
      </c>
      <c r="F495" s="19"/>
    </row>
    <row r="496" spans="1:6" x14ac:dyDescent="0.15">
      <c r="A496" s="9" t="s">
        <v>3084</v>
      </c>
      <c r="B496" s="9" t="s">
        <v>3084</v>
      </c>
      <c r="C496" s="10" t="s">
        <v>936</v>
      </c>
      <c r="D496" s="11" t="s">
        <v>937</v>
      </c>
      <c r="E496" s="11" t="s">
        <v>2745</v>
      </c>
      <c r="F496" s="19"/>
    </row>
    <row r="497" spans="1:6" x14ac:dyDescent="0.15">
      <c r="A497" s="9" t="s">
        <v>3084</v>
      </c>
      <c r="B497" s="9" t="s">
        <v>3084</v>
      </c>
      <c r="C497" s="10" t="s">
        <v>938</v>
      </c>
      <c r="D497" s="11" t="s">
        <v>939</v>
      </c>
      <c r="E497" s="11" t="s">
        <v>2807</v>
      </c>
      <c r="F497" s="19"/>
    </row>
    <row r="498" spans="1:6" x14ac:dyDescent="0.15">
      <c r="A498" s="9" t="s">
        <v>3084</v>
      </c>
      <c r="B498" s="9" t="s">
        <v>3084</v>
      </c>
      <c r="C498" s="10" t="s">
        <v>940</v>
      </c>
      <c r="D498" s="11" t="s">
        <v>941</v>
      </c>
      <c r="E498" s="11" t="s">
        <v>2788</v>
      </c>
      <c r="F498" s="19"/>
    </row>
    <row r="499" spans="1:6" x14ac:dyDescent="0.15">
      <c r="A499" s="9" t="s">
        <v>3084</v>
      </c>
      <c r="B499" s="9" t="s">
        <v>3084</v>
      </c>
      <c r="C499" s="10" t="s">
        <v>942</v>
      </c>
      <c r="D499" s="11" t="s">
        <v>943</v>
      </c>
      <c r="E499" s="11" t="s">
        <v>2774</v>
      </c>
      <c r="F499" s="19"/>
    </row>
    <row r="500" spans="1:6" x14ac:dyDescent="0.15">
      <c r="A500" s="9" t="s">
        <v>3084</v>
      </c>
      <c r="B500" s="9" t="s">
        <v>3084</v>
      </c>
      <c r="C500" s="10" t="s">
        <v>944</v>
      </c>
      <c r="D500" s="11" t="s">
        <v>945</v>
      </c>
      <c r="E500" s="11" t="s">
        <v>2940</v>
      </c>
      <c r="F500" s="19"/>
    </row>
    <row r="501" spans="1:6" x14ac:dyDescent="0.15">
      <c r="A501" s="9" t="s">
        <v>3084</v>
      </c>
      <c r="B501" s="9" t="s">
        <v>3084</v>
      </c>
      <c r="C501" s="10" t="s">
        <v>946</v>
      </c>
      <c r="D501" s="11" t="s">
        <v>945</v>
      </c>
      <c r="E501" s="11" t="s">
        <v>3025</v>
      </c>
      <c r="F501" s="19"/>
    </row>
    <row r="502" spans="1:6" x14ac:dyDescent="0.15">
      <c r="A502" s="9" t="s">
        <v>3084</v>
      </c>
      <c r="B502" s="9" t="s">
        <v>3084</v>
      </c>
      <c r="C502" s="10" t="s">
        <v>947</v>
      </c>
      <c r="D502" s="11" t="s">
        <v>945</v>
      </c>
      <c r="E502" s="11" t="s">
        <v>3024</v>
      </c>
      <c r="F502" s="19"/>
    </row>
    <row r="503" spans="1:6" x14ac:dyDescent="0.15">
      <c r="A503" s="9" t="s">
        <v>3084</v>
      </c>
      <c r="B503" s="9" t="s">
        <v>3084</v>
      </c>
      <c r="C503" s="10" t="s">
        <v>948</v>
      </c>
      <c r="D503" s="11" t="s">
        <v>945</v>
      </c>
      <c r="E503" s="11" t="s">
        <v>2846</v>
      </c>
      <c r="F503" s="19"/>
    </row>
    <row r="504" spans="1:6" x14ac:dyDescent="0.15">
      <c r="A504" s="9" t="s">
        <v>3084</v>
      </c>
      <c r="B504" s="9" t="s">
        <v>3084</v>
      </c>
      <c r="C504" s="10" t="s">
        <v>949</v>
      </c>
      <c r="D504" s="11" t="s">
        <v>950</v>
      </c>
      <c r="E504" s="11" t="s">
        <v>2729</v>
      </c>
      <c r="F504" s="19"/>
    </row>
    <row r="505" spans="1:6" x14ac:dyDescent="0.15">
      <c r="A505" s="9" t="s">
        <v>3084</v>
      </c>
      <c r="B505" s="9" t="s">
        <v>3084</v>
      </c>
      <c r="C505" s="10" t="s">
        <v>955</v>
      </c>
      <c r="D505" s="11" t="s">
        <v>956</v>
      </c>
      <c r="E505" s="11" t="s">
        <v>2745</v>
      </c>
      <c r="F505" s="19"/>
    </row>
    <row r="506" spans="1:6" x14ac:dyDescent="0.15">
      <c r="A506" s="9" t="s">
        <v>3084</v>
      </c>
      <c r="B506" s="9" t="s">
        <v>3084</v>
      </c>
      <c r="C506" s="10" t="s">
        <v>962</v>
      </c>
      <c r="D506" s="11" t="s">
        <v>958</v>
      </c>
      <c r="E506" s="11" t="s">
        <v>3031</v>
      </c>
      <c r="F506" s="19"/>
    </row>
    <row r="507" spans="1:6" x14ac:dyDescent="0.15">
      <c r="A507" s="9" t="s">
        <v>3084</v>
      </c>
      <c r="B507" s="9" t="s">
        <v>3084</v>
      </c>
      <c r="C507" s="10" t="s">
        <v>961</v>
      </c>
      <c r="D507" s="11" t="s">
        <v>958</v>
      </c>
      <c r="E507" s="11" t="s">
        <v>3030</v>
      </c>
      <c r="F507" s="19"/>
    </row>
    <row r="508" spans="1:6" x14ac:dyDescent="0.15">
      <c r="A508" s="9" t="s">
        <v>3084</v>
      </c>
      <c r="B508" s="9" t="s">
        <v>3084</v>
      </c>
      <c r="C508" s="10" t="s">
        <v>960</v>
      </c>
      <c r="D508" s="11" t="s">
        <v>958</v>
      </c>
      <c r="E508" s="11" t="s">
        <v>3029</v>
      </c>
      <c r="F508" s="19"/>
    </row>
    <row r="509" spans="1:6" x14ac:dyDescent="0.15">
      <c r="A509" s="9" t="s">
        <v>3084</v>
      </c>
      <c r="B509" s="9" t="s">
        <v>3084</v>
      </c>
      <c r="C509" s="10" t="s">
        <v>963</v>
      </c>
      <c r="D509" s="11" t="s">
        <v>958</v>
      </c>
      <c r="E509" s="11" t="s">
        <v>2903</v>
      </c>
      <c r="F509" s="19"/>
    </row>
    <row r="510" spans="1:6" x14ac:dyDescent="0.15">
      <c r="A510" s="9" t="s">
        <v>3084</v>
      </c>
      <c r="B510" s="9" t="s">
        <v>3084</v>
      </c>
      <c r="C510" s="10" t="s">
        <v>968</v>
      </c>
      <c r="D510" s="11" t="s">
        <v>967</v>
      </c>
      <c r="E510" s="11" t="s">
        <v>3032</v>
      </c>
      <c r="F510" s="19"/>
    </row>
    <row r="511" spans="1:6" x14ac:dyDescent="0.15">
      <c r="A511" s="9" t="s">
        <v>3084</v>
      </c>
      <c r="B511" s="9" t="s">
        <v>3084</v>
      </c>
      <c r="C511" s="10" t="s">
        <v>969</v>
      </c>
      <c r="D511" s="11" t="s">
        <v>967</v>
      </c>
      <c r="E511" s="11" t="s">
        <v>3033</v>
      </c>
      <c r="F511" s="19"/>
    </row>
    <row r="512" spans="1:6" x14ac:dyDescent="0.15">
      <c r="A512" s="9" t="s">
        <v>3084</v>
      </c>
      <c r="B512" s="9" t="s">
        <v>3084</v>
      </c>
      <c r="C512" s="10" t="s">
        <v>959</v>
      </c>
      <c r="D512" s="11" t="s">
        <v>958</v>
      </c>
      <c r="E512" s="11" t="s">
        <v>3028</v>
      </c>
      <c r="F512" s="19"/>
    </row>
    <row r="513" spans="1:6" x14ac:dyDescent="0.15">
      <c r="A513" s="9" t="s">
        <v>3084</v>
      </c>
      <c r="B513" s="9" t="s">
        <v>3084</v>
      </c>
      <c r="C513" s="10" t="s">
        <v>964</v>
      </c>
      <c r="D513" s="11" t="s">
        <v>965</v>
      </c>
      <c r="E513" s="11" t="s">
        <v>2743</v>
      </c>
      <c r="F513" s="19"/>
    </row>
    <row r="514" spans="1:6" x14ac:dyDescent="0.15">
      <c r="A514" s="9" t="s">
        <v>3084</v>
      </c>
      <c r="B514" s="9" t="s">
        <v>3084</v>
      </c>
      <c r="C514" s="10" t="s">
        <v>957</v>
      </c>
      <c r="D514" s="11" t="s">
        <v>958</v>
      </c>
      <c r="E514" s="11" t="s">
        <v>2757</v>
      </c>
      <c r="F514" s="19"/>
    </row>
    <row r="515" spans="1:6" x14ac:dyDescent="0.15">
      <c r="A515" s="9" t="s">
        <v>3084</v>
      </c>
      <c r="B515" s="9" t="s">
        <v>3084</v>
      </c>
      <c r="C515" s="10" t="s">
        <v>966</v>
      </c>
      <c r="D515" s="11" t="s">
        <v>967</v>
      </c>
      <c r="E515" s="11" t="s">
        <v>2807</v>
      </c>
      <c r="F515" s="19"/>
    </row>
    <row r="516" spans="1:6" x14ac:dyDescent="0.15">
      <c r="A516" s="9" t="s">
        <v>3084</v>
      </c>
      <c r="B516" s="9" t="s">
        <v>3084</v>
      </c>
      <c r="C516" s="10" t="s">
        <v>1008</v>
      </c>
      <c r="D516" s="11" t="s">
        <v>1009</v>
      </c>
      <c r="E516" s="11" t="s">
        <v>2778</v>
      </c>
      <c r="F516" s="19"/>
    </row>
    <row r="517" spans="1:6" x14ac:dyDescent="0.15">
      <c r="A517" s="9" t="s">
        <v>3084</v>
      </c>
      <c r="B517" s="9" t="s">
        <v>3084</v>
      </c>
      <c r="C517" s="10" t="s">
        <v>1010</v>
      </c>
      <c r="D517" s="11" t="s">
        <v>1011</v>
      </c>
      <c r="E517" s="11" t="s">
        <v>2726</v>
      </c>
      <c r="F517" s="19"/>
    </row>
    <row r="518" spans="1:6" x14ac:dyDescent="0.15">
      <c r="A518" s="9" t="s">
        <v>3084</v>
      </c>
      <c r="B518" s="9" t="s">
        <v>3084</v>
      </c>
      <c r="C518" s="10" t="s">
        <v>1012</v>
      </c>
      <c r="D518" s="11" t="s">
        <v>1013</v>
      </c>
      <c r="E518" s="11" t="s">
        <v>2743</v>
      </c>
      <c r="F518" s="19"/>
    </row>
    <row r="519" spans="1:6" x14ac:dyDescent="0.15">
      <c r="A519" s="9" t="s">
        <v>3084</v>
      </c>
      <c r="B519" s="9" t="s">
        <v>3084</v>
      </c>
      <c r="C519" s="10" t="s">
        <v>1014</v>
      </c>
      <c r="D519" s="11" t="s">
        <v>1015</v>
      </c>
      <c r="E519" s="11" t="s">
        <v>2944</v>
      </c>
      <c r="F519" s="19"/>
    </row>
    <row r="520" spans="1:6" x14ac:dyDescent="0.15">
      <c r="A520" s="9" t="s">
        <v>3084</v>
      </c>
      <c r="B520" s="9" t="s">
        <v>3084</v>
      </c>
      <c r="C520" s="10" t="s">
        <v>1016</v>
      </c>
      <c r="D520" s="11" t="s">
        <v>1017</v>
      </c>
      <c r="E520" s="11" t="s">
        <v>2798</v>
      </c>
      <c r="F520" s="19"/>
    </row>
    <row r="521" spans="1:6" x14ac:dyDescent="0.15">
      <c r="A521" s="9" t="s">
        <v>3084</v>
      </c>
      <c r="B521" s="9" t="s">
        <v>3084</v>
      </c>
      <c r="C521" s="10" t="s">
        <v>1018</v>
      </c>
      <c r="D521" s="11" t="s">
        <v>1019</v>
      </c>
      <c r="E521" s="11" t="s">
        <v>2761</v>
      </c>
      <c r="F521" s="19"/>
    </row>
    <row r="522" spans="1:6" x14ac:dyDescent="0.15">
      <c r="A522" s="9" t="s">
        <v>3084</v>
      </c>
      <c r="B522" s="9" t="s">
        <v>3084</v>
      </c>
      <c r="C522" s="10" t="s">
        <v>1020</v>
      </c>
      <c r="D522" s="11" t="s">
        <v>1021</v>
      </c>
      <c r="E522" s="11" t="s">
        <v>3035</v>
      </c>
      <c r="F522" s="19"/>
    </row>
    <row r="523" spans="1:6" x14ac:dyDescent="0.15">
      <c r="A523" s="9" t="s">
        <v>3084</v>
      </c>
      <c r="B523" s="9" t="s">
        <v>3084</v>
      </c>
      <c r="C523" s="10" t="s">
        <v>1022</v>
      </c>
      <c r="D523" s="11" t="s">
        <v>1023</v>
      </c>
      <c r="E523" s="11" t="s">
        <v>2745</v>
      </c>
      <c r="F523" s="19"/>
    </row>
    <row r="524" spans="1:6" x14ac:dyDescent="0.15">
      <c r="A524" s="9" t="s">
        <v>3084</v>
      </c>
      <c r="B524" s="9" t="s">
        <v>3084</v>
      </c>
      <c r="C524" s="10" t="s">
        <v>1024</v>
      </c>
      <c r="D524" s="11" t="s">
        <v>1025</v>
      </c>
      <c r="E524" s="11" t="s">
        <v>2723</v>
      </c>
      <c r="F524" s="19"/>
    </row>
    <row r="525" spans="1:6" x14ac:dyDescent="0.15">
      <c r="A525" s="9" t="s">
        <v>3084</v>
      </c>
      <c r="B525" s="9" t="s">
        <v>3084</v>
      </c>
      <c r="C525" s="10" t="s">
        <v>1026</v>
      </c>
      <c r="D525" s="11" t="s">
        <v>1027</v>
      </c>
      <c r="E525" s="11" t="s">
        <v>2807</v>
      </c>
      <c r="F525" s="19"/>
    </row>
    <row r="526" spans="1:6" x14ac:dyDescent="0.15">
      <c r="A526" s="9" t="s">
        <v>3084</v>
      </c>
      <c r="B526" s="9" t="s">
        <v>3084</v>
      </c>
      <c r="C526" s="10" t="s">
        <v>1028</v>
      </c>
      <c r="D526" s="11" t="s">
        <v>1029</v>
      </c>
      <c r="E526" s="11" t="s">
        <v>2744</v>
      </c>
      <c r="F526" s="19"/>
    </row>
    <row r="527" spans="1:6" x14ac:dyDescent="0.15">
      <c r="A527" s="9" t="s">
        <v>3084</v>
      </c>
      <c r="B527" s="9" t="s">
        <v>3084</v>
      </c>
      <c r="C527" s="10" t="s">
        <v>1030</v>
      </c>
      <c r="D527" s="11" t="s">
        <v>1031</v>
      </c>
      <c r="E527" s="11" t="s">
        <v>2739</v>
      </c>
      <c r="F527" s="19"/>
    </row>
    <row r="528" spans="1:6" x14ac:dyDescent="0.15">
      <c r="A528" s="9" t="s">
        <v>3084</v>
      </c>
      <c r="B528" s="9" t="s">
        <v>3084</v>
      </c>
      <c r="C528" s="10" t="s">
        <v>1032</v>
      </c>
      <c r="D528" s="11" t="s">
        <v>1033</v>
      </c>
      <c r="E528" s="11" t="s">
        <v>2798</v>
      </c>
      <c r="F528" s="19"/>
    </row>
    <row r="529" spans="1:6" x14ac:dyDescent="0.15">
      <c r="A529" s="9" t="s">
        <v>3084</v>
      </c>
      <c r="B529" s="9" t="s">
        <v>3084</v>
      </c>
      <c r="C529" s="10" t="s">
        <v>1034</v>
      </c>
      <c r="D529" s="11" t="s">
        <v>1035</v>
      </c>
      <c r="E529" s="11" t="s">
        <v>2729</v>
      </c>
      <c r="F529" s="19"/>
    </row>
    <row r="530" spans="1:6" x14ac:dyDescent="0.15">
      <c r="A530" s="9" t="s">
        <v>3084</v>
      </c>
      <c r="B530" s="9" t="s">
        <v>3084</v>
      </c>
      <c r="C530" s="10" t="s">
        <v>1036</v>
      </c>
      <c r="D530" s="11" t="s">
        <v>1037</v>
      </c>
      <c r="E530" s="11" t="s">
        <v>2739</v>
      </c>
      <c r="F530" s="19"/>
    </row>
    <row r="531" spans="1:6" x14ac:dyDescent="0.15">
      <c r="A531" s="9" t="s">
        <v>3084</v>
      </c>
      <c r="B531" s="9" t="s">
        <v>3084</v>
      </c>
      <c r="C531" s="10" t="s">
        <v>1038</v>
      </c>
      <c r="D531" s="11" t="s">
        <v>1039</v>
      </c>
      <c r="E531" s="11" t="s">
        <v>2905</v>
      </c>
      <c r="F531" s="19"/>
    </row>
    <row r="532" spans="1:6" x14ac:dyDescent="0.15">
      <c r="A532" s="9" t="s">
        <v>3084</v>
      </c>
      <c r="B532" s="9" t="s">
        <v>3084</v>
      </c>
      <c r="C532" s="10" t="s">
        <v>1040</v>
      </c>
      <c r="D532" s="11" t="s">
        <v>1041</v>
      </c>
      <c r="E532" s="11" t="s">
        <v>2739</v>
      </c>
      <c r="F532" s="20"/>
    </row>
    <row r="533" spans="1:6" x14ac:dyDescent="0.15">
      <c r="A533" s="9" t="s">
        <v>3084</v>
      </c>
      <c r="B533" s="9" t="s">
        <v>3084</v>
      </c>
      <c r="C533" s="10" t="s">
        <v>1042</v>
      </c>
      <c r="D533" s="11" t="s">
        <v>1043</v>
      </c>
      <c r="E533" s="11" t="s">
        <v>2740</v>
      </c>
      <c r="F533" s="19"/>
    </row>
    <row r="534" spans="1:6" x14ac:dyDescent="0.15">
      <c r="A534" s="9" t="s">
        <v>3084</v>
      </c>
      <c r="B534" s="9" t="s">
        <v>3084</v>
      </c>
      <c r="C534" s="10" t="s">
        <v>1044</v>
      </c>
      <c r="D534" s="11" t="s">
        <v>1045</v>
      </c>
      <c r="E534" s="11" t="s">
        <v>2746</v>
      </c>
      <c r="F534" s="19"/>
    </row>
    <row r="535" spans="1:6" x14ac:dyDescent="0.15">
      <c r="A535" s="9" t="s">
        <v>3084</v>
      </c>
      <c r="B535" s="9" t="s">
        <v>3084</v>
      </c>
      <c r="C535" s="10" t="s">
        <v>1046</v>
      </c>
      <c r="D535" s="11" t="s">
        <v>1047</v>
      </c>
      <c r="E535" s="11" t="s">
        <v>2760</v>
      </c>
      <c r="F535" s="19"/>
    </row>
    <row r="536" spans="1:6" x14ac:dyDescent="0.15">
      <c r="A536" s="9" t="s">
        <v>3084</v>
      </c>
      <c r="B536" s="9" t="s">
        <v>3084</v>
      </c>
      <c r="C536" s="10" t="s">
        <v>1048</v>
      </c>
      <c r="D536" s="11" t="s">
        <v>1049</v>
      </c>
      <c r="E536" s="11" t="s">
        <v>2743</v>
      </c>
      <c r="F536" s="19"/>
    </row>
    <row r="537" spans="1:6" x14ac:dyDescent="0.15">
      <c r="A537" s="9" t="s">
        <v>3084</v>
      </c>
      <c r="B537" s="9" t="s">
        <v>3084</v>
      </c>
      <c r="C537" s="10" t="s">
        <v>1050</v>
      </c>
      <c r="D537" s="11" t="s">
        <v>1051</v>
      </c>
      <c r="E537" s="11" t="s">
        <v>2744</v>
      </c>
      <c r="F537" s="19"/>
    </row>
    <row r="538" spans="1:6" x14ac:dyDescent="0.15">
      <c r="A538" s="9" t="s">
        <v>3084</v>
      </c>
      <c r="B538" s="9" t="s">
        <v>3084</v>
      </c>
      <c r="C538" s="10" t="s">
        <v>1052</v>
      </c>
      <c r="D538" s="11" t="s">
        <v>1053</v>
      </c>
      <c r="E538" s="11" t="s">
        <v>2766</v>
      </c>
      <c r="F538" s="19"/>
    </row>
    <row r="539" spans="1:6" x14ac:dyDescent="0.15">
      <c r="A539" s="9" t="s">
        <v>3084</v>
      </c>
      <c r="B539" s="9" t="s">
        <v>3084</v>
      </c>
      <c r="C539" s="10" t="s">
        <v>1054</v>
      </c>
      <c r="D539" s="11" t="s">
        <v>1053</v>
      </c>
      <c r="E539" s="11" t="s">
        <v>3038</v>
      </c>
      <c r="F539" s="19"/>
    </row>
    <row r="540" spans="1:6" x14ac:dyDescent="0.15">
      <c r="A540" s="9" t="s">
        <v>3084</v>
      </c>
      <c r="B540" s="9" t="s">
        <v>3084</v>
      </c>
      <c r="C540" s="10" t="s">
        <v>1055</v>
      </c>
      <c r="D540" s="11" t="s">
        <v>1056</v>
      </c>
      <c r="E540" s="11" t="s">
        <v>2729</v>
      </c>
      <c r="F540" s="19"/>
    </row>
    <row r="541" spans="1:6" x14ac:dyDescent="0.15">
      <c r="A541" s="9" t="s">
        <v>3084</v>
      </c>
      <c r="B541" s="9" t="s">
        <v>3084</v>
      </c>
      <c r="C541" s="10" t="s">
        <v>1057</v>
      </c>
      <c r="D541" s="11" t="s">
        <v>1058</v>
      </c>
      <c r="E541" s="11" t="s">
        <v>2787</v>
      </c>
      <c r="F541" s="19"/>
    </row>
    <row r="542" spans="1:6" x14ac:dyDescent="0.15">
      <c r="A542" s="9" t="s">
        <v>3084</v>
      </c>
      <c r="B542" s="9" t="s">
        <v>3084</v>
      </c>
      <c r="C542" s="10" t="s">
        <v>1059</v>
      </c>
      <c r="D542" s="11" t="s">
        <v>1060</v>
      </c>
      <c r="E542" s="11" t="s">
        <v>2729</v>
      </c>
      <c r="F542" s="19"/>
    </row>
    <row r="543" spans="1:6" x14ac:dyDescent="0.15">
      <c r="A543" s="9" t="s">
        <v>3084</v>
      </c>
      <c r="B543" s="9" t="s">
        <v>3084</v>
      </c>
      <c r="C543" s="10" t="s">
        <v>1061</v>
      </c>
      <c r="D543" s="11" t="s">
        <v>1062</v>
      </c>
      <c r="E543" s="11" t="s">
        <v>2828</v>
      </c>
      <c r="F543" s="19"/>
    </row>
    <row r="544" spans="1:6" x14ac:dyDescent="0.15">
      <c r="A544" s="9" t="s">
        <v>3084</v>
      </c>
      <c r="B544" s="9" t="s">
        <v>3084</v>
      </c>
      <c r="C544" s="10" t="s">
        <v>1063</v>
      </c>
      <c r="D544" s="11" t="s">
        <v>1062</v>
      </c>
      <c r="E544" s="11" t="s">
        <v>3041</v>
      </c>
      <c r="F544" s="19"/>
    </row>
    <row r="545" spans="1:6" x14ac:dyDescent="0.15">
      <c r="A545" s="9" t="s">
        <v>3084</v>
      </c>
      <c r="B545" s="9" t="s">
        <v>3084</v>
      </c>
      <c r="C545" s="10" t="s">
        <v>1064</v>
      </c>
      <c r="D545" s="11" t="s">
        <v>1065</v>
      </c>
      <c r="E545" s="11" t="s">
        <v>2726</v>
      </c>
      <c r="F545" s="19"/>
    </row>
    <row r="546" spans="1:6" x14ac:dyDescent="0.15">
      <c r="A546" s="9" t="s">
        <v>3084</v>
      </c>
      <c r="B546" s="9" t="s">
        <v>3084</v>
      </c>
      <c r="C546" s="10" t="s">
        <v>1066</v>
      </c>
      <c r="D546" s="11" t="s">
        <v>1067</v>
      </c>
      <c r="E546" s="11" t="s">
        <v>2745</v>
      </c>
      <c r="F546" s="19"/>
    </row>
    <row r="547" spans="1:6" x14ac:dyDescent="0.15">
      <c r="A547" s="9" t="s">
        <v>3084</v>
      </c>
      <c r="B547" s="9" t="s">
        <v>3084</v>
      </c>
      <c r="C547" s="10" t="s">
        <v>1068</v>
      </c>
      <c r="D547" s="11" t="s">
        <v>1069</v>
      </c>
      <c r="E547" s="11" t="s">
        <v>3064</v>
      </c>
      <c r="F547" s="19"/>
    </row>
    <row r="548" spans="1:6" x14ac:dyDescent="0.15">
      <c r="A548" s="9" t="s">
        <v>3084</v>
      </c>
      <c r="B548" s="9" t="s">
        <v>3084</v>
      </c>
      <c r="C548" s="10" t="s">
        <v>1070</v>
      </c>
      <c r="D548" s="11" t="s">
        <v>1071</v>
      </c>
      <c r="E548" s="11" t="s">
        <v>2744</v>
      </c>
      <c r="F548" s="19"/>
    </row>
    <row r="549" spans="1:6" x14ac:dyDescent="0.15">
      <c r="A549" s="9" t="s">
        <v>3084</v>
      </c>
      <c r="B549" s="9" t="s">
        <v>3084</v>
      </c>
      <c r="C549" s="10" t="s">
        <v>1072</v>
      </c>
      <c r="D549" s="11" t="s">
        <v>1073</v>
      </c>
      <c r="E549" s="11" t="s">
        <v>2723</v>
      </c>
      <c r="F549" s="19"/>
    </row>
    <row r="550" spans="1:6" x14ac:dyDescent="0.15">
      <c r="A550" s="9" t="s">
        <v>3084</v>
      </c>
      <c r="B550" s="9" t="s">
        <v>3084</v>
      </c>
      <c r="C550" s="10" t="s">
        <v>1074</v>
      </c>
      <c r="D550" s="11" t="s">
        <v>1075</v>
      </c>
      <c r="E550" s="11" t="s">
        <v>2744</v>
      </c>
      <c r="F550" s="19"/>
    </row>
    <row r="551" spans="1:6" x14ac:dyDescent="0.15">
      <c r="A551" s="9" t="s">
        <v>3084</v>
      </c>
      <c r="B551" s="9" t="s">
        <v>3084</v>
      </c>
      <c r="C551" s="10" t="s">
        <v>1076</v>
      </c>
      <c r="D551" s="11" t="s">
        <v>1077</v>
      </c>
      <c r="E551" s="11" t="s">
        <v>2851</v>
      </c>
      <c r="F551" s="19"/>
    </row>
    <row r="552" spans="1:6" x14ac:dyDescent="0.15">
      <c r="A552" s="9" t="s">
        <v>3084</v>
      </c>
      <c r="B552" s="9" t="s">
        <v>3084</v>
      </c>
      <c r="C552" s="10" t="s">
        <v>1078</v>
      </c>
      <c r="D552" s="11" t="s">
        <v>1077</v>
      </c>
      <c r="E552" s="11" t="s">
        <v>3042</v>
      </c>
      <c r="F552" s="19"/>
    </row>
    <row r="553" spans="1:6" x14ac:dyDescent="0.15">
      <c r="A553" s="9" t="s">
        <v>3084</v>
      </c>
      <c r="B553" s="9" t="s">
        <v>3084</v>
      </c>
      <c r="C553" s="10" t="s">
        <v>1079</v>
      </c>
      <c r="D553" s="11" t="s">
        <v>1080</v>
      </c>
      <c r="E553" s="11" t="s">
        <v>2745</v>
      </c>
      <c r="F553" s="19"/>
    </row>
    <row r="554" spans="1:6" x14ac:dyDescent="0.15">
      <c r="A554" s="9" t="s">
        <v>3084</v>
      </c>
      <c r="B554" s="9" t="s">
        <v>3084</v>
      </c>
      <c r="C554" s="10" t="s">
        <v>1081</v>
      </c>
      <c r="D554" s="11" t="s">
        <v>1082</v>
      </c>
      <c r="E554" s="11" t="s">
        <v>2815</v>
      </c>
      <c r="F554" s="19"/>
    </row>
    <row r="555" spans="1:6" x14ac:dyDescent="0.15">
      <c r="A555" s="9" t="s">
        <v>3084</v>
      </c>
      <c r="B555" s="9" t="s">
        <v>3084</v>
      </c>
      <c r="C555" s="10" t="s">
        <v>1083</v>
      </c>
      <c r="D555" s="11" t="s">
        <v>1082</v>
      </c>
      <c r="E555" s="11" t="s">
        <v>3044</v>
      </c>
      <c r="F555" s="19"/>
    </row>
    <row r="556" spans="1:6" x14ac:dyDescent="0.15">
      <c r="A556" s="9" t="s">
        <v>3084</v>
      </c>
      <c r="B556" s="9" t="s">
        <v>3084</v>
      </c>
      <c r="C556" s="10" t="s">
        <v>1084</v>
      </c>
      <c r="D556" s="11" t="s">
        <v>1082</v>
      </c>
      <c r="E556" s="11" t="s">
        <v>3043</v>
      </c>
      <c r="F556" s="19"/>
    </row>
    <row r="557" spans="1:6" x14ac:dyDescent="0.15">
      <c r="A557" s="9" t="s">
        <v>3084</v>
      </c>
      <c r="B557" s="9" t="s">
        <v>3084</v>
      </c>
      <c r="C557" s="10" t="s">
        <v>1085</v>
      </c>
      <c r="D557" s="11" t="s">
        <v>1086</v>
      </c>
      <c r="E557" s="11" t="s">
        <v>2807</v>
      </c>
      <c r="F557" s="19"/>
    </row>
    <row r="558" spans="1:6" x14ac:dyDescent="0.15">
      <c r="A558" s="9" t="s">
        <v>3084</v>
      </c>
      <c r="B558" s="9" t="s">
        <v>3084</v>
      </c>
      <c r="C558" s="10" t="s">
        <v>1087</v>
      </c>
      <c r="D558" s="11" t="s">
        <v>1088</v>
      </c>
      <c r="E558" s="11" t="s">
        <v>2728</v>
      </c>
      <c r="F558" s="19"/>
    </row>
    <row r="559" spans="1:6" x14ac:dyDescent="0.15">
      <c r="A559" s="9" t="s">
        <v>3084</v>
      </c>
      <c r="B559" s="9" t="s">
        <v>3084</v>
      </c>
      <c r="C559" s="10" t="s">
        <v>1089</v>
      </c>
      <c r="D559" s="11" t="s">
        <v>1090</v>
      </c>
      <c r="E559" s="11" t="s">
        <v>3045</v>
      </c>
      <c r="F559" s="19"/>
    </row>
    <row r="560" spans="1:6" x14ac:dyDescent="0.15">
      <c r="A560" s="9" t="s">
        <v>3084</v>
      </c>
      <c r="B560" s="9" t="s">
        <v>3084</v>
      </c>
      <c r="C560" s="10" t="s">
        <v>1091</v>
      </c>
      <c r="D560" s="11" t="s">
        <v>1090</v>
      </c>
      <c r="E560" s="11" t="s">
        <v>3046</v>
      </c>
      <c r="F560" s="19"/>
    </row>
    <row r="561" spans="1:6" x14ac:dyDescent="0.15">
      <c r="A561" s="9" t="s">
        <v>3084</v>
      </c>
      <c r="B561" s="9" t="s">
        <v>3084</v>
      </c>
      <c r="C561" s="10" t="s">
        <v>1092</v>
      </c>
      <c r="D561" s="11" t="s">
        <v>1093</v>
      </c>
      <c r="E561" s="11" t="s">
        <v>2907</v>
      </c>
      <c r="F561" s="19"/>
    </row>
    <row r="562" spans="1:6" x14ac:dyDescent="0.15">
      <c r="A562" s="9" t="s">
        <v>3084</v>
      </c>
      <c r="B562" s="9" t="s">
        <v>3084</v>
      </c>
      <c r="C562" s="10" t="s">
        <v>1094</v>
      </c>
      <c r="D562" s="11" t="s">
        <v>1095</v>
      </c>
      <c r="E562" s="11" t="s">
        <v>2744</v>
      </c>
      <c r="F562" s="19"/>
    </row>
    <row r="563" spans="1:6" x14ac:dyDescent="0.15">
      <c r="A563" s="9" t="s">
        <v>3084</v>
      </c>
      <c r="B563" s="9" t="s">
        <v>3084</v>
      </c>
      <c r="C563" s="10" t="s">
        <v>1096</v>
      </c>
      <c r="D563" s="11" t="s">
        <v>1095</v>
      </c>
      <c r="E563" s="11" t="s">
        <v>2852</v>
      </c>
      <c r="F563" s="19"/>
    </row>
    <row r="564" spans="1:6" x14ac:dyDescent="0.15">
      <c r="A564" s="9" t="s">
        <v>3084</v>
      </c>
      <c r="B564" s="9" t="s">
        <v>3084</v>
      </c>
      <c r="C564" s="10" t="s">
        <v>1097</v>
      </c>
      <c r="D564" s="11" t="s">
        <v>1098</v>
      </c>
      <c r="E564" s="11" t="s">
        <v>2726</v>
      </c>
      <c r="F564" s="19"/>
    </row>
    <row r="565" spans="1:6" x14ac:dyDescent="0.15">
      <c r="A565" s="9" t="s">
        <v>3084</v>
      </c>
      <c r="B565" s="9" t="s">
        <v>3084</v>
      </c>
      <c r="C565" s="10" t="s">
        <v>1099</v>
      </c>
      <c r="D565" s="11" t="s">
        <v>1098</v>
      </c>
      <c r="E565" s="11" t="s">
        <v>3047</v>
      </c>
      <c r="F565" s="19"/>
    </row>
    <row r="566" spans="1:6" x14ac:dyDescent="0.15">
      <c r="A566" s="9" t="s">
        <v>3084</v>
      </c>
      <c r="B566" s="9" t="s">
        <v>3084</v>
      </c>
      <c r="C566" s="10" t="s">
        <v>1100</v>
      </c>
      <c r="D566" s="11" t="s">
        <v>1101</v>
      </c>
      <c r="E566" s="11" t="s">
        <v>2892</v>
      </c>
      <c r="F566" s="19"/>
    </row>
    <row r="567" spans="1:6" x14ac:dyDescent="0.15">
      <c r="A567" s="9" t="s">
        <v>3084</v>
      </c>
      <c r="B567" s="9" t="s">
        <v>3084</v>
      </c>
      <c r="C567" s="10" t="s">
        <v>1102</v>
      </c>
      <c r="D567" s="11" t="s">
        <v>1101</v>
      </c>
      <c r="E567" s="11" t="s">
        <v>2921</v>
      </c>
      <c r="F567" s="19"/>
    </row>
    <row r="568" spans="1:6" x14ac:dyDescent="0.15">
      <c r="A568" s="9" t="s">
        <v>3084</v>
      </c>
      <c r="B568" s="9" t="s">
        <v>3084</v>
      </c>
      <c r="C568" s="10" t="s">
        <v>1103</v>
      </c>
      <c r="D568" s="11" t="s">
        <v>1101</v>
      </c>
      <c r="E568" s="11" t="s">
        <v>3048</v>
      </c>
      <c r="F568" s="19"/>
    </row>
    <row r="569" spans="1:6" x14ac:dyDescent="0.15">
      <c r="A569" s="9" t="s">
        <v>3084</v>
      </c>
      <c r="B569" s="9" t="s">
        <v>3084</v>
      </c>
      <c r="C569" s="10" t="s">
        <v>1104</v>
      </c>
      <c r="D569" s="11" t="s">
        <v>1105</v>
      </c>
      <c r="E569" s="11" t="s">
        <v>2746</v>
      </c>
      <c r="F569" s="19"/>
    </row>
    <row r="570" spans="1:6" x14ac:dyDescent="0.15">
      <c r="A570" s="9" t="s">
        <v>3084</v>
      </c>
      <c r="B570" s="9" t="s">
        <v>3084</v>
      </c>
      <c r="C570" s="10" t="s">
        <v>1106</v>
      </c>
      <c r="D570" s="11" t="s">
        <v>1107</v>
      </c>
      <c r="E570" s="11" t="s">
        <v>2747</v>
      </c>
      <c r="F570" s="19"/>
    </row>
    <row r="571" spans="1:6" x14ac:dyDescent="0.15">
      <c r="A571" s="9" t="s">
        <v>3084</v>
      </c>
      <c r="B571" s="9" t="s">
        <v>3084</v>
      </c>
      <c r="C571" s="10" t="s">
        <v>1108</v>
      </c>
      <c r="D571" s="11" t="s">
        <v>1109</v>
      </c>
      <c r="E571" s="11" t="s">
        <v>2739</v>
      </c>
      <c r="F571" s="19"/>
    </row>
    <row r="572" spans="1:6" x14ac:dyDescent="0.15">
      <c r="A572" s="9" t="s">
        <v>3084</v>
      </c>
      <c r="B572" s="9" t="s">
        <v>3084</v>
      </c>
      <c r="C572" s="10" t="s">
        <v>1110</v>
      </c>
      <c r="D572" s="11" t="s">
        <v>1111</v>
      </c>
      <c r="E572" s="11" t="s">
        <v>2774</v>
      </c>
      <c r="F572" s="19"/>
    </row>
    <row r="573" spans="1:6" x14ac:dyDescent="0.15">
      <c r="A573" s="9" t="s">
        <v>3084</v>
      </c>
      <c r="B573" s="9" t="s">
        <v>3084</v>
      </c>
      <c r="C573" s="10" t="s">
        <v>1112</v>
      </c>
      <c r="D573" s="11" t="s">
        <v>1113</v>
      </c>
      <c r="E573" s="11" t="s">
        <v>2892</v>
      </c>
      <c r="F573" s="19"/>
    </row>
    <row r="574" spans="1:6" x14ac:dyDescent="0.15">
      <c r="A574" s="9" t="s">
        <v>3084</v>
      </c>
      <c r="B574" s="9" t="s">
        <v>3084</v>
      </c>
      <c r="C574" s="10" t="s">
        <v>1114</v>
      </c>
      <c r="D574" s="11" t="s">
        <v>1115</v>
      </c>
      <c r="E574" s="11" t="s">
        <v>2760</v>
      </c>
      <c r="F574" s="19"/>
    </row>
    <row r="575" spans="1:6" x14ac:dyDescent="0.15">
      <c r="A575" s="9" t="s">
        <v>3084</v>
      </c>
      <c r="B575" s="9" t="s">
        <v>3084</v>
      </c>
      <c r="C575" s="10" t="s">
        <v>1116</v>
      </c>
      <c r="D575" s="11" t="s">
        <v>1117</v>
      </c>
      <c r="E575" s="11" t="s">
        <v>2740</v>
      </c>
      <c r="F575" s="19"/>
    </row>
    <row r="576" spans="1:6" x14ac:dyDescent="0.15">
      <c r="A576" s="9" t="s">
        <v>3084</v>
      </c>
      <c r="B576" s="9" t="s">
        <v>3084</v>
      </c>
      <c r="C576" s="10" t="s">
        <v>1118</v>
      </c>
      <c r="D576" s="11" t="s">
        <v>1119</v>
      </c>
      <c r="E576" s="11" t="s">
        <v>2798</v>
      </c>
      <c r="F576" s="19"/>
    </row>
    <row r="577" spans="1:6" x14ac:dyDescent="0.15">
      <c r="A577" s="9" t="s">
        <v>3084</v>
      </c>
      <c r="B577" s="9" t="s">
        <v>3084</v>
      </c>
      <c r="C577" s="10" t="s">
        <v>1120</v>
      </c>
      <c r="D577" s="11" t="s">
        <v>1121</v>
      </c>
      <c r="E577" s="11" t="s">
        <v>2767</v>
      </c>
      <c r="F577" s="19"/>
    </row>
    <row r="578" spans="1:6" x14ac:dyDescent="0.15">
      <c r="A578" s="9" t="s">
        <v>3084</v>
      </c>
      <c r="B578" s="9" t="s">
        <v>3084</v>
      </c>
      <c r="C578" s="10" t="s">
        <v>1122</v>
      </c>
      <c r="D578" s="11" t="s">
        <v>1123</v>
      </c>
      <c r="E578" s="11" t="s">
        <v>2728</v>
      </c>
      <c r="F578" s="19"/>
    </row>
    <row r="579" spans="1:6" x14ac:dyDescent="0.15">
      <c r="A579" s="9" t="s">
        <v>3084</v>
      </c>
      <c r="B579" s="9" t="s">
        <v>3084</v>
      </c>
      <c r="C579" s="10" t="s">
        <v>1124</v>
      </c>
      <c r="D579" s="11" t="s">
        <v>1125</v>
      </c>
      <c r="E579" s="11" t="s">
        <v>2747</v>
      </c>
      <c r="F579" s="19"/>
    </row>
    <row r="580" spans="1:6" x14ac:dyDescent="0.15">
      <c r="A580" s="9" t="s">
        <v>3084</v>
      </c>
      <c r="B580" s="9" t="s">
        <v>3084</v>
      </c>
      <c r="C580" s="10" t="s">
        <v>1126</v>
      </c>
      <c r="D580" s="11" t="s">
        <v>1127</v>
      </c>
      <c r="E580" s="11" t="s">
        <v>2747</v>
      </c>
      <c r="F580" s="19"/>
    </row>
    <row r="581" spans="1:6" x14ac:dyDescent="0.15">
      <c r="A581" s="9" t="s">
        <v>3084</v>
      </c>
      <c r="B581" s="9" t="s">
        <v>3084</v>
      </c>
      <c r="C581" s="10" t="s">
        <v>1128</v>
      </c>
      <c r="D581" s="11" t="s">
        <v>1129</v>
      </c>
      <c r="E581" s="11" t="s">
        <v>2760</v>
      </c>
      <c r="F581" s="19"/>
    </row>
    <row r="582" spans="1:6" x14ac:dyDescent="0.15">
      <c r="A582" s="9" t="s">
        <v>3084</v>
      </c>
      <c r="B582" s="9" t="s">
        <v>3084</v>
      </c>
      <c r="C582" s="10" t="s">
        <v>1130</v>
      </c>
      <c r="D582" s="11" t="s">
        <v>1131</v>
      </c>
      <c r="E582" s="11" t="s">
        <v>2786</v>
      </c>
      <c r="F582" s="19"/>
    </row>
    <row r="583" spans="1:6" x14ac:dyDescent="0.15">
      <c r="A583" s="9" t="s">
        <v>3084</v>
      </c>
      <c r="B583" s="9" t="s">
        <v>3084</v>
      </c>
      <c r="C583" s="10" t="s">
        <v>1132</v>
      </c>
      <c r="D583" s="11" t="s">
        <v>1069</v>
      </c>
      <c r="E583" s="11" t="s">
        <v>3065</v>
      </c>
      <c r="F583" s="19"/>
    </row>
    <row r="584" spans="1:6" x14ac:dyDescent="0.15">
      <c r="A584" s="9" t="s">
        <v>3084</v>
      </c>
      <c r="B584" s="9" t="s">
        <v>3084</v>
      </c>
      <c r="C584" s="10" t="s">
        <v>1133</v>
      </c>
      <c r="D584" s="11" t="s">
        <v>1134</v>
      </c>
      <c r="E584" s="11" t="s">
        <v>2850</v>
      </c>
      <c r="F584" s="19"/>
    </row>
    <row r="585" spans="1:6" x14ac:dyDescent="0.15">
      <c r="A585" s="9" t="s">
        <v>3084</v>
      </c>
      <c r="B585" s="9" t="s">
        <v>3084</v>
      </c>
      <c r="C585" s="10" t="s">
        <v>1135</v>
      </c>
      <c r="D585" s="11" t="s">
        <v>1134</v>
      </c>
      <c r="E585" s="11" t="s">
        <v>2952</v>
      </c>
      <c r="F585" s="19"/>
    </row>
    <row r="586" spans="1:6" x14ac:dyDescent="0.15">
      <c r="A586" s="9" t="s">
        <v>3084</v>
      </c>
      <c r="B586" s="9" t="s">
        <v>3084</v>
      </c>
      <c r="C586" s="10" t="s">
        <v>1136</v>
      </c>
      <c r="D586" s="11" t="s">
        <v>1137</v>
      </c>
      <c r="E586" s="11" t="s">
        <v>2799</v>
      </c>
      <c r="F586" s="19"/>
    </row>
    <row r="587" spans="1:6" x14ac:dyDescent="0.15">
      <c r="A587" s="9" t="s">
        <v>3084</v>
      </c>
      <c r="B587" s="9" t="s">
        <v>3084</v>
      </c>
      <c r="C587" s="10" t="s">
        <v>1138</v>
      </c>
      <c r="D587" s="11" t="s">
        <v>1139</v>
      </c>
      <c r="E587" s="11" t="s">
        <v>2760</v>
      </c>
      <c r="F587" s="19"/>
    </row>
    <row r="588" spans="1:6" x14ac:dyDescent="0.15">
      <c r="A588" s="9" t="s">
        <v>3084</v>
      </c>
      <c r="B588" s="9" t="s">
        <v>3084</v>
      </c>
      <c r="C588" s="10" t="s">
        <v>1140</v>
      </c>
      <c r="D588" s="11" t="s">
        <v>1141</v>
      </c>
      <c r="E588" s="11" t="s">
        <v>2799</v>
      </c>
      <c r="F588" s="19"/>
    </row>
    <row r="589" spans="1:6" x14ac:dyDescent="0.15">
      <c r="A589" s="9" t="s">
        <v>3084</v>
      </c>
      <c r="B589" s="9" t="s">
        <v>3084</v>
      </c>
      <c r="C589" s="10" t="s">
        <v>1142</v>
      </c>
      <c r="D589" s="11" t="s">
        <v>1143</v>
      </c>
      <c r="E589" s="11" t="s">
        <v>2746</v>
      </c>
      <c r="F589" s="19"/>
    </row>
    <row r="590" spans="1:6" x14ac:dyDescent="0.15">
      <c r="A590" s="9" t="s">
        <v>3084</v>
      </c>
      <c r="B590" s="9" t="s">
        <v>3084</v>
      </c>
      <c r="C590" s="10" t="s">
        <v>1144</v>
      </c>
      <c r="D590" s="11" t="s">
        <v>1145</v>
      </c>
      <c r="E590" s="11" t="s">
        <v>2760</v>
      </c>
      <c r="F590" s="19"/>
    </row>
    <row r="591" spans="1:6" x14ac:dyDescent="0.15">
      <c r="A591" s="9" t="s">
        <v>3084</v>
      </c>
      <c r="B591" s="9" t="s">
        <v>3084</v>
      </c>
      <c r="C591" s="10" t="s">
        <v>1146</v>
      </c>
      <c r="D591" s="11" t="s">
        <v>1147</v>
      </c>
      <c r="E591" s="11" t="s">
        <v>2745</v>
      </c>
      <c r="F591" s="19"/>
    </row>
    <row r="592" spans="1:6" x14ac:dyDescent="0.15">
      <c r="A592" s="9" t="s">
        <v>3084</v>
      </c>
      <c r="B592" s="9" t="s">
        <v>3084</v>
      </c>
      <c r="C592" s="10" t="s">
        <v>1148</v>
      </c>
      <c r="D592" s="11" t="s">
        <v>1149</v>
      </c>
      <c r="E592" s="11" t="s">
        <v>3050</v>
      </c>
      <c r="F592" s="19"/>
    </row>
    <row r="593" spans="1:6" x14ac:dyDescent="0.15">
      <c r="A593" s="9" t="s">
        <v>3084</v>
      </c>
      <c r="B593" s="9" t="s">
        <v>3084</v>
      </c>
      <c r="C593" s="10" t="s">
        <v>1150</v>
      </c>
      <c r="D593" s="11" t="s">
        <v>1149</v>
      </c>
      <c r="E593" s="11" t="s">
        <v>2796</v>
      </c>
      <c r="F593" s="19"/>
    </row>
    <row r="594" spans="1:6" x14ac:dyDescent="0.15">
      <c r="A594" s="9" t="s">
        <v>3084</v>
      </c>
      <c r="B594" s="9" t="s">
        <v>3084</v>
      </c>
      <c r="C594" s="10" t="s">
        <v>1151</v>
      </c>
      <c r="D594" s="11" t="s">
        <v>1149</v>
      </c>
      <c r="E594" s="11" t="s">
        <v>2966</v>
      </c>
      <c r="F594" s="19"/>
    </row>
    <row r="595" spans="1:6" x14ac:dyDescent="0.15">
      <c r="A595" s="9" t="s">
        <v>3084</v>
      </c>
      <c r="B595" s="9" t="s">
        <v>3084</v>
      </c>
      <c r="C595" s="10" t="s">
        <v>1152</v>
      </c>
      <c r="D595" s="11" t="s">
        <v>1153</v>
      </c>
      <c r="E595" s="11" t="s">
        <v>2726</v>
      </c>
      <c r="F595" s="19"/>
    </row>
    <row r="596" spans="1:6" x14ac:dyDescent="0.15">
      <c r="A596" s="9" t="s">
        <v>3084</v>
      </c>
      <c r="B596" s="9" t="s">
        <v>3084</v>
      </c>
      <c r="C596" s="10" t="s">
        <v>1154</v>
      </c>
      <c r="D596" s="11" t="s">
        <v>1155</v>
      </c>
      <c r="E596" s="11" t="s">
        <v>2797</v>
      </c>
      <c r="F596" s="19"/>
    </row>
    <row r="597" spans="1:6" x14ac:dyDescent="0.15">
      <c r="A597" s="9" t="s">
        <v>3084</v>
      </c>
      <c r="B597" s="9" t="s">
        <v>3084</v>
      </c>
      <c r="C597" s="10" t="s">
        <v>1156</v>
      </c>
      <c r="D597" s="11" t="s">
        <v>1157</v>
      </c>
      <c r="E597" s="11" t="s">
        <v>2888</v>
      </c>
      <c r="F597" s="19"/>
    </row>
    <row r="598" spans="1:6" x14ac:dyDescent="0.15">
      <c r="A598" s="9" t="s">
        <v>3084</v>
      </c>
      <c r="B598" s="9" t="s">
        <v>3084</v>
      </c>
      <c r="C598" s="10" t="s">
        <v>1158</v>
      </c>
      <c r="D598" s="11" t="s">
        <v>1157</v>
      </c>
      <c r="E598" s="11" t="s">
        <v>2854</v>
      </c>
      <c r="F598" s="19"/>
    </row>
    <row r="599" spans="1:6" x14ac:dyDescent="0.15">
      <c r="A599" s="9" t="s">
        <v>3084</v>
      </c>
      <c r="B599" s="9" t="s">
        <v>3084</v>
      </c>
      <c r="C599" s="10" t="s">
        <v>1159</v>
      </c>
      <c r="D599" s="11" t="s">
        <v>1160</v>
      </c>
      <c r="E599" s="11" t="s">
        <v>3049</v>
      </c>
      <c r="F599" s="19"/>
    </row>
    <row r="600" spans="1:6" x14ac:dyDescent="0.15">
      <c r="A600" s="9" t="s">
        <v>3084</v>
      </c>
      <c r="B600" s="9" t="s">
        <v>3084</v>
      </c>
      <c r="C600" s="10" t="s">
        <v>1161</v>
      </c>
      <c r="D600" s="11" t="s">
        <v>1160</v>
      </c>
      <c r="E600" s="11" t="s">
        <v>3051</v>
      </c>
      <c r="F600" s="19"/>
    </row>
    <row r="601" spans="1:6" x14ac:dyDescent="0.15">
      <c r="A601" s="9" t="s">
        <v>3084</v>
      </c>
      <c r="B601" s="9" t="s">
        <v>3084</v>
      </c>
      <c r="C601" s="10" t="s">
        <v>1162</v>
      </c>
      <c r="D601" s="11" t="s">
        <v>1163</v>
      </c>
      <c r="E601" s="11" t="s">
        <v>2848</v>
      </c>
      <c r="F601" s="19"/>
    </row>
    <row r="602" spans="1:6" x14ac:dyDescent="0.15">
      <c r="A602" s="9" t="s">
        <v>3084</v>
      </c>
      <c r="B602" s="9" t="s">
        <v>3084</v>
      </c>
      <c r="C602" s="10" t="s">
        <v>1164</v>
      </c>
      <c r="D602" s="11" t="s">
        <v>1165</v>
      </c>
      <c r="E602" s="11" t="s">
        <v>2817</v>
      </c>
      <c r="F602" s="19"/>
    </row>
    <row r="603" spans="1:6" x14ac:dyDescent="0.15">
      <c r="A603" s="9" t="s">
        <v>3084</v>
      </c>
      <c r="B603" s="9" t="s">
        <v>3084</v>
      </c>
      <c r="C603" s="10" t="s">
        <v>1166</v>
      </c>
      <c r="D603" s="11" t="s">
        <v>1165</v>
      </c>
      <c r="E603" s="11" t="s">
        <v>3054</v>
      </c>
      <c r="F603" s="19"/>
    </row>
    <row r="604" spans="1:6" x14ac:dyDescent="0.15">
      <c r="A604" s="9" t="s">
        <v>3084</v>
      </c>
      <c r="B604" s="9" t="s">
        <v>3084</v>
      </c>
      <c r="C604" s="10" t="s">
        <v>1167</v>
      </c>
      <c r="D604" s="11" t="s">
        <v>1165</v>
      </c>
      <c r="E604" s="11" t="s">
        <v>3055</v>
      </c>
      <c r="F604" s="19"/>
    </row>
    <row r="605" spans="1:6" x14ac:dyDescent="0.15">
      <c r="A605" s="9" t="s">
        <v>3084</v>
      </c>
      <c r="B605" s="9" t="s">
        <v>3084</v>
      </c>
      <c r="C605" s="10" t="s">
        <v>1168</v>
      </c>
      <c r="D605" s="11" t="s">
        <v>1165</v>
      </c>
      <c r="E605" s="11" t="s">
        <v>2986</v>
      </c>
      <c r="F605" s="19"/>
    </row>
    <row r="606" spans="1:6" x14ac:dyDescent="0.15">
      <c r="A606" s="9" t="s">
        <v>3084</v>
      </c>
      <c r="B606" s="9" t="s">
        <v>3084</v>
      </c>
      <c r="C606" s="10" t="s">
        <v>1169</v>
      </c>
      <c r="D606" s="11" t="s">
        <v>1165</v>
      </c>
      <c r="E606" s="11" t="s">
        <v>3056</v>
      </c>
      <c r="F606" s="19"/>
    </row>
    <row r="607" spans="1:6" x14ac:dyDescent="0.15">
      <c r="A607" s="9" t="s">
        <v>3084</v>
      </c>
      <c r="B607" s="9" t="s">
        <v>3084</v>
      </c>
      <c r="C607" s="10" t="s">
        <v>1170</v>
      </c>
      <c r="D607" s="11" t="s">
        <v>1165</v>
      </c>
      <c r="E607" s="11" t="s">
        <v>3053</v>
      </c>
      <c r="F607" s="19"/>
    </row>
    <row r="608" spans="1:6" x14ac:dyDescent="0.15">
      <c r="A608" s="9" t="s">
        <v>3084</v>
      </c>
      <c r="B608" s="9" t="s">
        <v>3084</v>
      </c>
      <c r="C608" s="10" t="s">
        <v>1171</v>
      </c>
      <c r="D608" s="11" t="s">
        <v>1163</v>
      </c>
      <c r="E608" s="11" t="s">
        <v>3052</v>
      </c>
      <c r="F608" s="19"/>
    </row>
    <row r="609" spans="1:6" x14ac:dyDescent="0.15">
      <c r="A609" s="9" t="s">
        <v>3084</v>
      </c>
      <c r="B609" s="9" t="s">
        <v>3084</v>
      </c>
      <c r="C609" s="10" t="s">
        <v>1172</v>
      </c>
      <c r="D609" s="11" t="s">
        <v>1173</v>
      </c>
      <c r="E609" s="11" t="s">
        <v>3057</v>
      </c>
      <c r="F609" s="19"/>
    </row>
    <row r="610" spans="1:6" x14ac:dyDescent="0.15">
      <c r="A610" s="9" t="s">
        <v>3084</v>
      </c>
      <c r="B610" s="9" t="s">
        <v>3084</v>
      </c>
      <c r="C610" s="10" t="s">
        <v>1174</v>
      </c>
      <c r="D610" s="11" t="s">
        <v>1173</v>
      </c>
      <c r="E610" s="11" t="s">
        <v>3058</v>
      </c>
      <c r="F610" s="19"/>
    </row>
    <row r="611" spans="1:6" x14ac:dyDescent="0.15">
      <c r="A611" s="9" t="s">
        <v>3084</v>
      </c>
      <c r="B611" s="9" t="s">
        <v>3084</v>
      </c>
      <c r="C611" s="10" t="s">
        <v>1175</v>
      </c>
      <c r="D611" s="11" t="s">
        <v>1176</v>
      </c>
      <c r="E611" s="11" t="s">
        <v>2963</v>
      </c>
      <c r="F611" s="19"/>
    </row>
    <row r="612" spans="1:6" x14ac:dyDescent="0.15">
      <c r="A612" s="9" t="s">
        <v>3084</v>
      </c>
      <c r="B612" s="9" t="s">
        <v>3084</v>
      </c>
      <c r="C612" s="10" t="s">
        <v>1177</v>
      </c>
      <c r="D612" s="11" t="s">
        <v>1176</v>
      </c>
      <c r="E612" s="11" t="s">
        <v>3059</v>
      </c>
      <c r="F612" s="19"/>
    </row>
    <row r="613" spans="1:6" x14ac:dyDescent="0.15">
      <c r="A613" s="9" t="s">
        <v>3084</v>
      </c>
      <c r="B613" s="9" t="s">
        <v>3084</v>
      </c>
      <c r="C613" s="10" t="s">
        <v>1178</v>
      </c>
      <c r="D613" s="11" t="s">
        <v>1179</v>
      </c>
      <c r="E613" s="11" t="s">
        <v>3060</v>
      </c>
      <c r="F613" s="19"/>
    </row>
    <row r="614" spans="1:6" x14ac:dyDescent="0.15">
      <c r="A614" s="9" t="s">
        <v>3084</v>
      </c>
      <c r="B614" s="9" t="s">
        <v>3084</v>
      </c>
      <c r="C614" s="10" t="s">
        <v>1180</v>
      </c>
      <c r="D614" s="11" t="s">
        <v>1181</v>
      </c>
      <c r="E614" s="11" t="s">
        <v>2905</v>
      </c>
      <c r="F614" s="19"/>
    </row>
    <row r="615" spans="1:6" x14ac:dyDescent="0.15">
      <c r="A615" s="9" t="s">
        <v>3084</v>
      </c>
      <c r="B615" s="9" t="s">
        <v>3084</v>
      </c>
      <c r="C615" s="10" t="s">
        <v>1182</v>
      </c>
      <c r="D615" s="11" t="s">
        <v>1183</v>
      </c>
      <c r="E615" s="11" t="s">
        <v>2816</v>
      </c>
      <c r="F615" s="19"/>
    </row>
    <row r="616" spans="1:6" x14ac:dyDescent="0.15">
      <c r="A616" s="9" t="s">
        <v>3084</v>
      </c>
      <c r="B616" s="9" t="s">
        <v>3084</v>
      </c>
      <c r="C616" s="10" t="s">
        <v>1184</v>
      </c>
      <c r="D616" s="11" t="s">
        <v>1185</v>
      </c>
      <c r="E616" s="11" t="s">
        <v>2740</v>
      </c>
      <c r="F616" s="19"/>
    </row>
    <row r="617" spans="1:6" x14ac:dyDescent="0.15">
      <c r="A617" s="9" t="s">
        <v>3084</v>
      </c>
      <c r="B617" s="9" t="s">
        <v>3084</v>
      </c>
      <c r="C617" s="10" t="s">
        <v>1186</v>
      </c>
      <c r="D617" s="11" t="s">
        <v>1187</v>
      </c>
      <c r="E617" s="11" t="s">
        <v>2799</v>
      </c>
      <c r="F617" s="19"/>
    </row>
    <row r="618" spans="1:6" x14ac:dyDescent="0.15">
      <c r="A618" s="9" t="s">
        <v>3084</v>
      </c>
      <c r="B618" s="9" t="s">
        <v>3084</v>
      </c>
      <c r="C618" s="10" t="s">
        <v>1188</v>
      </c>
      <c r="D618" s="11" t="s">
        <v>1189</v>
      </c>
      <c r="E618" s="11" t="s">
        <v>2740</v>
      </c>
      <c r="F618" s="19"/>
    </row>
    <row r="619" spans="1:6" x14ac:dyDescent="0.15">
      <c r="A619" s="9" t="s">
        <v>3084</v>
      </c>
      <c r="B619" s="9" t="s">
        <v>3084</v>
      </c>
      <c r="C619" s="10" t="s">
        <v>1190</v>
      </c>
      <c r="D619" s="11" t="s">
        <v>1191</v>
      </c>
      <c r="E619" s="11" t="s">
        <v>2745</v>
      </c>
      <c r="F619" s="19"/>
    </row>
    <row r="620" spans="1:6" x14ac:dyDescent="0.15">
      <c r="A620" s="9" t="s">
        <v>3084</v>
      </c>
      <c r="B620" s="9" t="s">
        <v>3084</v>
      </c>
      <c r="C620" s="10" t="s">
        <v>1192</v>
      </c>
      <c r="D620" s="11" t="s">
        <v>1193</v>
      </c>
      <c r="E620" s="11" t="s">
        <v>2778</v>
      </c>
      <c r="F620" s="19"/>
    </row>
    <row r="621" spans="1:6" x14ac:dyDescent="0.15">
      <c r="A621" s="9" t="s">
        <v>3084</v>
      </c>
      <c r="B621" s="9" t="s">
        <v>3084</v>
      </c>
      <c r="C621" s="10" t="s">
        <v>1194</v>
      </c>
      <c r="D621" s="11" t="s">
        <v>1195</v>
      </c>
      <c r="E621" s="11" t="s">
        <v>2779</v>
      </c>
      <c r="F621" s="19"/>
    </row>
    <row r="622" spans="1:6" x14ac:dyDescent="0.15">
      <c r="A622" s="9" t="s">
        <v>3084</v>
      </c>
      <c r="B622" s="9" t="s">
        <v>3084</v>
      </c>
      <c r="C622" s="10" t="s">
        <v>1196</v>
      </c>
      <c r="D622" s="11" t="s">
        <v>1197</v>
      </c>
      <c r="E622" s="11" t="s">
        <v>2745</v>
      </c>
      <c r="F622" s="19"/>
    </row>
    <row r="623" spans="1:6" x14ac:dyDescent="0.15">
      <c r="A623" s="9" t="s">
        <v>3084</v>
      </c>
      <c r="B623" s="9" t="s">
        <v>3084</v>
      </c>
      <c r="C623" s="10" t="s">
        <v>1198</v>
      </c>
      <c r="D623" s="11" t="s">
        <v>1199</v>
      </c>
      <c r="E623" s="11" t="s">
        <v>2892</v>
      </c>
      <c r="F623" s="19"/>
    </row>
    <row r="624" spans="1:6" x14ac:dyDescent="0.15">
      <c r="A624" s="9" t="s">
        <v>3084</v>
      </c>
      <c r="B624" s="9" t="s">
        <v>3084</v>
      </c>
      <c r="C624" s="10" t="s">
        <v>1200</v>
      </c>
      <c r="D624" s="11" t="s">
        <v>1201</v>
      </c>
      <c r="E624" s="11" t="s">
        <v>2774</v>
      </c>
      <c r="F624" s="19"/>
    </row>
    <row r="625" spans="1:6" x14ac:dyDescent="0.15">
      <c r="A625" s="9" t="s">
        <v>3084</v>
      </c>
      <c r="B625" s="9" t="s">
        <v>3084</v>
      </c>
      <c r="C625" s="10" t="s">
        <v>1202</v>
      </c>
      <c r="D625" s="11" t="s">
        <v>1203</v>
      </c>
      <c r="E625" s="11" t="s">
        <v>2781</v>
      </c>
      <c r="F625" s="19"/>
    </row>
    <row r="626" spans="1:6" x14ac:dyDescent="0.15">
      <c r="A626" s="9" t="s">
        <v>3084</v>
      </c>
      <c r="B626" s="9" t="s">
        <v>3084</v>
      </c>
      <c r="C626" s="10" t="s">
        <v>1204</v>
      </c>
      <c r="D626" s="11" t="s">
        <v>1203</v>
      </c>
      <c r="E626" s="11" t="s">
        <v>3062</v>
      </c>
      <c r="F626" s="19"/>
    </row>
    <row r="627" spans="1:6" x14ac:dyDescent="0.15">
      <c r="A627" s="9" t="s">
        <v>3084</v>
      </c>
      <c r="B627" s="9" t="s">
        <v>3084</v>
      </c>
      <c r="C627" s="10" t="s">
        <v>1205</v>
      </c>
      <c r="D627" s="11" t="s">
        <v>1206</v>
      </c>
      <c r="E627" s="11" t="s">
        <v>2851</v>
      </c>
      <c r="F627" s="19"/>
    </row>
    <row r="628" spans="1:6" x14ac:dyDescent="0.15">
      <c r="A628" s="9" t="s">
        <v>3084</v>
      </c>
      <c r="B628" s="9" t="s">
        <v>3084</v>
      </c>
      <c r="C628" s="10" t="s">
        <v>1207</v>
      </c>
      <c r="D628" s="11" t="s">
        <v>1208</v>
      </c>
      <c r="E628" s="11" t="s">
        <v>2760</v>
      </c>
      <c r="F628" s="19"/>
    </row>
    <row r="629" spans="1:6" x14ac:dyDescent="0.15">
      <c r="A629" s="9" t="s">
        <v>3084</v>
      </c>
      <c r="B629" s="9" t="s">
        <v>3084</v>
      </c>
      <c r="C629" s="10" t="s">
        <v>1209</v>
      </c>
      <c r="D629" s="11" t="s">
        <v>1210</v>
      </c>
      <c r="E629" s="11" t="s">
        <v>2746</v>
      </c>
      <c r="F629" s="19"/>
    </row>
    <row r="630" spans="1:6" x14ac:dyDescent="0.15">
      <c r="A630" s="9" t="s">
        <v>3084</v>
      </c>
      <c r="B630" s="9" t="s">
        <v>3084</v>
      </c>
      <c r="C630" s="10" t="s">
        <v>1211</v>
      </c>
      <c r="D630" s="11" t="s">
        <v>1212</v>
      </c>
      <c r="E630" s="11" t="s">
        <v>2739</v>
      </c>
      <c r="F630" s="19"/>
    </row>
    <row r="631" spans="1:6" x14ac:dyDescent="0.15">
      <c r="A631" s="9" t="s">
        <v>3084</v>
      </c>
      <c r="B631" s="9" t="s">
        <v>3084</v>
      </c>
      <c r="C631" s="10" t="s">
        <v>1213</v>
      </c>
      <c r="D631" s="11" t="s">
        <v>1214</v>
      </c>
      <c r="E631" s="11" t="s">
        <v>2728</v>
      </c>
      <c r="F631" s="19"/>
    </row>
    <row r="632" spans="1:6" x14ac:dyDescent="0.15">
      <c r="A632" s="9" t="s">
        <v>3084</v>
      </c>
      <c r="B632" s="9" t="s">
        <v>3084</v>
      </c>
      <c r="C632" s="10" t="s">
        <v>1215</v>
      </c>
      <c r="D632" s="11" t="s">
        <v>1216</v>
      </c>
      <c r="E632" s="11" t="s">
        <v>2744</v>
      </c>
      <c r="F632" s="19"/>
    </row>
    <row r="633" spans="1:6" x14ac:dyDescent="0.15">
      <c r="A633" s="9" t="s">
        <v>3084</v>
      </c>
      <c r="B633" s="9" t="s">
        <v>3084</v>
      </c>
      <c r="C633" s="10" t="s">
        <v>1217</v>
      </c>
      <c r="D633" s="11" t="s">
        <v>1218</v>
      </c>
      <c r="E633" s="11" t="s">
        <v>2816</v>
      </c>
      <c r="F633" s="19"/>
    </row>
    <row r="634" spans="1:6" x14ac:dyDescent="0.15">
      <c r="A634" s="9" t="s">
        <v>3084</v>
      </c>
      <c r="B634" s="9" t="s">
        <v>3084</v>
      </c>
      <c r="C634" s="10" t="s">
        <v>1219</v>
      </c>
      <c r="D634" s="11" t="s">
        <v>1220</v>
      </c>
      <c r="E634" s="11" t="s">
        <v>2766</v>
      </c>
      <c r="F634" s="19"/>
    </row>
    <row r="635" spans="1:6" x14ac:dyDescent="0.15">
      <c r="A635" s="9" t="s">
        <v>3084</v>
      </c>
      <c r="B635" s="9" t="s">
        <v>3084</v>
      </c>
      <c r="C635" s="10" t="s">
        <v>1221</v>
      </c>
      <c r="D635" s="11" t="s">
        <v>1222</v>
      </c>
      <c r="E635" s="11" t="s">
        <v>2740</v>
      </c>
      <c r="F635" s="19"/>
    </row>
    <row r="636" spans="1:6" x14ac:dyDescent="0.15">
      <c r="A636" s="9" t="s">
        <v>3084</v>
      </c>
      <c r="B636" s="9" t="s">
        <v>3084</v>
      </c>
      <c r="C636" s="10" t="s">
        <v>1223</v>
      </c>
      <c r="D636" s="11" t="s">
        <v>1224</v>
      </c>
      <c r="E636" s="11" t="s">
        <v>2807</v>
      </c>
      <c r="F636" s="19"/>
    </row>
    <row r="637" spans="1:6" x14ac:dyDescent="0.15">
      <c r="A637" s="9" t="s">
        <v>3084</v>
      </c>
      <c r="B637" s="9" t="s">
        <v>3084</v>
      </c>
      <c r="C637" s="10" t="s">
        <v>1225</v>
      </c>
      <c r="D637" s="11" t="s">
        <v>1226</v>
      </c>
      <c r="E637" s="11" t="s">
        <v>2892</v>
      </c>
      <c r="F637" s="19"/>
    </row>
    <row r="638" spans="1:6" x14ac:dyDescent="0.15">
      <c r="A638" s="9" t="s">
        <v>3084</v>
      </c>
      <c r="B638" s="9" t="s">
        <v>3084</v>
      </c>
      <c r="C638" s="10" t="s">
        <v>1227</v>
      </c>
      <c r="D638" s="11" t="s">
        <v>1228</v>
      </c>
      <c r="E638" s="11" t="s">
        <v>2851</v>
      </c>
      <c r="F638" s="19"/>
    </row>
    <row r="639" spans="1:6" x14ac:dyDescent="0.15">
      <c r="A639" s="9" t="s">
        <v>3084</v>
      </c>
      <c r="B639" s="9" t="s">
        <v>3084</v>
      </c>
      <c r="C639" s="10" t="s">
        <v>1229</v>
      </c>
      <c r="D639" s="11" t="s">
        <v>1230</v>
      </c>
      <c r="E639" s="11" t="s">
        <v>2781</v>
      </c>
      <c r="F639" s="19"/>
    </row>
    <row r="640" spans="1:6" x14ac:dyDescent="0.15">
      <c r="A640" s="9" t="s">
        <v>3084</v>
      </c>
      <c r="B640" s="9" t="s">
        <v>3084</v>
      </c>
      <c r="C640" s="10" t="s">
        <v>1231</v>
      </c>
      <c r="D640" s="11" t="s">
        <v>1232</v>
      </c>
      <c r="E640" s="11" t="s">
        <v>2747</v>
      </c>
      <c r="F640" s="19"/>
    </row>
    <row r="641" spans="1:6" x14ac:dyDescent="0.15">
      <c r="A641" s="9" t="s">
        <v>3084</v>
      </c>
      <c r="B641" s="9" t="s">
        <v>3084</v>
      </c>
      <c r="C641" s="10" t="s">
        <v>1233</v>
      </c>
      <c r="D641" s="11" t="s">
        <v>1234</v>
      </c>
      <c r="E641" s="11" t="s">
        <v>2798</v>
      </c>
      <c r="F641" s="19"/>
    </row>
    <row r="642" spans="1:6" x14ac:dyDescent="0.15">
      <c r="A642" s="9" t="s">
        <v>3084</v>
      </c>
      <c r="B642" s="9" t="s">
        <v>3084</v>
      </c>
      <c r="C642" s="10" t="s">
        <v>1235</v>
      </c>
      <c r="D642" s="11" t="s">
        <v>1236</v>
      </c>
      <c r="E642" s="11" t="s">
        <v>2816</v>
      </c>
      <c r="F642" s="19"/>
    </row>
    <row r="643" spans="1:6" x14ac:dyDescent="0.15">
      <c r="A643" s="9" t="s">
        <v>3084</v>
      </c>
      <c r="B643" s="9" t="s">
        <v>3084</v>
      </c>
      <c r="C643" s="10" t="s">
        <v>1237</v>
      </c>
      <c r="D643" s="11" t="s">
        <v>1236</v>
      </c>
      <c r="E643" s="11" t="s">
        <v>3066</v>
      </c>
      <c r="F643" s="19"/>
    </row>
    <row r="644" spans="1:6" x14ac:dyDescent="0.15">
      <c r="A644" s="9" t="s">
        <v>3084</v>
      </c>
      <c r="B644" s="9" t="s">
        <v>3084</v>
      </c>
      <c r="C644" s="10" t="s">
        <v>1238</v>
      </c>
      <c r="D644" s="11" t="s">
        <v>1239</v>
      </c>
      <c r="E644" s="11" t="s">
        <v>2808</v>
      </c>
      <c r="F644" s="19"/>
    </row>
    <row r="645" spans="1:6" x14ac:dyDescent="0.15">
      <c r="A645" s="9" t="s">
        <v>3084</v>
      </c>
      <c r="B645" s="9" t="s">
        <v>3084</v>
      </c>
      <c r="C645" s="10" t="s">
        <v>1240</v>
      </c>
      <c r="D645" s="11" t="s">
        <v>1241</v>
      </c>
      <c r="E645" s="11" t="s">
        <v>2887</v>
      </c>
      <c r="F645" s="19"/>
    </row>
    <row r="646" spans="1:6" x14ac:dyDescent="0.15">
      <c r="A646" s="9" t="s">
        <v>3084</v>
      </c>
      <c r="B646" s="9" t="s">
        <v>3084</v>
      </c>
      <c r="C646" s="10" t="s">
        <v>1242</v>
      </c>
      <c r="D646" s="11" t="s">
        <v>1243</v>
      </c>
      <c r="E646" s="11" t="s">
        <v>2787</v>
      </c>
      <c r="F646" s="19"/>
    </row>
    <row r="647" spans="1:6" x14ac:dyDescent="0.15">
      <c r="A647" s="9" t="s">
        <v>3084</v>
      </c>
      <c r="B647" s="9" t="s">
        <v>3084</v>
      </c>
      <c r="C647" s="10" t="s">
        <v>1244</v>
      </c>
      <c r="D647" s="11" t="s">
        <v>1245</v>
      </c>
      <c r="E647" s="11" t="s">
        <v>2767</v>
      </c>
      <c r="F647" s="19"/>
    </row>
    <row r="648" spans="1:6" x14ac:dyDescent="0.15">
      <c r="A648" s="9" t="s">
        <v>3084</v>
      </c>
      <c r="B648" s="9" t="s">
        <v>3084</v>
      </c>
      <c r="C648" s="10" t="s">
        <v>1246</v>
      </c>
      <c r="D648" s="11" t="s">
        <v>1247</v>
      </c>
      <c r="E648" s="11" t="s">
        <v>2798</v>
      </c>
      <c r="F648" s="19"/>
    </row>
    <row r="649" spans="1:6" x14ac:dyDescent="0.15">
      <c r="A649" s="9" t="s">
        <v>3084</v>
      </c>
      <c r="B649" s="9" t="s">
        <v>3084</v>
      </c>
      <c r="C649" s="10" t="s">
        <v>1248</v>
      </c>
      <c r="D649" s="11" t="s">
        <v>1249</v>
      </c>
      <c r="E649" s="11" t="s">
        <v>2766</v>
      </c>
      <c r="F649" s="19"/>
    </row>
    <row r="650" spans="1:6" x14ac:dyDescent="0.15">
      <c r="A650" s="9" t="s">
        <v>3084</v>
      </c>
      <c r="B650" s="9" t="s">
        <v>3084</v>
      </c>
      <c r="C650" s="10" t="s">
        <v>1250</v>
      </c>
      <c r="D650" s="11" t="s">
        <v>1251</v>
      </c>
      <c r="E650" s="11" t="s">
        <v>2743</v>
      </c>
      <c r="F650" s="19"/>
    </row>
    <row r="651" spans="1:6" x14ac:dyDescent="0.15">
      <c r="A651" s="9" t="s">
        <v>3084</v>
      </c>
      <c r="B651" s="9" t="s">
        <v>3084</v>
      </c>
      <c r="C651" s="10" t="s">
        <v>1252</v>
      </c>
      <c r="D651" s="11" t="s">
        <v>1253</v>
      </c>
      <c r="E651" s="11" t="s">
        <v>2781</v>
      </c>
      <c r="F651" s="19"/>
    </row>
    <row r="652" spans="1:6" x14ac:dyDescent="0.15">
      <c r="A652" s="9" t="s">
        <v>3084</v>
      </c>
      <c r="B652" s="9" t="s">
        <v>3084</v>
      </c>
      <c r="C652" s="10" t="s">
        <v>1254</v>
      </c>
      <c r="D652" s="11" t="s">
        <v>1253</v>
      </c>
      <c r="E652" s="11" t="s">
        <v>3067</v>
      </c>
      <c r="F652" s="19"/>
    </row>
    <row r="653" spans="1:6" x14ac:dyDescent="0.15">
      <c r="A653" s="9" t="s">
        <v>3084</v>
      </c>
      <c r="B653" s="9" t="s">
        <v>3084</v>
      </c>
      <c r="C653" s="10" t="s">
        <v>1255</v>
      </c>
      <c r="D653" s="11" t="s">
        <v>1253</v>
      </c>
      <c r="E653" s="11" t="s">
        <v>3068</v>
      </c>
      <c r="F653" s="19"/>
    </row>
    <row r="654" spans="1:6" x14ac:dyDescent="0.15">
      <c r="A654" s="9" t="s">
        <v>3084</v>
      </c>
      <c r="B654" s="9" t="s">
        <v>3084</v>
      </c>
      <c r="C654" s="10" t="s">
        <v>1256</v>
      </c>
      <c r="D654" s="11" t="s">
        <v>1257</v>
      </c>
      <c r="E654" s="11" t="s">
        <v>2729</v>
      </c>
      <c r="F654" s="19"/>
    </row>
    <row r="655" spans="1:6" x14ac:dyDescent="0.15">
      <c r="A655" s="9" t="s">
        <v>3084</v>
      </c>
      <c r="B655" s="9" t="s">
        <v>3084</v>
      </c>
      <c r="C655" s="10" t="s">
        <v>1258</v>
      </c>
      <c r="D655" s="11" t="s">
        <v>1259</v>
      </c>
      <c r="E655" s="11" t="s">
        <v>2728</v>
      </c>
      <c r="F655" s="19"/>
    </row>
    <row r="656" spans="1:6" x14ac:dyDescent="0.15">
      <c r="A656" s="9" t="s">
        <v>3084</v>
      </c>
      <c r="B656" s="9" t="s">
        <v>3084</v>
      </c>
      <c r="C656" s="10" t="s">
        <v>1260</v>
      </c>
      <c r="D656" s="11" t="s">
        <v>1261</v>
      </c>
      <c r="E656" s="11" t="s">
        <v>2774</v>
      </c>
      <c r="F656" s="19"/>
    </row>
    <row r="657" spans="1:6" x14ac:dyDescent="0.15">
      <c r="A657" s="9" t="s">
        <v>3084</v>
      </c>
      <c r="B657" s="9" t="s">
        <v>3084</v>
      </c>
      <c r="C657" s="10" t="s">
        <v>1262</v>
      </c>
      <c r="D657" s="11" t="s">
        <v>1263</v>
      </c>
      <c r="E657" s="11" t="s">
        <v>2774</v>
      </c>
      <c r="F657" s="19"/>
    </row>
    <row r="658" spans="1:6" x14ac:dyDescent="0.15">
      <c r="A658" s="9" t="s">
        <v>3084</v>
      </c>
      <c r="B658" s="9" t="s">
        <v>3084</v>
      </c>
      <c r="C658" s="10" t="s">
        <v>1264</v>
      </c>
      <c r="D658" s="11" t="s">
        <v>1265</v>
      </c>
      <c r="E658" s="11" t="s">
        <v>2798</v>
      </c>
      <c r="F658" s="19"/>
    </row>
    <row r="659" spans="1:6" x14ac:dyDescent="0.15">
      <c r="A659" s="9" t="s">
        <v>3084</v>
      </c>
      <c r="B659" s="9" t="s">
        <v>3084</v>
      </c>
      <c r="C659" s="10" t="s">
        <v>1266</v>
      </c>
      <c r="D659" s="11" t="s">
        <v>1267</v>
      </c>
      <c r="E659" s="11" t="s">
        <v>2723</v>
      </c>
      <c r="F659" s="19"/>
    </row>
    <row r="660" spans="1:6" x14ac:dyDescent="0.15">
      <c r="A660" s="9" t="s">
        <v>3084</v>
      </c>
      <c r="B660" s="9" t="s">
        <v>3084</v>
      </c>
      <c r="C660" s="10" t="s">
        <v>1268</v>
      </c>
      <c r="D660" s="11" t="s">
        <v>1269</v>
      </c>
      <c r="E660" s="11" t="s">
        <v>2723</v>
      </c>
      <c r="F660" s="19"/>
    </row>
    <row r="661" spans="1:6" x14ac:dyDescent="0.15">
      <c r="A661" s="9" t="s">
        <v>3084</v>
      </c>
      <c r="B661" s="9" t="s">
        <v>3084</v>
      </c>
      <c r="C661" s="10" t="s">
        <v>1270</v>
      </c>
      <c r="D661" s="11" t="s">
        <v>1271</v>
      </c>
      <c r="E661" s="11" t="s">
        <v>2740</v>
      </c>
      <c r="F661" s="19"/>
    </row>
    <row r="662" spans="1:6" x14ac:dyDescent="0.15">
      <c r="A662" s="9" t="s">
        <v>3084</v>
      </c>
      <c r="B662" s="9" t="s">
        <v>3084</v>
      </c>
      <c r="C662" s="10" t="s">
        <v>1272</v>
      </c>
      <c r="D662" s="11" t="s">
        <v>1273</v>
      </c>
      <c r="E662" s="11" t="s">
        <v>2774</v>
      </c>
      <c r="F662" s="19"/>
    </row>
    <row r="663" spans="1:6" x14ac:dyDescent="0.15">
      <c r="A663" s="9" t="s">
        <v>3084</v>
      </c>
      <c r="B663" s="9" t="s">
        <v>3084</v>
      </c>
      <c r="C663" s="10" t="s">
        <v>1274</v>
      </c>
      <c r="D663" s="11" t="s">
        <v>1275</v>
      </c>
      <c r="E663" s="11" t="s">
        <v>2832</v>
      </c>
      <c r="F663" s="19"/>
    </row>
    <row r="664" spans="1:6" x14ac:dyDescent="0.15">
      <c r="A664" s="9" t="s">
        <v>3084</v>
      </c>
      <c r="B664" s="9" t="s">
        <v>3084</v>
      </c>
      <c r="C664" s="10" t="s">
        <v>1276</v>
      </c>
      <c r="D664" s="11" t="s">
        <v>1275</v>
      </c>
      <c r="E664" s="11" t="s">
        <v>3069</v>
      </c>
      <c r="F664" s="19"/>
    </row>
    <row r="665" spans="1:6" x14ac:dyDescent="0.15">
      <c r="A665" s="9" t="s">
        <v>3084</v>
      </c>
      <c r="B665" s="9" t="s">
        <v>3084</v>
      </c>
      <c r="C665" s="10" t="s">
        <v>1277</v>
      </c>
      <c r="D665" s="11" t="s">
        <v>1275</v>
      </c>
      <c r="E665" s="11" t="s">
        <v>3070</v>
      </c>
      <c r="F665" s="19"/>
    </row>
    <row r="666" spans="1:6" x14ac:dyDescent="0.15">
      <c r="A666" s="9" t="s">
        <v>3084</v>
      </c>
      <c r="B666" s="9" t="s">
        <v>3084</v>
      </c>
      <c r="C666" s="10" t="s">
        <v>1278</v>
      </c>
      <c r="D666" s="11" t="s">
        <v>1279</v>
      </c>
      <c r="E666" s="11" t="s">
        <v>2796</v>
      </c>
      <c r="F666" s="19"/>
    </row>
    <row r="667" spans="1:6" x14ac:dyDescent="0.15">
      <c r="A667" s="9" t="s">
        <v>3084</v>
      </c>
      <c r="B667" s="9" t="s">
        <v>3084</v>
      </c>
      <c r="C667" s="10" t="s">
        <v>1280</v>
      </c>
      <c r="D667" s="11" t="s">
        <v>1281</v>
      </c>
      <c r="E667" s="11" t="s">
        <v>2781</v>
      </c>
      <c r="F667" s="19"/>
    </row>
    <row r="668" spans="1:6" x14ac:dyDescent="0.15">
      <c r="A668" s="9" t="s">
        <v>3084</v>
      </c>
      <c r="B668" s="9" t="s">
        <v>3084</v>
      </c>
      <c r="C668" s="10" t="s">
        <v>1282</v>
      </c>
      <c r="D668" s="11" t="s">
        <v>1283</v>
      </c>
      <c r="E668" s="11" t="s">
        <v>2774</v>
      </c>
      <c r="F668" s="19"/>
    </row>
    <row r="669" spans="1:6" x14ac:dyDescent="0.15">
      <c r="A669" s="9" t="s">
        <v>3084</v>
      </c>
      <c r="B669" s="9" t="s">
        <v>3084</v>
      </c>
      <c r="C669" s="10" t="s">
        <v>1284</v>
      </c>
      <c r="D669" s="11" t="s">
        <v>1285</v>
      </c>
      <c r="E669" s="11" t="s">
        <v>2778</v>
      </c>
      <c r="F669" s="19"/>
    </row>
    <row r="670" spans="1:6" x14ac:dyDescent="0.15">
      <c r="A670" s="9" t="s">
        <v>3084</v>
      </c>
      <c r="B670" s="9" t="s">
        <v>3084</v>
      </c>
      <c r="C670" s="10" t="s">
        <v>1286</v>
      </c>
      <c r="D670" s="11" t="s">
        <v>1287</v>
      </c>
      <c r="E670" s="11" t="s">
        <v>2729</v>
      </c>
      <c r="F670" s="19"/>
    </row>
    <row r="671" spans="1:6" x14ac:dyDescent="0.15">
      <c r="A671" s="9" t="s">
        <v>3084</v>
      </c>
      <c r="B671" s="9" t="s">
        <v>3084</v>
      </c>
      <c r="C671" s="10" t="s">
        <v>1288</v>
      </c>
      <c r="D671" s="11" t="s">
        <v>1289</v>
      </c>
      <c r="E671" s="11" t="s">
        <v>2774</v>
      </c>
      <c r="F671" s="19"/>
    </row>
    <row r="672" spans="1:6" x14ac:dyDescent="0.15">
      <c r="A672" s="9" t="s">
        <v>3084</v>
      </c>
      <c r="B672" s="9" t="s">
        <v>3084</v>
      </c>
      <c r="C672" s="10" t="s">
        <v>1290</v>
      </c>
      <c r="D672" s="11" t="s">
        <v>1291</v>
      </c>
      <c r="E672" s="11" t="s">
        <v>2796</v>
      </c>
      <c r="F672" s="19"/>
    </row>
    <row r="673" spans="1:6" x14ac:dyDescent="0.15">
      <c r="A673" s="9" t="s">
        <v>3084</v>
      </c>
      <c r="B673" s="9" t="s">
        <v>3084</v>
      </c>
      <c r="C673" s="10" t="s">
        <v>1292</v>
      </c>
      <c r="D673" s="11" t="s">
        <v>1293</v>
      </c>
      <c r="E673" s="11" t="s">
        <v>2724</v>
      </c>
      <c r="F673" s="19"/>
    </row>
    <row r="674" spans="1:6" x14ac:dyDescent="0.15">
      <c r="A674" s="9" t="s">
        <v>3084</v>
      </c>
      <c r="B674" s="9" t="s">
        <v>3084</v>
      </c>
      <c r="C674" s="10" t="s">
        <v>1294</v>
      </c>
      <c r="D674" s="11" t="s">
        <v>1293</v>
      </c>
      <c r="E674" s="11" t="s">
        <v>3071</v>
      </c>
      <c r="F674" s="19"/>
    </row>
    <row r="675" spans="1:6" x14ac:dyDescent="0.15">
      <c r="A675" s="9" t="s">
        <v>3084</v>
      </c>
      <c r="B675" s="9" t="s">
        <v>3084</v>
      </c>
      <c r="C675" s="10" t="s">
        <v>970</v>
      </c>
      <c r="D675" s="11" t="s">
        <v>971</v>
      </c>
      <c r="E675" s="11" t="s">
        <v>2955</v>
      </c>
      <c r="F675" s="19"/>
    </row>
    <row r="676" spans="1:6" x14ac:dyDescent="0.15">
      <c r="A676" s="9" t="s">
        <v>3084</v>
      </c>
      <c r="B676" s="9" t="s">
        <v>3084</v>
      </c>
      <c r="C676" s="10" t="s">
        <v>972</v>
      </c>
      <c r="D676" s="11" t="s">
        <v>971</v>
      </c>
      <c r="E676" s="11" t="s">
        <v>3072</v>
      </c>
      <c r="F676" s="19"/>
    </row>
    <row r="677" spans="1:6" x14ac:dyDescent="0.15">
      <c r="A677" s="9" t="s">
        <v>3084</v>
      </c>
      <c r="B677" s="9" t="s">
        <v>3084</v>
      </c>
      <c r="C677" s="10" t="s">
        <v>973</v>
      </c>
      <c r="D677" s="11" t="s">
        <v>974</v>
      </c>
      <c r="E677" s="11" t="s">
        <v>3073</v>
      </c>
      <c r="F677" s="19"/>
    </row>
    <row r="678" spans="1:6" x14ac:dyDescent="0.15">
      <c r="A678" s="9" t="s">
        <v>3084</v>
      </c>
      <c r="B678" s="9" t="s">
        <v>3084</v>
      </c>
      <c r="C678" s="10" t="s">
        <v>449</v>
      </c>
      <c r="D678" s="11" t="s">
        <v>450</v>
      </c>
      <c r="E678" s="11" t="s">
        <v>2731</v>
      </c>
      <c r="F678" s="19"/>
    </row>
    <row r="679" spans="1:6" x14ac:dyDescent="0.15">
      <c r="A679" s="9" t="s">
        <v>3084</v>
      </c>
      <c r="B679" s="9" t="s">
        <v>3084</v>
      </c>
      <c r="C679" s="10" t="s">
        <v>993</v>
      </c>
      <c r="D679" s="11" t="s">
        <v>994</v>
      </c>
      <c r="E679" s="11" t="s">
        <v>2796</v>
      </c>
      <c r="F679" s="19"/>
    </row>
    <row r="680" spans="1:6" x14ac:dyDescent="0.15">
      <c r="A680" s="9" t="s">
        <v>3084</v>
      </c>
      <c r="B680" s="9" t="s">
        <v>3084</v>
      </c>
      <c r="C680" s="10" t="s">
        <v>617</v>
      </c>
      <c r="D680" s="11" t="s">
        <v>618</v>
      </c>
      <c r="E680" s="11" t="s">
        <v>2727</v>
      </c>
      <c r="F680" s="19"/>
    </row>
    <row r="681" spans="1:6" x14ac:dyDescent="0.15">
      <c r="A681" s="9" t="s">
        <v>3084</v>
      </c>
      <c r="B681" s="9" t="s">
        <v>3084</v>
      </c>
      <c r="C681" s="10" t="s">
        <v>470</v>
      </c>
      <c r="D681" s="11" t="s">
        <v>471</v>
      </c>
      <c r="E681" s="11" t="s">
        <v>2785</v>
      </c>
      <c r="F681" s="19"/>
    </row>
    <row r="682" spans="1:6" x14ac:dyDescent="0.15">
      <c r="A682" s="9" t="s">
        <v>3084</v>
      </c>
      <c r="B682" s="9" t="s">
        <v>3084</v>
      </c>
      <c r="C682" s="10" t="s">
        <v>470</v>
      </c>
      <c r="D682" s="11" t="s">
        <v>619</v>
      </c>
      <c r="E682" s="11" t="s">
        <v>2961</v>
      </c>
      <c r="F682" s="19"/>
    </row>
    <row r="683" spans="1:6" x14ac:dyDescent="0.15">
      <c r="A683" s="9" t="s">
        <v>3084</v>
      </c>
      <c r="B683" s="9" t="s">
        <v>3084</v>
      </c>
      <c r="C683" s="10" t="s">
        <v>530</v>
      </c>
      <c r="D683" s="11" t="s">
        <v>531</v>
      </c>
      <c r="E683" s="11" t="s">
        <v>2946</v>
      </c>
      <c r="F683" s="19"/>
    </row>
    <row r="684" spans="1:6" x14ac:dyDescent="0.15">
      <c r="A684" s="9" t="s">
        <v>3084</v>
      </c>
      <c r="B684" s="9" t="s">
        <v>3084</v>
      </c>
      <c r="C684" s="10" t="s">
        <v>995</v>
      </c>
      <c r="D684" s="11" t="s">
        <v>984</v>
      </c>
      <c r="E684" s="11" t="s">
        <v>2740</v>
      </c>
      <c r="F684" s="19"/>
    </row>
    <row r="685" spans="1:6" x14ac:dyDescent="0.15">
      <c r="A685" s="9" t="s">
        <v>3084</v>
      </c>
      <c r="B685" s="9" t="s">
        <v>3084</v>
      </c>
      <c r="C685" s="10" t="s">
        <v>454</v>
      </c>
      <c r="D685" s="11" t="s">
        <v>435</v>
      </c>
      <c r="E685" s="11" t="s">
        <v>2916</v>
      </c>
      <c r="F685" s="19"/>
    </row>
    <row r="686" spans="1:6" x14ac:dyDescent="0.15">
      <c r="A686" s="9" t="s">
        <v>3084</v>
      </c>
      <c r="B686" s="9" t="s">
        <v>3084</v>
      </c>
      <c r="C686" s="10" t="s">
        <v>996</v>
      </c>
      <c r="D686" s="11" t="s">
        <v>994</v>
      </c>
      <c r="E686" s="11" t="s">
        <v>2747</v>
      </c>
      <c r="F686" s="19"/>
    </row>
    <row r="687" spans="1:6" x14ac:dyDescent="0.15">
      <c r="A687" s="9" t="s">
        <v>3084</v>
      </c>
      <c r="B687" s="9" t="s">
        <v>3084</v>
      </c>
      <c r="C687" s="10" t="s">
        <v>997</v>
      </c>
      <c r="D687" s="11" t="s">
        <v>994</v>
      </c>
      <c r="E687" s="11" t="s">
        <v>2808</v>
      </c>
      <c r="F687" s="19"/>
    </row>
    <row r="688" spans="1:6" x14ac:dyDescent="0.15">
      <c r="A688" s="9" t="s">
        <v>3084</v>
      </c>
      <c r="B688" s="9" t="s">
        <v>3084</v>
      </c>
      <c r="C688" s="10" t="s">
        <v>998</v>
      </c>
      <c r="D688" s="11" t="s">
        <v>999</v>
      </c>
      <c r="E688" s="11" t="s">
        <v>3061</v>
      </c>
      <c r="F688" s="19"/>
    </row>
    <row r="689" spans="1:6" x14ac:dyDescent="0.15">
      <c r="A689" s="9" t="s">
        <v>3084</v>
      </c>
      <c r="B689" s="9" t="s">
        <v>3084</v>
      </c>
      <c r="C689" s="10" t="s">
        <v>460</v>
      </c>
      <c r="D689" s="11" t="s">
        <v>461</v>
      </c>
      <c r="E689" s="11" t="s">
        <v>2920</v>
      </c>
      <c r="F689" s="19"/>
    </row>
    <row r="690" spans="1:6" x14ac:dyDescent="0.15">
      <c r="A690" s="9" t="s">
        <v>3084</v>
      </c>
      <c r="B690" s="9" t="s">
        <v>3084</v>
      </c>
      <c r="C690" s="10" t="s">
        <v>620</v>
      </c>
      <c r="D690" s="11" t="s">
        <v>621</v>
      </c>
      <c r="E690" s="11" t="s">
        <v>2774</v>
      </c>
      <c r="F690" s="19"/>
    </row>
    <row r="691" spans="1:6" x14ac:dyDescent="0.15">
      <c r="A691" s="9" t="s">
        <v>3084</v>
      </c>
      <c r="B691" s="9" t="s">
        <v>3084</v>
      </c>
      <c r="C691" s="10" t="s">
        <v>40</v>
      </c>
      <c r="D691" s="11" t="s">
        <v>29</v>
      </c>
      <c r="E691" s="11" t="s">
        <v>2759</v>
      </c>
      <c r="F691" s="19"/>
    </row>
    <row r="692" spans="1:6" x14ac:dyDescent="0.15">
      <c r="A692" s="9" t="s">
        <v>3084</v>
      </c>
      <c r="B692" s="9" t="s">
        <v>3084</v>
      </c>
      <c r="C692" s="10" t="s">
        <v>1000</v>
      </c>
      <c r="D692" s="11" t="s">
        <v>989</v>
      </c>
      <c r="E692" s="11" t="s">
        <v>2817</v>
      </c>
      <c r="F692" s="19"/>
    </row>
    <row r="693" spans="1:6" x14ac:dyDescent="0.15">
      <c r="A693" s="9" t="s">
        <v>3084</v>
      </c>
      <c r="B693" s="9" t="s">
        <v>3084</v>
      </c>
      <c r="C693" s="10" t="s">
        <v>767</v>
      </c>
      <c r="D693" s="11" t="s">
        <v>768</v>
      </c>
      <c r="E693" s="11" t="s">
        <v>2997</v>
      </c>
      <c r="F693" s="19"/>
    </row>
    <row r="694" spans="1:6" x14ac:dyDescent="0.15">
      <c r="A694" s="9" t="s">
        <v>3084</v>
      </c>
      <c r="B694" s="9" t="s">
        <v>3084</v>
      </c>
      <c r="C694" s="10" t="s">
        <v>733</v>
      </c>
      <c r="D694" s="11" t="s">
        <v>734</v>
      </c>
      <c r="E694" s="11" t="s">
        <v>2747</v>
      </c>
      <c r="F694" s="19"/>
    </row>
    <row r="695" spans="1:6" x14ac:dyDescent="0.15">
      <c r="A695" s="9" t="s">
        <v>3084</v>
      </c>
      <c r="B695" s="9" t="s">
        <v>3084</v>
      </c>
      <c r="C695" s="10" t="s">
        <v>735</v>
      </c>
      <c r="D695" s="11" t="s">
        <v>734</v>
      </c>
      <c r="E695" s="11" t="s">
        <v>2980</v>
      </c>
      <c r="F695" s="19"/>
    </row>
    <row r="696" spans="1:6" x14ac:dyDescent="0.15">
      <c r="A696" s="9" t="s">
        <v>3084</v>
      </c>
      <c r="B696" s="9" t="s">
        <v>3084</v>
      </c>
      <c r="C696" s="10" t="s">
        <v>736</v>
      </c>
      <c r="D696" s="11" t="s">
        <v>734</v>
      </c>
      <c r="E696" s="11" t="s">
        <v>2981</v>
      </c>
      <c r="F696" s="19"/>
    </row>
    <row r="697" spans="1:6" x14ac:dyDescent="0.15">
      <c r="A697" s="9" t="s">
        <v>3084</v>
      </c>
      <c r="B697" s="9" t="s">
        <v>3084</v>
      </c>
      <c r="C697" s="10" t="s">
        <v>737</v>
      </c>
      <c r="D697" s="11" t="s">
        <v>734</v>
      </c>
      <c r="E697" s="11" t="s">
        <v>2982</v>
      </c>
      <c r="F697" s="19"/>
    </row>
    <row r="698" spans="1:6" x14ac:dyDescent="0.15">
      <c r="A698" s="9" t="s">
        <v>3084</v>
      </c>
      <c r="B698" s="9" t="s">
        <v>3084</v>
      </c>
      <c r="C698" s="10" t="s">
        <v>738</v>
      </c>
      <c r="D698" s="11" t="s">
        <v>734</v>
      </c>
      <c r="E698" s="11" t="s">
        <v>2983</v>
      </c>
      <c r="F698" s="19"/>
    </row>
    <row r="699" spans="1:6" x14ac:dyDescent="0.15">
      <c r="A699" s="9" t="s">
        <v>3084</v>
      </c>
      <c r="B699" s="9" t="s">
        <v>3084</v>
      </c>
      <c r="C699" s="10" t="s">
        <v>464</v>
      </c>
      <c r="D699" s="11" t="s">
        <v>465</v>
      </c>
      <c r="E699" s="11" t="s">
        <v>2907</v>
      </c>
      <c r="F699" s="19"/>
    </row>
    <row r="700" spans="1:6" x14ac:dyDescent="0.15">
      <c r="A700" s="9" t="s">
        <v>3084</v>
      </c>
      <c r="B700" s="9" t="s">
        <v>3084</v>
      </c>
      <c r="C700" s="10" t="s">
        <v>466</v>
      </c>
      <c r="D700" s="11" t="s">
        <v>465</v>
      </c>
      <c r="E700" s="11" t="s">
        <v>2891</v>
      </c>
      <c r="F700" s="19"/>
    </row>
    <row r="701" spans="1:6" x14ac:dyDescent="0.15">
      <c r="A701" s="9" t="s">
        <v>3084</v>
      </c>
      <c r="B701" s="9" t="s">
        <v>3084</v>
      </c>
      <c r="C701" s="10" t="s">
        <v>467</v>
      </c>
      <c r="D701" s="11" t="s">
        <v>465</v>
      </c>
      <c r="E701" s="11" t="s">
        <v>2921</v>
      </c>
      <c r="F701" s="19"/>
    </row>
    <row r="702" spans="1:6" x14ac:dyDescent="0.15">
      <c r="A702" s="9" t="s">
        <v>3084</v>
      </c>
      <c r="B702" s="9" t="s">
        <v>3084</v>
      </c>
      <c r="C702" s="10" t="s">
        <v>759</v>
      </c>
      <c r="D702" s="11" t="s">
        <v>760</v>
      </c>
      <c r="E702" s="11" t="s">
        <v>2728</v>
      </c>
      <c r="F702" s="19"/>
    </row>
    <row r="703" spans="1:6" x14ac:dyDescent="0.15">
      <c r="A703" s="9" t="s">
        <v>3084</v>
      </c>
      <c r="B703" s="9" t="s">
        <v>3084</v>
      </c>
      <c r="C703" s="10" t="s">
        <v>729</v>
      </c>
      <c r="D703" s="11" t="s">
        <v>730</v>
      </c>
      <c r="E703" s="11" t="s">
        <v>2778</v>
      </c>
      <c r="F703" s="19"/>
    </row>
    <row r="704" spans="1:6" x14ac:dyDescent="0.15">
      <c r="A704" s="9" t="s">
        <v>3084</v>
      </c>
      <c r="B704" s="9" t="s">
        <v>3084</v>
      </c>
      <c r="C704" s="10" t="s">
        <v>951</v>
      </c>
      <c r="D704" s="11" t="s">
        <v>952</v>
      </c>
      <c r="E704" s="11" t="s">
        <v>2745</v>
      </c>
      <c r="F704" s="19"/>
    </row>
    <row r="705" spans="1:6" x14ac:dyDescent="0.15">
      <c r="A705" s="9" t="s">
        <v>3084</v>
      </c>
      <c r="B705" s="9" t="s">
        <v>3084</v>
      </c>
      <c r="C705" s="10" t="s">
        <v>322</v>
      </c>
      <c r="D705" s="11" t="s">
        <v>323</v>
      </c>
      <c r="E705" s="11" t="s">
        <v>2842</v>
      </c>
      <c r="F705" s="19"/>
    </row>
    <row r="706" spans="1:6" x14ac:dyDescent="0.15">
      <c r="A706" s="9" t="s">
        <v>3084</v>
      </c>
      <c r="B706" s="9" t="s">
        <v>3084</v>
      </c>
      <c r="C706" s="10" t="s">
        <v>2</v>
      </c>
      <c r="D706" s="11" t="s">
        <v>3</v>
      </c>
      <c r="E706" s="11" t="s">
        <v>2738</v>
      </c>
      <c r="F706" s="19"/>
    </row>
    <row r="707" spans="1:6" x14ac:dyDescent="0.15">
      <c r="A707" s="9" t="s">
        <v>3084</v>
      </c>
      <c r="B707" s="9" t="s">
        <v>3084</v>
      </c>
      <c r="C707" s="10" t="s">
        <v>2</v>
      </c>
      <c r="D707" s="11" t="s">
        <v>435</v>
      </c>
      <c r="E707" s="11" t="s">
        <v>2915</v>
      </c>
      <c r="F707" s="19"/>
    </row>
    <row r="708" spans="1:6" x14ac:dyDescent="0.15">
      <c r="A708" s="9" t="s">
        <v>3084</v>
      </c>
      <c r="B708" s="9" t="s">
        <v>3084</v>
      </c>
      <c r="C708" s="10" t="s">
        <v>2</v>
      </c>
      <c r="D708" s="11" t="s">
        <v>904</v>
      </c>
      <c r="E708" s="11" t="s">
        <v>3013</v>
      </c>
      <c r="F708" s="19"/>
    </row>
    <row r="709" spans="1:6" x14ac:dyDescent="0.15">
      <c r="A709" s="9" t="s">
        <v>3084</v>
      </c>
      <c r="B709" s="9" t="s">
        <v>3084</v>
      </c>
      <c r="C709" s="10" t="s">
        <v>953</v>
      </c>
      <c r="D709" s="11" t="s">
        <v>954</v>
      </c>
      <c r="E709" s="11" t="s">
        <v>2774</v>
      </c>
      <c r="F709" s="19"/>
    </row>
    <row r="710" spans="1:6" x14ac:dyDescent="0.15">
      <c r="A710" s="9" t="s">
        <v>3084</v>
      </c>
      <c r="B710" s="9" t="s">
        <v>3084</v>
      </c>
      <c r="C710" s="10" t="s">
        <v>273</v>
      </c>
      <c r="D710" s="11" t="s">
        <v>274</v>
      </c>
      <c r="E710" s="11" t="s">
        <v>2830</v>
      </c>
      <c r="F710" s="19"/>
    </row>
    <row r="711" spans="1:6" x14ac:dyDescent="0.15">
      <c r="A711" s="9" t="s">
        <v>3084</v>
      </c>
      <c r="B711" s="9" t="s">
        <v>3084</v>
      </c>
      <c r="C711" s="10" t="s">
        <v>532</v>
      </c>
      <c r="D711" s="11" t="s">
        <v>533</v>
      </c>
      <c r="E711" s="11" t="s">
        <v>2788</v>
      </c>
      <c r="F711" s="19"/>
    </row>
    <row r="712" spans="1:6" x14ac:dyDescent="0.15">
      <c r="A712" s="9" t="s">
        <v>3084</v>
      </c>
      <c r="B712" s="9" t="s">
        <v>3084</v>
      </c>
      <c r="C712" s="10" t="s">
        <v>191</v>
      </c>
      <c r="D712" s="11" t="s">
        <v>192</v>
      </c>
      <c r="E712" s="11" t="s">
        <v>2735</v>
      </c>
      <c r="F712" s="19"/>
    </row>
    <row r="713" spans="1:6" x14ac:dyDescent="0.15">
      <c r="A713" s="9" t="s">
        <v>3084</v>
      </c>
      <c r="B713" s="9" t="s">
        <v>3084</v>
      </c>
      <c r="C713" s="10" t="s">
        <v>1001</v>
      </c>
      <c r="D713" s="11" t="s">
        <v>984</v>
      </c>
      <c r="E713" s="11" t="s">
        <v>2990</v>
      </c>
      <c r="F713" s="19"/>
    </row>
    <row r="714" spans="1:6" x14ac:dyDescent="0.15">
      <c r="A714" s="9" t="s">
        <v>3084</v>
      </c>
      <c r="B714" s="9" t="s">
        <v>3084</v>
      </c>
      <c r="C714" s="10" t="s">
        <v>1002</v>
      </c>
      <c r="D714" s="11" t="s">
        <v>1003</v>
      </c>
      <c r="E714" s="11" t="s">
        <v>2760</v>
      </c>
      <c r="F714" s="19"/>
    </row>
    <row r="715" spans="1:6" x14ac:dyDescent="0.15">
      <c r="A715" s="9" t="s">
        <v>3084</v>
      </c>
      <c r="B715" s="9" t="s">
        <v>3084</v>
      </c>
      <c r="C715" s="10" t="s">
        <v>1004</v>
      </c>
      <c r="D715" s="11" t="s">
        <v>1005</v>
      </c>
      <c r="E715" s="11" t="s">
        <v>2723</v>
      </c>
      <c r="F715" s="19"/>
    </row>
    <row r="716" spans="1:6" x14ac:dyDescent="0.15">
      <c r="A716" s="9" t="s">
        <v>3084</v>
      </c>
      <c r="B716" s="9" t="s">
        <v>3084</v>
      </c>
      <c r="C716" s="10" t="s">
        <v>1006</v>
      </c>
      <c r="D716" s="11" t="s">
        <v>989</v>
      </c>
      <c r="E716" s="11" t="s">
        <v>2808</v>
      </c>
      <c r="F716" s="19"/>
    </row>
    <row r="717" spans="1:6" x14ac:dyDescent="0.15">
      <c r="A717" s="9" t="s">
        <v>3084</v>
      </c>
      <c r="B717" s="9" t="s">
        <v>3084</v>
      </c>
      <c r="C717" s="10" t="s">
        <v>474</v>
      </c>
      <c r="D717" s="11" t="s">
        <v>473</v>
      </c>
      <c r="E717" s="11" t="s">
        <v>2808</v>
      </c>
      <c r="F717" s="19"/>
    </row>
    <row r="718" spans="1:6" x14ac:dyDescent="0.15">
      <c r="A718" s="9" t="s">
        <v>3084</v>
      </c>
      <c r="B718" s="9" t="s">
        <v>3084</v>
      </c>
      <c r="C718" s="10" t="s">
        <v>476</v>
      </c>
      <c r="D718" s="11" t="s">
        <v>473</v>
      </c>
      <c r="E718" s="11" t="s">
        <v>2897</v>
      </c>
      <c r="F718" s="19"/>
    </row>
    <row r="719" spans="1:6" x14ac:dyDescent="0.15">
      <c r="A719" s="9" t="s">
        <v>3084</v>
      </c>
      <c r="B719" s="9" t="s">
        <v>3084</v>
      </c>
      <c r="C719" s="10" t="s">
        <v>477</v>
      </c>
      <c r="D719" s="11" t="s">
        <v>473</v>
      </c>
      <c r="E719" s="11" t="s">
        <v>2924</v>
      </c>
      <c r="F719" s="19"/>
    </row>
    <row r="720" spans="1:6" x14ac:dyDescent="0.15">
      <c r="A720" s="9" t="s">
        <v>3084</v>
      </c>
      <c r="B720" s="9" t="s">
        <v>3084</v>
      </c>
      <c r="C720" s="10" t="s">
        <v>475</v>
      </c>
      <c r="D720" s="11" t="s">
        <v>473</v>
      </c>
      <c r="E720" s="11" t="s">
        <v>2923</v>
      </c>
      <c r="F720" s="19"/>
    </row>
    <row r="721" spans="1:6" x14ac:dyDescent="0.15">
      <c r="A721" s="9" t="s">
        <v>3084</v>
      </c>
      <c r="B721" s="9" t="s">
        <v>3084</v>
      </c>
      <c r="C721" s="10" t="s">
        <v>478</v>
      </c>
      <c r="D721" s="11" t="s">
        <v>473</v>
      </c>
      <c r="E721" s="11" t="s">
        <v>2925</v>
      </c>
      <c r="F721" s="19"/>
    </row>
    <row r="722" spans="1:6" x14ac:dyDescent="0.15">
      <c r="A722" s="9" t="s">
        <v>3084</v>
      </c>
      <c r="B722" s="9" t="s">
        <v>3084</v>
      </c>
      <c r="C722" s="10" t="s">
        <v>481</v>
      </c>
      <c r="D722" s="11" t="s">
        <v>482</v>
      </c>
      <c r="E722" s="11" t="s">
        <v>2796</v>
      </c>
      <c r="F722" s="19"/>
    </row>
    <row r="723" spans="1:6" x14ac:dyDescent="0.15">
      <c r="A723" s="9" t="s">
        <v>3084</v>
      </c>
      <c r="B723" s="9" t="s">
        <v>3084</v>
      </c>
      <c r="C723" s="10" t="s">
        <v>485</v>
      </c>
      <c r="D723" s="11" t="s">
        <v>486</v>
      </c>
      <c r="E723" s="11" t="s">
        <v>2930</v>
      </c>
      <c r="F723" s="19"/>
    </row>
    <row r="724" spans="1:6" x14ac:dyDescent="0.15">
      <c r="A724" s="9" t="s">
        <v>3084</v>
      </c>
      <c r="B724" s="9" t="s">
        <v>3084</v>
      </c>
      <c r="C724" s="10" t="s">
        <v>487</v>
      </c>
      <c r="D724" s="11" t="s">
        <v>486</v>
      </c>
      <c r="E724" s="11" t="s">
        <v>2931</v>
      </c>
      <c r="F724" s="19"/>
    </row>
    <row r="725" spans="1:6" x14ac:dyDescent="0.15">
      <c r="A725" s="9" t="s">
        <v>3084</v>
      </c>
      <c r="B725" s="9" t="s">
        <v>3084</v>
      </c>
      <c r="C725" s="10" t="s">
        <v>488</v>
      </c>
      <c r="D725" s="11" t="s">
        <v>486</v>
      </c>
      <c r="E725" s="11" t="s">
        <v>2932</v>
      </c>
      <c r="F725" s="19"/>
    </row>
    <row r="726" spans="1:6" x14ac:dyDescent="0.15">
      <c r="A726" s="9" t="s">
        <v>3085</v>
      </c>
      <c r="B726" s="9" t="s">
        <v>3085</v>
      </c>
      <c r="C726" s="10" t="s">
        <v>2794</v>
      </c>
      <c r="D726" s="11" t="s">
        <v>2792</v>
      </c>
      <c r="E726" s="11" t="s">
        <v>2795</v>
      </c>
      <c r="F726" s="19"/>
    </row>
    <row r="727" spans="1:6" x14ac:dyDescent="0.15">
      <c r="A727" s="9" t="s">
        <v>3085</v>
      </c>
      <c r="B727" s="9" t="s">
        <v>3085</v>
      </c>
      <c r="C727" s="10" t="s">
        <v>2794</v>
      </c>
      <c r="D727" s="11" t="s">
        <v>2792</v>
      </c>
      <c r="E727" s="11" t="s">
        <v>2736</v>
      </c>
      <c r="F727" s="19"/>
    </row>
    <row r="728" spans="1:6" x14ac:dyDescent="0.15">
      <c r="A728" s="9" t="s">
        <v>3085</v>
      </c>
      <c r="B728" s="9" t="s">
        <v>3085</v>
      </c>
      <c r="C728" s="10" t="s">
        <v>2794</v>
      </c>
      <c r="D728" s="11" t="s">
        <v>2792</v>
      </c>
      <c r="E728" s="11" t="s">
        <v>2746</v>
      </c>
      <c r="F728" s="19"/>
    </row>
    <row r="729" spans="1:6" x14ac:dyDescent="0.15">
      <c r="A729" s="9" t="s">
        <v>3085</v>
      </c>
      <c r="B729" s="9" t="s">
        <v>3085</v>
      </c>
      <c r="C729" s="10" t="s">
        <v>2794</v>
      </c>
      <c r="D729" s="11" t="s">
        <v>2792</v>
      </c>
      <c r="E729" s="11" t="s">
        <v>2796</v>
      </c>
      <c r="F729" s="19"/>
    </row>
    <row r="730" spans="1:6" x14ac:dyDescent="0.15">
      <c r="A730" s="9" t="s">
        <v>3085</v>
      </c>
      <c r="B730" s="9" t="s">
        <v>3085</v>
      </c>
      <c r="C730" s="10" t="s">
        <v>2794</v>
      </c>
      <c r="D730" s="11" t="s">
        <v>2792</v>
      </c>
      <c r="E730" s="11" t="s">
        <v>2761</v>
      </c>
      <c r="F730" s="19"/>
    </row>
    <row r="731" spans="1:6" x14ac:dyDescent="0.15">
      <c r="A731" s="9" t="s">
        <v>3085</v>
      </c>
      <c r="B731" s="9" t="s">
        <v>3085</v>
      </c>
      <c r="C731" s="10" t="s">
        <v>2794</v>
      </c>
      <c r="D731" s="11" t="s">
        <v>2792</v>
      </c>
      <c r="E731" s="11" t="s">
        <v>2797</v>
      </c>
      <c r="F731" s="19"/>
    </row>
    <row r="732" spans="1:6" x14ac:dyDescent="0.15">
      <c r="A732" s="9" t="s">
        <v>3085</v>
      </c>
      <c r="B732" s="9" t="s">
        <v>3085</v>
      </c>
      <c r="C732" s="10" t="s">
        <v>2794</v>
      </c>
      <c r="D732" s="11" t="s">
        <v>433</v>
      </c>
      <c r="E732" s="11" t="s">
        <v>2788</v>
      </c>
      <c r="F732" s="19"/>
    </row>
    <row r="733" spans="1:6" x14ac:dyDescent="0.15">
      <c r="A733" s="9" t="s">
        <v>3085</v>
      </c>
      <c r="B733" s="9" t="s">
        <v>3084</v>
      </c>
      <c r="C733" s="10" t="s">
        <v>1861</v>
      </c>
      <c r="D733" s="11" t="s">
        <v>439</v>
      </c>
      <c r="E733" s="11" t="s">
        <v>2796</v>
      </c>
      <c r="F733" s="19"/>
    </row>
    <row r="734" spans="1:6" x14ac:dyDescent="0.15">
      <c r="A734" s="9" t="s">
        <v>3085</v>
      </c>
      <c r="B734" s="9" t="s">
        <v>3085</v>
      </c>
      <c r="C734" s="10" t="s">
        <v>3006</v>
      </c>
      <c r="D734" s="11" t="s">
        <v>3007</v>
      </c>
      <c r="E734" s="11" t="s">
        <v>2812</v>
      </c>
      <c r="F734" s="19"/>
    </row>
    <row r="735" spans="1:6" x14ac:dyDescent="0.15">
      <c r="A735" s="9" t="s">
        <v>3085</v>
      </c>
      <c r="B735" s="9" t="s">
        <v>3084</v>
      </c>
      <c r="C735" s="10" t="s">
        <v>1332</v>
      </c>
      <c r="D735" s="11" t="s">
        <v>1333</v>
      </c>
      <c r="E735" s="11" t="s">
        <v>2725</v>
      </c>
      <c r="F735" s="19"/>
    </row>
    <row r="736" spans="1:6" x14ac:dyDescent="0.15">
      <c r="A736" s="9" t="s">
        <v>3084</v>
      </c>
      <c r="B736" s="9" t="s">
        <v>3084</v>
      </c>
      <c r="C736" s="10" t="s">
        <v>451</v>
      </c>
      <c r="D736" s="11" t="s">
        <v>450</v>
      </c>
      <c r="E736" s="11" t="s">
        <v>2785</v>
      </c>
      <c r="F736" s="19"/>
    </row>
    <row r="737" spans="1:6" x14ac:dyDescent="0.15">
      <c r="A737" s="9" t="s">
        <v>3085</v>
      </c>
      <c r="B737" s="9" t="s">
        <v>3084</v>
      </c>
      <c r="C737" s="10" t="s">
        <v>1329</v>
      </c>
      <c r="D737" s="11" t="s">
        <v>1330</v>
      </c>
      <c r="E737" s="11" t="s">
        <v>2724</v>
      </c>
      <c r="F737" s="19"/>
    </row>
    <row r="738" spans="1:6" x14ac:dyDescent="0.15">
      <c r="A738" s="9" t="s">
        <v>3085</v>
      </c>
      <c r="B738" s="9" t="s">
        <v>3084</v>
      </c>
      <c r="C738" s="10" t="s">
        <v>1335</v>
      </c>
      <c r="D738" s="11" t="s">
        <v>1336</v>
      </c>
      <c r="E738" s="11" t="s">
        <v>2726</v>
      </c>
      <c r="F738" s="19"/>
    </row>
    <row r="739" spans="1:6" x14ac:dyDescent="0.15">
      <c r="A739" s="9" t="s">
        <v>3085</v>
      </c>
      <c r="B739" s="9" t="s">
        <v>3084</v>
      </c>
      <c r="C739" s="10" t="s">
        <v>1363</v>
      </c>
      <c r="D739" s="11" t="s">
        <v>1364</v>
      </c>
      <c r="E739" s="11" t="s">
        <v>2739</v>
      </c>
      <c r="F739" s="19"/>
    </row>
    <row r="740" spans="1:6" x14ac:dyDescent="0.15">
      <c r="A740" s="9" t="s">
        <v>3085</v>
      </c>
      <c r="B740" s="9" t="s">
        <v>3084</v>
      </c>
      <c r="C740" s="10" t="s">
        <v>1366</v>
      </c>
      <c r="D740" s="11" t="s">
        <v>1367</v>
      </c>
      <c r="E740" s="11" t="s">
        <v>2728</v>
      </c>
      <c r="F740" s="19"/>
    </row>
    <row r="741" spans="1:6" x14ac:dyDescent="0.15">
      <c r="A741" s="9" t="s">
        <v>3085</v>
      </c>
      <c r="B741" s="9" t="s">
        <v>3084</v>
      </c>
      <c r="C741" s="10" t="s">
        <v>1369</v>
      </c>
      <c r="D741" s="11" t="s">
        <v>1370</v>
      </c>
      <c r="E741" s="11" t="s">
        <v>2729</v>
      </c>
      <c r="F741" s="19"/>
    </row>
    <row r="742" spans="1:6" x14ac:dyDescent="0.15">
      <c r="A742" s="9" t="s">
        <v>3085</v>
      </c>
      <c r="B742" s="9" t="s">
        <v>3084</v>
      </c>
      <c r="C742" s="10" t="s">
        <v>1377</v>
      </c>
      <c r="D742" s="11" t="s">
        <v>1378</v>
      </c>
      <c r="E742" s="11" t="s">
        <v>2740</v>
      </c>
      <c r="F742" s="19"/>
    </row>
    <row r="743" spans="1:6" x14ac:dyDescent="0.15">
      <c r="A743" s="9" t="s">
        <v>3085</v>
      </c>
      <c r="B743" s="9" t="s">
        <v>3084</v>
      </c>
      <c r="C743" s="10" t="s">
        <v>1380</v>
      </c>
      <c r="D743" s="11" t="s">
        <v>1381</v>
      </c>
      <c r="E743" s="11" t="s">
        <v>2741</v>
      </c>
      <c r="F743" s="19"/>
    </row>
    <row r="744" spans="1:6" x14ac:dyDescent="0.15">
      <c r="A744" s="9" t="s">
        <v>3085</v>
      </c>
      <c r="B744" s="9" t="s">
        <v>3084</v>
      </c>
      <c r="C744" s="10" t="s">
        <v>1383</v>
      </c>
      <c r="D744" s="11" t="s">
        <v>1384</v>
      </c>
      <c r="E744" s="11" t="s">
        <v>2742</v>
      </c>
      <c r="F744" s="19"/>
    </row>
    <row r="745" spans="1:6" x14ac:dyDescent="0.15">
      <c r="A745" s="9" t="s">
        <v>3085</v>
      </c>
      <c r="B745" s="9" t="s">
        <v>3084</v>
      </c>
      <c r="C745" s="10" t="s">
        <v>1386</v>
      </c>
      <c r="D745" s="11" t="s">
        <v>1387</v>
      </c>
      <c r="E745" s="11" t="s">
        <v>2728</v>
      </c>
      <c r="F745" s="19"/>
    </row>
    <row r="746" spans="1:6" x14ac:dyDescent="0.15">
      <c r="A746" s="9" t="s">
        <v>3085</v>
      </c>
      <c r="B746" s="9" t="s">
        <v>3084</v>
      </c>
      <c r="C746" s="10" t="s">
        <v>1389</v>
      </c>
      <c r="D746" s="11" t="s">
        <v>1390</v>
      </c>
      <c r="E746" s="11" t="s">
        <v>2743</v>
      </c>
      <c r="F746" s="19"/>
    </row>
    <row r="747" spans="1:6" x14ac:dyDescent="0.15">
      <c r="A747" s="9" t="s">
        <v>3085</v>
      </c>
      <c r="B747" s="9" t="s">
        <v>3084</v>
      </c>
      <c r="C747" s="10" t="s">
        <v>1392</v>
      </c>
      <c r="D747" s="11" t="s">
        <v>1393</v>
      </c>
      <c r="E747" s="11" t="s">
        <v>2744</v>
      </c>
      <c r="F747" s="19"/>
    </row>
    <row r="748" spans="1:6" x14ac:dyDescent="0.15">
      <c r="A748" s="9" t="s">
        <v>3085</v>
      </c>
      <c r="B748" s="9" t="s">
        <v>3084</v>
      </c>
      <c r="C748" s="10" t="s">
        <v>1395</v>
      </c>
      <c r="D748" s="11" t="s">
        <v>1396</v>
      </c>
      <c r="E748" s="11" t="s">
        <v>2723</v>
      </c>
      <c r="F748" s="19"/>
    </row>
    <row r="749" spans="1:6" x14ac:dyDescent="0.15">
      <c r="A749" s="9" t="s">
        <v>3085</v>
      </c>
      <c r="B749" s="9" t="s">
        <v>3084</v>
      </c>
      <c r="C749" s="10" t="s">
        <v>1403</v>
      </c>
      <c r="D749" s="11" t="s">
        <v>1404</v>
      </c>
      <c r="E749" s="11" t="s">
        <v>2746</v>
      </c>
      <c r="F749" s="19"/>
    </row>
    <row r="750" spans="1:6" x14ac:dyDescent="0.15">
      <c r="A750" s="9" t="s">
        <v>3085</v>
      </c>
      <c r="B750" s="9" t="s">
        <v>3084</v>
      </c>
      <c r="C750" s="10" t="s">
        <v>1398</v>
      </c>
      <c r="D750" s="11" t="s">
        <v>1399</v>
      </c>
      <c r="E750" s="11" t="s">
        <v>2745</v>
      </c>
      <c r="F750" s="19"/>
    </row>
    <row r="751" spans="1:6" x14ac:dyDescent="0.15">
      <c r="A751" s="9" t="s">
        <v>3085</v>
      </c>
      <c r="B751" s="9" t="s">
        <v>3084</v>
      </c>
      <c r="C751" s="10" t="s">
        <v>1401</v>
      </c>
      <c r="D751" s="11" t="s">
        <v>1402</v>
      </c>
      <c r="E751" s="11" t="s">
        <v>2745</v>
      </c>
      <c r="F751" s="19"/>
    </row>
    <row r="752" spans="1:6" x14ac:dyDescent="0.15">
      <c r="A752" s="9" t="s">
        <v>3085</v>
      </c>
      <c r="B752" s="9" t="s">
        <v>3084</v>
      </c>
      <c r="C752" s="10" t="s">
        <v>1406</v>
      </c>
      <c r="D752" s="11" t="s">
        <v>1407</v>
      </c>
      <c r="E752" s="11" t="s">
        <v>2747</v>
      </c>
      <c r="F752" s="19"/>
    </row>
    <row r="753" spans="1:6" x14ac:dyDescent="0.15">
      <c r="A753" s="9" t="s">
        <v>3085</v>
      </c>
      <c r="B753" s="9" t="s">
        <v>3084</v>
      </c>
      <c r="C753" s="10" t="s">
        <v>1409</v>
      </c>
      <c r="D753" s="11" t="s">
        <v>1410</v>
      </c>
      <c r="E753" s="11" t="s">
        <v>2747</v>
      </c>
      <c r="F753" s="19"/>
    </row>
    <row r="754" spans="1:6" x14ac:dyDescent="0.15">
      <c r="A754" s="9" t="s">
        <v>3085</v>
      </c>
      <c r="B754" s="9" t="s">
        <v>3084</v>
      </c>
      <c r="C754" s="10" t="s">
        <v>1411</v>
      </c>
      <c r="D754" s="11" t="s">
        <v>1412</v>
      </c>
      <c r="E754" s="11" t="s">
        <v>2744</v>
      </c>
      <c r="F754" s="19"/>
    </row>
    <row r="755" spans="1:6" x14ac:dyDescent="0.15">
      <c r="A755" s="9" t="s">
        <v>3085</v>
      </c>
      <c r="B755" s="9" t="s">
        <v>3085</v>
      </c>
      <c r="C755" s="10" t="s">
        <v>2775</v>
      </c>
      <c r="D755" s="11" t="s">
        <v>60</v>
      </c>
      <c r="E755" s="11" t="s">
        <v>2776</v>
      </c>
      <c r="F755" s="19"/>
    </row>
    <row r="756" spans="1:6" x14ac:dyDescent="0.15">
      <c r="A756" s="9" t="s">
        <v>3085</v>
      </c>
      <c r="B756" s="9" t="s">
        <v>3084</v>
      </c>
      <c r="C756" s="10" t="s">
        <v>1459</v>
      </c>
      <c r="D756" s="11" t="s">
        <v>1460</v>
      </c>
      <c r="E756" s="11" t="s">
        <v>2743</v>
      </c>
      <c r="F756" s="19"/>
    </row>
    <row r="757" spans="1:6" x14ac:dyDescent="0.15">
      <c r="A757" s="9" t="s">
        <v>3085</v>
      </c>
      <c r="B757" s="9" t="s">
        <v>3084</v>
      </c>
      <c r="C757" s="10" t="s">
        <v>1463</v>
      </c>
      <c r="D757" s="11" t="s">
        <v>1464</v>
      </c>
      <c r="E757" s="11" t="s">
        <v>2736</v>
      </c>
      <c r="F757" s="19"/>
    </row>
    <row r="758" spans="1:6" x14ac:dyDescent="0.15">
      <c r="A758" s="9" t="s">
        <v>3085</v>
      </c>
      <c r="B758" s="9" t="s">
        <v>3084</v>
      </c>
      <c r="C758" s="10" t="s">
        <v>1480</v>
      </c>
      <c r="D758" s="11" t="s">
        <v>1481</v>
      </c>
      <c r="E758" s="11" t="s">
        <v>2781</v>
      </c>
      <c r="F758" s="19"/>
    </row>
    <row r="759" spans="1:6" x14ac:dyDescent="0.15">
      <c r="A759" s="9" t="s">
        <v>3085</v>
      </c>
      <c r="B759" s="9" t="s">
        <v>3084</v>
      </c>
      <c r="C759" s="10" t="s">
        <v>1498</v>
      </c>
      <c r="D759" s="11" t="s">
        <v>1499</v>
      </c>
      <c r="E759" s="11" t="s">
        <v>2788</v>
      </c>
      <c r="F759" s="19"/>
    </row>
    <row r="760" spans="1:6" x14ac:dyDescent="0.15">
      <c r="A760" s="9" t="s">
        <v>3085</v>
      </c>
      <c r="B760" s="9" t="s">
        <v>3084</v>
      </c>
      <c r="C760" s="10" t="s">
        <v>1503</v>
      </c>
      <c r="D760" s="11" t="s">
        <v>1504</v>
      </c>
      <c r="E760" s="11" t="s">
        <v>2740</v>
      </c>
      <c r="F760" s="19"/>
    </row>
    <row r="761" spans="1:6" x14ac:dyDescent="0.15">
      <c r="A761" s="9" t="s">
        <v>3085</v>
      </c>
      <c r="B761" s="9" t="s">
        <v>3084</v>
      </c>
      <c r="C761" s="10" t="s">
        <v>1506</v>
      </c>
      <c r="D761" s="11" t="s">
        <v>1507</v>
      </c>
      <c r="E761" s="11" t="s">
        <v>2798</v>
      </c>
      <c r="F761" s="19"/>
    </row>
    <row r="762" spans="1:6" x14ac:dyDescent="0.15">
      <c r="A762" s="9" t="s">
        <v>3085</v>
      </c>
      <c r="B762" s="9" t="s">
        <v>3084</v>
      </c>
      <c r="C762" s="10" t="s">
        <v>1516</v>
      </c>
      <c r="D762" s="11" t="s">
        <v>1517</v>
      </c>
      <c r="E762" s="11" t="s">
        <v>2786</v>
      </c>
      <c r="F762" s="19"/>
    </row>
    <row r="763" spans="1:6" x14ac:dyDescent="0.15">
      <c r="A763" s="9" t="s">
        <v>3085</v>
      </c>
      <c r="B763" s="9" t="s">
        <v>3084</v>
      </c>
      <c r="C763" s="10" t="s">
        <v>1519</v>
      </c>
      <c r="D763" s="11" t="s">
        <v>1520</v>
      </c>
      <c r="E763" s="11" t="s">
        <v>2799</v>
      </c>
      <c r="F763" s="19"/>
    </row>
    <row r="764" spans="1:6" x14ac:dyDescent="0.15">
      <c r="A764" s="9" t="s">
        <v>3085</v>
      </c>
      <c r="B764" s="9" t="s">
        <v>3085</v>
      </c>
      <c r="C764" s="10" t="s">
        <v>2802</v>
      </c>
      <c r="D764" s="11" t="s">
        <v>2803</v>
      </c>
      <c r="E764" s="11" t="s">
        <v>2804</v>
      </c>
      <c r="F764" s="19"/>
    </row>
    <row r="765" spans="1:6" x14ac:dyDescent="0.15">
      <c r="A765" s="9" t="s">
        <v>3085</v>
      </c>
      <c r="B765" s="9" t="s">
        <v>3084</v>
      </c>
      <c r="C765" s="10" t="s">
        <v>1522</v>
      </c>
      <c r="D765" s="11" t="s">
        <v>1523</v>
      </c>
      <c r="E765" s="11" t="s">
        <v>2728</v>
      </c>
      <c r="F765" s="19"/>
    </row>
    <row r="766" spans="1:6" x14ac:dyDescent="0.15">
      <c r="A766" s="9" t="s">
        <v>3085</v>
      </c>
      <c r="B766" s="9" t="s">
        <v>3084</v>
      </c>
      <c r="C766" s="10" t="s">
        <v>1544</v>
      </c>
      <c r="D766" s="11" t="s">
        <v>1545</v>
      </c>
      <c r="E766" s="11" t="s">
        <v>2742</v>
      </c>
      <c r="F766" s="19"/>
    </row>
    <row r="767" spans="1:6" x14ac:dyDescent="0.15">
      <c r="A767" s="9" t="s">
        <v>3085</v>
      </c>
      <c r="B767" s="9" t="s">
        <v>3084</v>
      </c>
      <c r="C767" s="10" t="s">
        <v>1558</v>
      </c>
      <c r="D767" s="11" t="s">
        <v>1559</v>
      </c>
      <c r="E767" s="11" t="s">
        <v>2746</v>
      </c>
      <c r="F767" s="19"/>
    </row>
    <row r="768" spans="1:6" x14ac:dyDescent="0.15">
      <c r="A768" s="9" t="s">
        <v>3085</v>
      </c>
      <c r="B768" s="9" t="s">
        <v>3085</v>
      </c>
      <c r="C768" s="10" t="s">
        <v>2800</v>
      </c>
      <c r="D768" s="11" t="s">
        <v>1520</v>
      </c>
      <c r="E768" s="11" t="s">
        <v>2801</v>
      </c>
      <c r="F768" s="19"/>
    </row>
    <row r="769" spans="1:6" x14ac:dyDescent="0.15">
      <c r="A769" s="9" t="s">
        <v>3085</v>
      </c>
      <c r="B769" s="9" t="s">
        <v>3084</v>
      </c>
      <c r="C769" s="10" t="s">
        <v>1563</v>
      </c>
      <c r="D769" s="11" t="s">
        <v>1564</v>
      </c>
      <c r="E769" s="11" t="s">
        <v>2779</v>
      </c>
      <c r="F769" s="19"/>
    </row>
    <row r="770" spans="1:6" x14ac:dyDescent="0.15">
      <c r="A770" s="9" t="s">
        <v>3085</v>
      </c>
      <c r="B770" s="9" t="s">
        <v>3084</v>
      </c>
      <c r="C770" s="10" t="s">
        <v>1430</v>
      </c>
      <c r="D770" s="11" t="s">
        <v>39</v>
      </c>
      <c r="E770" s="11" t="s">
        <v>2761</v>
      </c>
      <c r="F770" s="19"/>
    </row>
    <row r="771" spans="1:6" x14ac:dyDescent="0.15">
      <c r="A771" s="9" t="s">
        <v>3085</v>
      </c>
      <c r="B771" s="9" t="s">
        <v>3084</v>
      </c>
      <c r="C771" s="10" t="s">
        <v>1423</v>
      </c>
      <c r="D771" s="11" t="s">
        <v>29</v>
      </c>
      <c r="E771" s="11" t="s">
        <v>2753</v>
      </c>
      <c r="F771" s="19"/>
    </row>
    <row r="772" spans="1:6" x14ac:dyDescent="0.15">
      <c r="A772" s="9" t="s">
        <v>3085</v>
      </c>
      <c r="B772" s="9" t="s">
        <v>3085</v>
      </c>
      <c r="C772" s="10" t="s">
        <v>2752</v>
      </c>
      <c r="D772" s="11" t="s">
        <v>29</v>
      </c>
      <c r="E772" s="11" t="s">
        <v>2743</v>
      </c>
      <c r="F772" s="19"/>
    </row>
    <row r="773" spans="1:6" x14ac:dyDescent="0.15">
      <c r="A773" s="9" t="s">
        <v>3085</v>
      </c>
      <c r="B773" s="9" t="s">
        <v>3085</v>
      </c>
      <c r="C773" s="10" t="s">
        <v>2754</v>
      </c>
      <c r="D773" s="11" t="s">
        <v>29</v>
      </c>
      <c r="E773" s="11" t="s">
        <v>2755</v>
      </c>
      <c r="F773" s="19"/>
    </row>
    <row r="774" spans="1:6" x14ac:dyDescent="0.15">
      <c r="A774" s="9" t="s">
        <v>3085</v>
      </c>
      <c r="B774" s="9" t="s">
        <v>3084</v>
      </c>
      <c r="C774" s="10" t="s">
        <v>1434</v>
      </c>
      <c r="D774" s="11" t="s">
        <v>1435</v>
      </c>
      <c r="E774" s="11" t="s">
        <v>2766</v>
      </c>
      <c r="F774" s="19"/>
    </row>
    <row r="775" spans="1:6" x14ac:dyDescent="0.15">
      <c r="A775" s="9" t="s">
        <v>3085</v>
      </c>
      <c r="B775" s="9" t="s">
        <v>3084</v>
      </c>
      <c r="C775" s="10" t="s">
        <v>1439</v>
      </c>
      <c r="D775" s="11" t="s">
        <v>37</v>
      </c>
      <c r="E775" s="11" t="s">
        <v>2768</v>
      </c>
      <c r="F775" s="19"/>
    </row>
    <row r="776" spans="1:6" x14ac:dyDescent="0.15">
      <c r="A776" s="9" t="s">
        <v>3085</v>
      </c>
      <c r="B776" s="9" t="s">
        <v>3084</v>
      </c>
      <c r="C776" s="10" t="s">
        <v>1632</v>
      </c>
      <c r="D776" s="11" t="s">
        <v>1633</v>
      </c>
      <c r="E776" s="11" t="s">
        <v>2723</v>
      </c>
      <c r="F776" s="19"/>
    </row>
    <row r="777" spans="1:6" x14ac:dyDescent="0.15">
      <c r="A777" s="9" t="s">
        <v>3085</v>
      </c>
      <c r="B777" s="9" t="s">
        <v>3084</v>
      </c>
      <c r="C777" s="10" t="s">
        <v>1653</v>
      </c>
      <c r="D777" s="11" t="s">
        <v>1654</v>
      </c>
      <c r="E777" s="11" t="s">
        <v>2741</v>
      </c>
      <c r="F777" s="19"/>
    </row>
    <row r="778" spans="1:6" x14ac:dyDescent="0.15">
      <c r="A778" s="9" t="s">
        <v>3085</v>
      </c>
      <c r="B778" s="9" t="s">
        <v>3084</v>
      </c>
      <c r="C778" s="10" t="s">
        <v>1658</v>
      </c>
      <c r="D778" s="11" t="s">
        <v>1659</v>
      </c>
      <c r="E778" s="11" t="s">
        <v>2788</v>
      </c>
      <c r="F778" s="19"/>
    </row>
    <row r="779" spans="1:6" x14ac:dyDescent="0.15">
      <c r="A779" s="9" t="s">
        <v>3085</v>
      </c>
      <c r="B779" s="9" t="s">
        <v>3084</v>
      </c>
      <c r="C779" s="10" t="s">
        <v>1673</v>
      </c>
      <c r="D779" s="11" t="s">
        <v>308</v>
      </c>
      <c r="E779" s="11" t="s">
        <v>2774</v>
      </c>
      <c r="F779" s="19"/>
    </row>
    <row r="780" spans="1:6" x14ac:dyDescent="0.15">
      <c r="A780" s="9" t="s">
        <v>3085</v>
      </c>
      <c r="B780" s="9" t="s">
        <v>3084</v>
      </c>
      <c r="C780" s="10" t="s">
        <v>1677</v>
      </c>
      <c r="D780" s="11" t="s">
        <v>1678</v>
      </c>
      <c r="E780" s="11" t="s">
        <v>2774</v>
      </c>
      <c r="F780" s="19"/>
    </row>
    <row r="781" spans="1:6" x14ac:dyDescent="0.15">
      <c r="A781" s="9" t="s">
        <v>3085</v>
      </c>
      <c r="B781" s="9" t="s">
        <v>3084</v>
      </c>
      <c r="C781" s="10" t="s">
        <v>1695</v>
      </c>
      <c r="D781" s="11" t="s">
        <v>334</v>
      </c>
      <c r="E781" s="11" t="s">
        <v>2774</v>
      </c>
      <c r="F781" s="19"/>
    </row>
    <row r="782" spans="1:6" x14ac:dyDescent="0.15">
      <c r="A782" s="9" t="s">
        <v>3085</v>
      </c>
      <c r="B782" s="9" t="s">
        <v>3084</v>
      </c>
      <c r="C782" s="10" t="s">
        <v>1724</v>
      </c>
      <c r="D782" s="11" t="s">
        <v>341</v>
      </c>
      <c r="E782" s="11" t="s">
        <v>2865</v>
      </c>
      <c r="F782" s="19"/>
    </row>
    <row r="783" spans="1:6" x14ac:dyDescent="0.15">
      <c r="A783" s="9" t="s">
        <v>3085</v>
      </c>
      <c r="B783" s="9" t="s">
        <v>3084</v>
      </c>
      <c r="C783" s="10" t="s">
        <v>1718</v>
      </c>
      <c r="D783" s="11" t="s">
        <v>341</v>
      </c>
      <c r="E783" s="11" t="s">
        <v>2811</v>
      </c>
      <c r="F783" s="19"/>
    </row>
    <row r="784" spans="1:6" x14ac:dyDescent="0.15">
      <c r="A784" s="9" t="s">
        <v>3085</v>
      </c>
      <c r="B784" s="9" t="s">
        <v>3085</v>
      </c>
      <c r="C784" s="10" t="s">
        <v>2860</v>
      </c>
      <c r="D784" s="11" t="s">
        <v>341</v>
      </c>
      <c r="E784" s="11" t="s">
        <v>2861</v>
      </c>
      <c r="F784" s="19"/>
    </row>
    <row r="785" spans="1:6" x14ac:dyDescent="0.15">
      <c r="A785" s="9" t="s">
        <v>3085</v>
      </c>
      <c r="B785" s="9" t="s">
        <v>3084</v>
      </c>
      <c r="C785" s="10" t="s">
        <v>1722</v>
      </c>
      <c r="D785" s="11" t="s">
        <v>341</v>
      </c>
      <c r="E785" s="11" t="s">
        <v>2863</v>
      </c>
      <c r="F785" s="19"/>
    </row>
    <row r="786" spans="1:6" x14ac:dyDescent="0.15">
      <c r="A786" s="9" t="s">
        <v>3085</v>
      </c>
      <c r="B786" s="9" t="s">
        <v>3085</v>
      </c>
      <c r="C786" s="10" t="s">
        <v>2858</v>
      </c>
      <c r="D786" s="11" t="s">
        <v>341</v>
      </c>
      <c r="E786" s="11" t="s">
        <v>2859</v>
      </c>
      <c r="F786" s="19"/>
    </row>
    <row r="787" spans="1:6" x14ac:dyDescent="0.15">
      <c r="A787" s="9" t="s">
        <v>3085</v>
      </c>
      <c r="B787" s="9" t="s">
        <v>3084</v>
      </c>
      <c r="C787" s="10" t="s">
        <v>1720</v>
      </c>
      <c r="D787" s="11" t="s">
        <v>341</v>
      </c>
      <c r="E787" s="11" t="s">
        <v>2862</v>
      </c>
      <c r="F787" s="19"/>
    </row>
    <row r="788" spans="1:6" x14ac:dyDescent="0.15">
      <c r="A788" s="9" t="s">
        <v>3085</v>
      </c>
      <c r="B788" s="9" t="s">
        <v>3084</v>
      </c>
      <c r="C788" s="10" t="s">
        <v>1702</v>
      </c>
      <c r="D788" s="11" t="s">
        <v>341</v>
      </c>
      <c r="E788" s="11" t="s">
        <v>2851</v>
      </c>
      <c r="F788" s="19"/>
    </row>
    <row r="789" spans="1:6" x14ac:dyDescent="0.15">
      <c r="A789" s="9" t="s">
        <v>3085</v>
      </c>
      <c r="B789" s="9" t="s">
        <v>3084</v>
      </c>
      <c r="C789" s="10" t="s">
        <v>1712</v>
      </c>
      <c r="D789" s="11" t="s">
        <v>341</v>
      </c>
      <c r="E789" s="11" t="s">
        <v>2855</v>
      </c>
      <c r="F789" s="19"/>
    </row>
    <row r="790" spans="1:6" x14ac:dyDescent="0.15">
      <c r="A790" s="9" t="s">
        <v>3085</v>
      </c>
      <c r="B790" s="9" t="s">
        <v>3084</v>
      </c>
      <c r="C790" s="10" t="s">
        <v>1716</v>
      </c>
      <c r="D790" s="11" t="s">
        <v>341</v>
      </c>
      <c r="E790" s="11" t="s">
        <v>2857</v>
      </c>
      <c r="F790" s="19"/>
    </row>
    <row r="791" spans="1:6" x14ac:dyDescent="0.15">
      <c r="A791" s="9" t="s">
        <v>3085</v>
      </c>
      <c r="B791" s="9" t="s">
        <v>3084</v>
      </c>
      <c r="C791" s="10" t="s">
        <v>1714</v>
      </c>
      <c r="D791" s="11" t="s">
        <v>341</v>
      </c>
      <c r="E791" s="11" t="s">
        <v>2856</v>
      </c>
      <c r="F791" s="19"/>
    </row>
    <row r="792" spans="1:6" x14ac:dyDescent="0.15">
      <c r="A792" s="9" t="s">
        <v>3085</v>
      </c>
      <c r="B792" s="9" t="s">
        <v>3084</v>
      </c>
      <c r="C792" s="10" t="s">
        <v>1710</v>
      </c>
      <c r="D792" s="11" t="s">
        <v>341</v>
      </c>
      <c r="E792" s="11" t="s">
        <v>2837</v>
      </c>
      <c r="F792" s="19"/>
    </row>
    <row r="793" spans="1:6" x14ac:dyDescent="0.15">
      <c r="A793" s="9" t="s">
        <v>3085</v>
      </c>
      <c r="B793" s="9" t="s">
        <v>3084</v>
      </c>
      <c r="C793" s="10" t="s">
        <v>1704</v>
      </c>
      <c r="D793" s="11" t="s">
        <v>341</v>
      </c>
      <c r="E793" s="11" t="s">
        <v>2852</v>
      </c>
      <c r="F793" s="19"/>
    </row>
    <row r="794" spans="1:6" x14ac:dyDescent="0.15">
      <c r="A794" s="9" t="s">
        <v>3085</v>
      </c>
      <c r="B794" s="9" t="s">
        <v>3084</v>
      </c>
      <c r="C794" s="10" t="s">
        <v>1706</v>
      </c>
      <c r="D794" s="11" t="s">
        <v>341</v>
      </c>
      <c r="E794" s="11" t="s">
        <v>2853</v>
      </c>
      <c r="F794" s="19"/>
    </row>
    <row r="795" spans="1:6" x14ac:dyDescent="0.15">
      <c r="A795" s="9" t="s">
        <v>3085</v>
      </c>
      <c r="B795" s="9" t="s">
        <v>3084</v>
      </c>
      <c r="C795" s="10" t="s">
        <v>1708</v>
      </c>
      <c r="D795" s="11" t="s">
        <v>341</v>
      </c>
      <c r="E795" s="11" t="s">
        <v>2854</v>
      </c>
      <c r="F795" s="19"/>
    </row>
    <row r="796" spans="1:6" x14ac:dyDescent="0.15">
      <c r="A796" s="9" t="s">
        <v>3085</v>
      </c>
      <c r="B796" s="9" t="s">
        <v>3085</v>
      </c>
      <c r="C796" s="10" t="s">
        <v>2866</v>
      </c>
      <c r="D796" s="11" t="s">
        <v>2867</v>
      </c>
      <c r="E796" s="11" t="s">
        <v>2798</v>
      </c>
      <c r="F796" s="19"/>
    </row>
    <row r="797" spans="1:6" x14ac:dyDescent="0.15">
      <c r="A797" s="9" t="s">
        <v>3085</v>
      </c>
      <c r="B797" s="9" t="s">
        <v>3084</v>
      </c>
      <c r="C797" s="10" t="s">
        <v>1731</v>
      </c>
      <c r="D797" s="11" t="s">
        <v>1732</v>
      </c>
      <c r="E797" s="11" t="s">
        <v>2736</v>
      </c>
      <c r="F797" s="19"/>
    </row>
    <row r="798" spans="1:6" x14ac:dyDescent="0.15">
      <c r="A798" s="9" t="s">
        <v>3085</v>
      </c>
      <c r="B798" s="9" t="s">
        <v>3084</v>
      </c>
      <c r="C798" s="10" t="s">
        <v>1734</v>
      </c>
      <c r="D798" s="11" t="s">
        <v>1735</v>
      </c>
      <c r="E798" s="11" t="s">
        <v>2746</v>
      </c>
      <c r="F798" s="19"/>
    </row>
    <row r="799" spans="1:6" x14ac:dyDescent="0.15">
      <c r="A799" s="9" t="s">
        <v>3085</v>
      </c>
      <c r="B799" s="9" t="s">
        <v>3084</v>
      </c>
      <c r="C799" s="10" t="s">
        <v>1745</v>
      </c>
      <c r="D799" s="11" t="s">
        <v>1746</v>
      </c>
      <c r="E799" s="11" t="s">
        <v>2739</v>
      </c>
      <c r="F799" s="19"/>
    </row>
    <row r="800" spans="1:6" x14ac:dyDescent="0.15">
      <c r="A800" s="9" t="s">
        <v>3085</v>
      </c>
      <c r="B800" s="9" t="s">
        <v>3085</v>
      </c>
      <c r="C800" s="10" t="s">
        <v>2875</v>
      </c>
      <c r="D800" s="11" t="s">
        <v>2876</v>
      </c>
      <c r="E800" s="11" t="s">
        <v>2723</v>
      </c>
      <c r="F800" s="19"/>
    </row>
    <row r="801" spans="1:6" x14ac:dyDescent="0.15">
      <c r="A801" s="9" t="s">
        <v>3085</v>
      </c>
      <c r="B801" s="9" t="s">
        <v>3084</v>
      </c>
      <c r="C801" s="10" t="s">
        <v>1749</v>
      </c>
      <c r="D801" s="11" t="s">
        <v>364</v>
      </c>
      <c r="E801" s="11" t="s">
        <v>2788</v>
      </c>
      <c r="F801" s="19"/>
    </row>
    <row r="802" spans="1:6" x14ac:dyDescent="0.15">
      <c r="A802" s="9" t="s">
        <v>3085</v>
      </c>
      <c r="B802" s="9" t="s">
        <v>3084</v>
      </c>
      <c r="C802" s="10" t="s">
        <v>1751</v>
      </c>
      <c r="D802" s="11" t="s">
        <v>1752</v>
      </c>
      <c r="E802" s="11" t="s">
        <v>2778</v>
      </c>
      <c r="F802" s="19"/>
    </row>
    <row r="803" spans="1:6" x14ac:dyDescent="0.15">
      <c r="A803" s="9" t="s">
        <v>3085</v>
      </c>
      <c r="B803" s="9" t="s">
        <v>3084</v>
      </c>
      <c r="C803" s="10" t="s">
        <v>1754</v>
      </c>
      <c r="D803" s="11" t="s">
        <v>1755</v>
      </c>
      <c r="E803" s="11" t="s">
        <v>2799</v>
      </c>
      <c r="F803" s="19"/>
    </row>
    <row r="804" spans="1:6" x14ac:dyDescent="0.15">
      <c r="A804" s="9" t="s">
        <v>3085</v>
      </c>
      <c r="B804" s="9" t="s">
        <v>3084</v>
      </c>
      <c r="C804" s="10" t="s">
        <v>1757</v>
      </c>
      <c r="D804" s="11" t="s">
        <v>1758</v>
      </c>
      <c r="E804" s="11" t="s">
        <v>2745</v>
      </c>
      <c r="F804" s="19"/>
    </row>
    <row r="805" spans="1:6" x14ac:dyDescent="0.15">
      <c r="A805" s="9" t="s">
        <v>3085</v>
      </c>
      <c r="B805" s="9" t="s">
        <v>3084</v>
      </c>
      <c r="C805" s="10" t="s">
        <v>1760</v>
      </c>
      <c r="D805" s="11" t="s">
        <v>1761</v>
      </c>
      <c r="E805" s="11" t="s">
        <v>2736</v>
      </c>
      <c r="F805" s="19"/>
    </row>
    <row r="806" spans="1:6" x14ac:dyDescent="0.15">
      <c r="A806" s="9" t="s">
        <v>3085</v>
      </c>
      <c r="B806" s="9" t="s">
        <v>3084</v>
      </c>
      <c r="C806" s="10" t="s">
        <v>1763</v>
      </c>
      <c r="D806" s="11" t="s">
        <v>1764</v>
      </c>
      <c r="E806" s="11" t="s">
        <v>2736</v>
      </c>
      <c r="F806" s="19"/>
    </row>
    <row r="807" spans="1:6" x14ac:dyDescent="0.15">
      <c r="A807" s="9" t="s">
        <v>3085</v>
      </c>
      <c r="B807" s="9" t="s">
        <v>3084</v>
      </c>
      <c r="C807" s="10" t="s">
        <v>1766</v>
      </c>
      <c r="D807" s="11" t="s">
        <v>1767</v>
      </c>
      <c r="E807" s="11" t="s">
        <v>2778</v>
      </c>
      <c r="F807" s="19"/>
    </row>
    <row r="808" spans="1:6" x14ac:dyDescent="0.15">
      <c r="A808" s="9" t="s">
        <v>3085</v>
      </c>
      <c r="B808" s="9" t="s">
        <v>3084</v>
      </c>
      <c r="C808" s="10" t="s">
        <v>1769</v>
      </c>
      <c r="D808" s="11" t="s">
        <v>1770</v>
      </c>
      <c r="E808" s="11" t="s">
        <v>2788</v>
      </c>
      <c r="F808" s="19"/>
    </row>
    <row r="809" spans="1:6" x14ac:dyDescent="0.15">
      <c r="A809" s="9" t="s">
        <v>3085</v>
      </c>
      <c r="B809" s="9" t="s">
        <v>3084</v>
      </c>
      <c r="C809" s="10" t="s">
        <v>1772</v>
      </c>
      <c r="D809" s="11" t="s">
        <v>1773</v>
      </c>
      <c r="E809" s="11" t="s">
        <v>2788</v>
      </c>
      <c r="F809" s="19"/>
    </row>
    <row r="810" spans="1:6" x14ac:dyDescent="0.15">
      <c r="A810" s="9" t="s">
        <v>3085</v>
      </c>
      <c r="B810" s="9" t="s">
        <v>3085</v>
      </c>
      <c r="C810" s="10" t="s">
        <v>2877</v>
      </c>
      <c r="D810" s="11" t="s">
        <v>2878</v>
      </c>
      <c r="E810" s="11" t="s">
        <v>2741</v>
      </c>
      <c r="F810" s="19"/>
    </row>
    <row r="811" spans="1:6" x14ac:dyDescent="0.15">
      <c r="A811" s="9" t="s">
        <v>3085</v>
      </c>
      <c r="B811" s="9" t="s">
        <v>3084</v>
      </c>
      <c r="C811" s="10" t="s">
        <v>1775</v>
      </c>
      <c r="D811" s="11" t="s">
        <v>1776</v>
      </c>
      <c r="E811" s="11" t="s">
        <v>2786</v>
      </c>
      <c r="F811" s="19"/>
    </row>
    <row r="812" spans="1:6" x14ac:dyDescent="0.15">
      <c r="A812" s="9" t="s">
        <v>3085</v>
      </c>
      <c r="B812" s="9" t="s">
        <v>3085</v>
      </c>
      <c r="C812" s="10" t="s">
        <v>2879</v>
      </c>
      <c r="D812" s="11" t="s">
        <v>2880</v>
      </c>
      <c r="E812" s="11" t="s">
        <v>2740</v>
      </c>
      <c r="F812" s="19"/>
    </row>
    <row r="813" spans="1:6" x14ac:dyDescent="0.15">
      <c r="A813" s="9" t="s">
        <v>3085</v>
      </c>
      <c r="B813" s="9" t="s">
        <v>3085</v>
      </c>
      <c r="C813" s="10" t="s">
        <v>2881</v>
      </c>
      <c r="D813" s="11" t="s">
        <v>2882</v>
      </c>
      <c r="E813" s="11" t="s">
        <v>2774</v>
      </c>
      <c r="F813" s="19"/>
    </row>
    <row r="814" spans="1:6" x14ac:dyDescent="0.15">
      <c r="A814" s="9" t="s">
        <v>3085</v>
      </c>
      <c r="B814" s="9" t="s">
        <v>3084</v>
      </c>
      <c r="C814" s="10" t="s">
        <v>1778</v>
      </c>
      <c r="D814" s="11" t="s">
        <v>1779</v>
      </c>
      <c r="E814" s="11" t="s">
        <v>2739</v>
      </c>
      <c r="F814" s="19"/>
    </row>
    <row r="815" spans="1:6" x14ac:dyDescent="0.15">
      <c r="A815" s="9" t="s">
        <v>3085</v>
      </c>
      <c r="B815" s="9" t="s">
        <v>3085</v>
      </c>
      <c r="C815" s="10" t="s">
        <v>2883</v>
      </c>
      <c r="D815" s="11" t="s">
        <v>2884</v>
      </c>
      <c r="E815" s="11" t="s">
        <v>2723</v>
      </c>
      <c r="F815" s="19"/>
    </row>
    <row r="816" spans="1:6" x14ac:dyDescent="0.15">
      <c r="A816" s="9" t="s">
        <v>3085</v>
      </c>
      <c r="B816" s="9" t="s">
        <v>3085</v>
      </c>
      <c r="C816" s="10" t="s">
        <v>2885</v>
      </c>
      <c r="D816" s="11" t="s">
        <v>2886</v>
      </c>
      <c r="E816" s="11" t="s">
        <v>2723</v>
      </c>
      <c r="F816" s="19"/>
    </row>
    <row r="817" spans="1:6" x14ac:dyDescent="0.15">
      <c r="A817" s="9" t="s">
        <v>3085</v>
      </c>
      <c r="B817" s="9" t="s">
        <v>3084</v>
      </c>
      <c r="C817" s="10" t="s">
        <v>1784</v>
      </c>
      <c r="D817" s="11" t="s">
        <v>1785</v>
      </c>
      <c r="E817" s="11" t="s">
        <v>2746</v>
      </c>
      <c r="F817" s="19"/>
    </row>
    <row r="818" spans="1:6" x14ac:dyDescent="0.15">
      <c r="A818" s="9" t="s">
        <v>3085</v>
      </c>
      <c r="B818" s="9" t="s">
        <v>3085</v>
      </c>
      <c r="C818" s="10" t="s">
        <v>2893</v>
      </c>
      <c r="D818" s="11" t="s">
        <v>2894</v>
      </c>
      <c r="E818" s="11" t="s">
        <v>2798</v>
      </c>
      <c r="F818" s="19"/>
    </row>
    <row r="819" spans="1:6" x14ac:dyDescent="0.15">
      <c r="A819" s="9" t="s">
        <v>3085</v>
      </c>
      <c r="B819" s="9" t="s">
        <v>3084</v>
      </c>
      <c r="C819" s="10" t="s">
        <v>1816</v>
      </c>
      <c r="D819" s="11" t="s">
        <v>1817</v>
      </c>
      <c r="E819" s="11" t="s">
        <v>2907</v>
      </c>
      <c r="F819" s="19"/>
    </row>
    <row r="820" spans="1:6" x14ac:dyDescent="0.15">
      <c r="A820" s="9" t="s">
        <v>3085</v>
      </c>
      <c r="B820" s="9" t="s">
        <v>3084</v>
      </c>
      <c r="C820" s="10" t="s">
        <v>1819</v>
      </c>
      <c r="D820" s="11" t="s">
        <v>1820</v>
      </c>
      <c r="E820" s="11" t="s">
        <v>2743</v>
      </c>
      <c r="F820" s="19"/>
    </row>
    <row r="821" spans="1:6" x14ac:dyDescent="0.15">
      <c r="A821" s="9" t="s">
        <v>3085</v>
      </c>
      <c r="B821" s="9" t="s">
        <v>3084</v>
      </c>
      <c r="C821" s="10" t="s">
        <v>1822</v>
      </c>
      <c r="D821" s="11" t="s">
        <v>1823</v>
      </c>
      <c r="E821" s="11" t="s">
        <v>2812</v>
      </c>
      <c r="F821" s="19"/>
    </row>
    <row r="822" spans="1:6" x14ac:dyDescent="0.15">
      <c r="A822" s="9" t="s">
        <v>3085</v>
      </c>
      <c r="B822" s="9" t="s">
        <v>3084</v>
      </c>
      <c r="C822" s="10" t="s">
        <v>1825</v>
      </c>
      <c r="D822" s="11" t="s">
        <v>1826</v>
      </c>
      <c r="E822" s="11" t="s">
        <v>2908</v>
      </c>
      <c r="F822" s="19"/>
    </row>
    <row r="823" spans="1:6" x14ac:dyDescent="0.15">
      <c r="A823" s="9" t="s">
        <v>3085</v>
      </c>
      <c r="B823" s="9" t="s">
        <v>3084</v>
      </c>
      <c r="C823" s="10" t="s">
        <v>1831</v>
      </c>
      <c r="D823" s="11" t="s">
        <v>1829</v>
      </c>
      <c r="E823" s="11" t="s">
        <v>2909</v>
      </c>
      <c r="F823" s="19"/>
    </row>
    <row r="824" spans="1:6" x14ac:dyDescent="0.15">
      <c r="A824" s="9" t="s">
        <v>3085</v>
      </c>
      <c r="B824" s="9" t="s">
        <v>3084</v>
      </c>
      <c r="C824" s="10" t="s">
        <v>1828</v>
      </c>
      <c r="D824" s="11" t="s">
        <v>1829</v>
      </c>
      <c r="E824" s="11" t="s">
        <v>2910</v>
      </c>
      <c r="F824" s="19"/>
    </row>
    <row r="825" spans="1:6" x14ac:dyDescent="0.15">
      <c r="A825" s="9" t="s">
        <v>3085</v>
      </c>
      <c r="B825" s="9" t="s">
        <v>3084</v>
      </c>
      <c r="C825" s="10" t="s">
        <v>1833</v>
      </c>
      <c r="D825" s="11" t="s">
        <v>1834</v>
      </c>
      <c r="E825" s="11" t="s">
        <v>2797</v>
      </c>
      <c r="F825" s="19"/>
    </row>
    <row r="826" spans="1:6" x14ac:dyDescent="0.15">
      <c r="A826" s="9" t="s">
        <v>3085</v>
      </c>
      <c r="B826" s="9" t="s">
        <v>3084</v>
      </c>
      <c r="C826" s="10" t="s">
        <v>1836</v>
      </c>
      <c r="D826" s="11" t="s">
        <v>1837</v>
      </c>
      <c r="E826" s="11" t="s">
        <v>2744</v>
      </c>
      <c r="F826" s="19"/>
    </row>
    <row r="827" spans="1:6" x14ac:dyDescent="0.15">
      <c r="A827" s="9" t="s">
        <v>3085</v>
      </c>
      <c r="B827" s="9" t="s">
        <v>3084</v>
      </c>
      <c r="C827" s="10" t="s">
        <v>1839</v>
      </c>
      <c r="D827" s="11" t="s">
        <v>1840</v>
      </c>
      <c r="E827" s="11" t="s">
        <v>2724</v>
      </c>
      <c r="F827" s="19"/>
    </row>
    <row r="828" spans="1:6" x14ac:dyDescent="0.15">
      <c r="A828" s="9" t="s">
        <v>3085</v>
      </c>
      <c r="B828" s="9" t="s">
        <v>3084</v>
      </c>
      <c r="C828" s="10" t="s">
        <v>1842</v>
      </c>
      <c r="D828" s="11" t="s">
        <v>1843</v>
      </c>
      <c r="E828" s="11" t="s">
        <v>2745</v>
      </c>
      <c r="F828" s="19"/>
    </row>
    <row r="829" spans="1:6" x14ac:dyDescent="0.15">
      <c r="A829" s="9" t="s">
        <v>3085</v>
      </c>
      <c r="B829" s="9" t="s">
        <v>3084</v>
      </c>
      <c r="C829" s="10" t="s">
        <v>1848</v>
      </c>
      <c r="D829" s="11" t="s">
        <v>1849</v>
      </c>
      <c r="E829" s="11" t="s">
        <v>2796</v>
      </c>
      <c r="F829" s="19"/>
    </row>
    <row r="830" spans="1:6" x14ac:dyDescent="0.15">
      <c r="A830" s="9" t="s">
        <v>3085</v>
      </c>
      <c r="B830" s="9" t="s">
        <v>3084</v>
      </c>
      <c r="C830" s="10" t="s">
        <v>1878</v>
      </c>
      <c r="D830" s="11" t="s">
        <v>435</v>
      </c>
      <c r="E830" s="11" t="s">
        <v>2913</v>
      </c>
      <c r="F830" s="19"/>
    </row>
    <row r="831" spans="1:6" x14ac:dyDescent="0.15">
      <c r="A831" s="9" t="s">
        <v>3085</v>
      </c>
      <c r="B831" s="9" t="s">
        <v>3084</v>
      </c>
      <c r="C831" s="10" t="s">
        <v>1886</v>
      </c>
      <c r="D831" s="11" t="s">
        <v>1887</v>
      </c>
      <c r="E831" s="11" t="s">
        <v>2723</v>
      </c>
      <c r="F831" s="19"/>
    </row>
    <row r="832" spans="1:6" x14ac:dyDescent="0.15">
      <c r="A832" s="9" t="s">
        <v>3085</v>
      </c>
      <c r="B832" s="9" t="s">
        <v>3084</v>
      </c>
      <c r="C832" s="10" t="s">
        <v>1891</v>
      </c>
      <c r="D832" s="11" t="s">
        <v>1892</v>
      </c>
      <c r="E832" s="11" t="s">
        <v>2736</v>
      </c>
      <c r="F832" s="19"/>
    </row>
    <row r="833" spans="1:6" x14ac:dyDescent="0.15">
      <c r="A833" s="9" t="s">
        <v>3085</v>
      </c>
      <c r="B833" s="9" t="s">
        <v>3085</v>
      </c>
      <c r="C833" s="10" t="s">
        <v>2949</v>
      </c>
      <c r="D833" s="11" t="s">
        <v>2948</v>
      </c>
      <c r="E833" s="11" t="s">
        <v>2887</v>
      </c>
      <c r="F833" s="19"/>
    </row>
    <row r="834" spans="1:6" x14ac:dyDescent="0.15">
      <c r="A834" s="9" t="s">
        <v>3085</v>
      </c>
      <c r="B834" s="9" t="s">
        <v>3085</v>
      </c>
      <c r="C834" s="10" t="s">
        <v>2947</v>
      </c>
      <c r="D834" s="11" t="s">
        <v>2948</v>
      </c>
      <c r="E834" s="11" t="s">
        <v>2744</v>
      </c>
      <c r="F834" s="19"/>
    </row>
    <row r="835" spans="1:6" x14ac:dyDescent="0.15">
      <c r="A835" s="9" t="s">
        <v>3085</v>
      </c>
      <c r="B835" s="9" t="s">
        <v>3085</v>
      </c>
      <c r="C835" s="10" t="s">
        <v>2950</v>
      </c>
      <c r="D835" s="11" t="s">
        <v>2948</v>
      </c>
      <c r="E835" s="11" t="s">
        <v>2851</v>
      </c>
      <c r="F835" s="19"/>
    </row>
    <row r="836" spans="1:6" x14ac:dyDescent="0.15">
      <c r="A836" s="9" t="s">
        <v>3085</v>
      </c>
      <c r="B836" s="9" t="s">
        <v>3084</v>
      </c>
      <c r="C836" s="10" t="s">
        <v>2004</v>
      </c>
      <c r="D836" s="11" t="s">
        <v>2005</v>
      </c>
      <c r="E836" s="11" t="s">
        <v>2786</v>
      </c>
      <c r="F836" s="19"/>
    </row>
    <row r="837" spans="1:6" x14ac:dyDescent="0.15">
      <c r="A837" s="9" t="s">
        <v>3085</v>
      </c>
      <c r="B837" s="9" t="s">
        <v>3084</v>
      </c>
      <c r="C837" s="10" t="s">
        <v>2007</v>
      </c>
      <c r="D837" s="11" t="s">
        <v>2008</v>
      </c>
      <c r="E837" s="11" t="s">
        <v>2744</v>
      </c>
      <c r="F837" s="19"/>
    </row>
    <row r="838" spans="1:6" x14ac:dyDescent="0.15">
      <c r="A838" s="9" t="s">
        <v>3085</v>
      </c>
      <c r="B838" s="9" t="s">
        <v>3084</v>
      </c>
      <c r="C838" s="10" t="s">
        <v>2049</v>
      </c>
      <c r="D838" s="11" t="s">
        <v>663</v>
      </c>
      <c r="E838" s="11" t="s">
        <v>2723</v>
      </c>
      <c r="F838" s="19"/>
    </row>
    <row r="839" spans="1:6" x14ac:dyDescent="0.15">
      <c r="A839" s="9" t="s">
        <v>3085</v>
      </c>
      <c r="B839" s="9" t="s">
        <v>3084</v>
      </c>
      <c r="C839" s="10" t="s">
        <v>2053</v>
      </c>
      <c r="D839" s="11" t="s">
        <v>2054</v>
      </c>
      <c r="E839" s="11" t="s">
        <v>2786</v>
      </c>
      <c r="F839" s="19"/>
    </row>
    <row r="840" spans="1:6" x14ac:dyDescent="0.15">
      <c r="A840" s="9" t="s">
        <v>3085</v>
      </c>
      <c r="B840" s="9" t="s">
        <v>3084</v>
      </c>
      <c r="C840" s="10" t="s">
        <v>2062</v>
      </c>
      <c r="D840" s="11" t="s">
        <v>2063</v>
      </c>
      <c r="E840" s="11" t="s">
        <v>2724</v>
      </c>
      <c r="F840" s="19"/>
    </row>
    <row r="841" spans="1:6" x14ac:dyDescent="0.15">
      <c r="A841" s="9" t="s">
        <v>3085</v>
      </c>
      <c r="B841" s="9" t="s">
        <v>3084</v>
      </c>
      <c r="C841" s="10" t="s">
        <v>2056</v>
      </c>
      <c r="D841" s="11" t="s">
        <v>2057</v>
      </c>
      <c r="E841" s="11" t="s">
        <v>2745</v>
      </c>
      <c r="F841" s="19"/>
    </row>
    <row r="842" spans="1:6" x14ac:dyDescent="0.15">
      <c r="A842" s="9" t="s">
        <v>3085</v>
      </c>
      <c r="B842" s="9" t="s">
        <v>3085</v>
      </c>
      <c r="C842" s="10" t="s">
        <v>2929</v>
      </c>
      <c r="D842" s="11" t="s">
        <v>2927</v>
      </c>
      <c r="E842" s="11" t="s">
        <v>2849</v>
      </c>
      <c r="F842" s="19"/>
    </row>
    <row r="843" spans="1:6" x14ac:dyDescent="0.15">
      <c r="A843" s="9" t="s">
        <v>3085</v>
      </c>
      <c r="B843" s="9" t="s">
        <v>3085</v>
      </c>
      <c r="C843" s="10" t="s">
        <v>2926</v>
      </c>
      <c r="D843" s="11" t="s">
        <v>2927</v>
      </c>
      <c r="E843" s="11" t="s">
        <v>2928</v>
      </c>
      <c r="F843" s="19"/>
    </row>
    <row r="844" spans="1:6" x14ac:dyDescent="0.15">
      <c r="A844" s="9" t="s">
        <v>3085</v>
      </c>
      <c r="B844" s="9" t="s">
        <v>3084</v>
      </c>
      <c r="C844" s="10" t="s">
        <v>2087</v>
      </c>
      <c r="D844" s="11" t="s">
        <v>2088</v>
      </c>
      <c r="E844" s="11" t="s">
        <v>2742</v>
      </c>
      <c r="F844" s="19"/>
    </row>
    <row r="845" spans="1:6" x14ac:dyDescent="0.15">
      <c r="A845" s="9" t="s">
        <v>3085</v>
      </c>
      <c r="B845" s="9" t="s">
        <v>3084</v>
      </c>
      <c r="C845" s="10" t="s">
        <v>2101</v>
      </c>
      <c r="D845" s="11" t="s">
        <v>2102</v>
      </c>
      <c r="E845" s="11" t="s">
        <v>2736</v>
      </c>
      <c r="F845" s="19"/>
    </row>
    <row r="846" spans="1:6" x14ac:dyDescent="0.15">
      <c r="A846" s="9" t="s">
        <v>3085</v>
      </c>
      <c r="B846" s="9" t="s">
        <v>3084</v>
      </c>
      <c r="C846" s="10" t="s">
        <v>2104</v>
      </c>
      <c r="D846" s="11" t="s">
        <v>2105</v>
      </c>
      <c r="E846" s="11" t="s">
        <v>2740</v>
      </c>
      <c r="F846" s="19"/>
    </row>
    <row r="847" spans="1:6" x14ac:dyDescent="0.15">
      <c r="A847" s="9" t="s">
        <v>3085</v>
      </c>
      <c r="B847" s="9" t="s">
        <v>3084</v>
      </c>
      <c r="C847" s="10" t="s">
        <v>2107</v>
      </c>
      <c r="D847" s="11" t="s">
        <v>2108</v>
      </c>
      <c r="E847" s="11" t="s">
        <v>2812</v>
      </c>
      <c r="F847" s="19"/>
    </row>
    <row r="848" spans="1:6" x14ac:dyDescent="0.15">
      <c r="A848" s="9" t="s">
        <v>3085</v>
      </c>
      <c r="B848" s="9" t="s">
        <v>3084</v>
      </c>
      <c r="C848" s="10" t="s">
        <v>2115</v>
      </c>
      <c r="D848" s="11" t="s">
        <v>2116</v>
      </c>
      <c r="E848" s="11" t="s">
        <v>2774</v>
      </c>
      <c r="F848" s="19"/>
    </row>
    <row r="849" spans="1:6" x14ac:dyDescent="0.15">
      <c r="A849" s="9" t="s">
        <v>3085</v>
      </c>
      <c r="B849" s="9" t="s">
        <v>3084</v>
      </c>
      <c r="C849" s="10" t="s">
        <v>2134</v>
      </c>
      <c r="D849" s="11" t="s">
        <v>2135</v>
      </c>
      <c r="E849" s="11" t="s">
        <v>2788</v>
      </c>
      <c r="F849" s="19"/>
    </row>
    <row r="850" spans="1:6" x14ac:dyDescent="0.15">
      <c r="A850" s="9" t="s">
        <v>3085</v>
      </c>
      <c r="B850" s="9" t="s">
        <v>3084</v>
      </c>
      <c r="C850" s="10" t="s">
        <v>2136</v>
      </c>
      <c r="D850" s="11" t="s">
        <v>2137</v>
      </c>
      <c r="E850" s="11" t="s">
        <v>2779</v>
      </c>
      <c r="F850" s="19"/>
    </row>
    <row r="851" spans="1:6" x14ac:dyDescent="0.15">
      <c r="A851" s="9" t="s">
        <v>3085</v>
      </c>
      <c r="B851" s="9" t="s">
        <v>3084</v>
      </c>
      <c r="C851" s="10" t="s">
        <v>2142</v>
      </c>
      <c r="D851" s="11" t="s">
        <v>2143</v>
      </c>
      <c r="E851" s="11" t="s">
        <v>2779</v>
      </c>
      <c r="F851" s="19"/>
    </row>
    <row r="852" spans="1:6" x14ac:dyDescent="0.15">
      <c r="A852" s="9" t="s">
        <v>3085</v>
      </c>
      <c r="B852" s="9" t="s">
        <v>3085</v>
      </c>
      <c r="C852" s="10" t="s">
        <v>2987</v>
      </c>
      <c r="D852" s="11" t="s">
        <v>2988</v>
      </c>
      <c r="E852" s="11" t="s">
        <v>2774</v>
      </c>
      <c r="F852" s="19"/>
    </row>
    <row r="853" spans="1:6" x14ac:dyDescent="0.15">
      <c r="A853" s="9" t="s">
        <v>3085</v>
      </c>
      <c r="B853" s="9" t="s">
        <v>3084</v>
      </c>
      <c r="C853" s="10" t="s">
        <v>2167</v>
      </c>
      <c r="D853" s="11" t="s">
        <v>2168</v>
      </c>
      <c r="E853" s="11" t="s">
        <v>2908</v>
      </c>
      <c r="F853" s="19"/>
    </row>
    <row r="854" spans="1:6" x14ac:dyDescent="0.15">
      <c r="A854" s="9" t="s">
        <v>3085</v>
      </c>
      <c r="B854" s="9" t="s">
        <v>3085</v>
      </c>
      <c r="C854" s="10" t="s">
        <v>2993</v>
      </c>
      <c r="D854" s="11" t="s">
        <v>2168</v>
      </c>
      <c r="E854" s="11" t="s">
        <v>2994</v>
      </c>
      <c r="F854" s="19"/>
    </row>
    <row r="855" spans="1:6" x14ac:dyDescent="0.15">
      <c r="A855" s="9" t="s">
        <v>3085</v>
      </c>
      <c r="B855" s="9" t="s">
        <v>3085</v>
      </c>
      <c r="C855" s="10" t="s">
        <v>2991</v>
      </c>
      <c r="D855" s="11" t="s">
        <v>2168</v>
      </c>
      <c r="E855" s="11" t="s">
        <v>2992</v>
      </c>
      <c r="F855" s="19"/>
    </row>
    <row r="856" spans="1:6" x14ac:dyDescent="0.15">
      <c r="A856" s="9" t="s">
        <v>3085</v>
      </c>
      <c r="B856" s="9" t="s">
        <v>3084</v>
      </c>
      <c r="C856" s="10" t="s">
        <v>2185</v>
      </c>
      <c r="D856" s="11" t="s">
        <v>2186</v>
      </c>
      <c r="E856" s="11" t="s">
        <v>2745</v>
      </c>
      <c r="F856" s="19"/>
    </row>
    <row r="857" spans="1:6" x14ac:dyDescent="0.15">
      <c r="A857" s="9" t="s">
        <v>3085</v>
      </c>
      <c r="B857" s="9" t="s">
        <v>3084</v>
      </c>
      <c r="C857" s="10" t="s">
        <v>2191</v>
      </c>
      <c r="D857" s="11" t="s">
        <v>2192</v>
      </c>
      <c r="E857" s="11" t="s">
        <v>2786</v>
      </c>
      <c r="F857" s="19"/>
    </row>
    <row r="858" spans="1:6" x14ac:dyDescent="0.15">
      <c r="A858" s="9" t="s">
        <v>3085</v>
      </c>
      <c r="B858" s="9" t="s">
        <v>3085</v>
      </c>
      <c r="C858" s="10" t="s">
        <v>2998</v>
      </c>
      <c r="D858" s="11" t="s">
        <v>2999</v>
      </c>
      <c r="E858" s="11" t="s">
        <v>3000</v>
      </c>
      <c r="F858" s="19"/>
    </row>
    <row r="859" spans="1:6" x14ac:dyDescent="0.15">
      <c r="A859" s="9" t="s">
        <v>3085</v>
      </c>
      <c r="B859" s="9" t="s">
        <v>3084</v>
      </c>
      <c r="C859" s="10" t="s">
        <v>2221</v>
      </c>
      <c r="D859" s="11" t="s">
        <v>2222</v>
      </c>
      <c r="E859" s="11" t="s">
        <v>2760</v>
      </c>
      <c r="F859" s="19"/>
    </row>
    <row r="860" spans="1:6" x14ac:dyDescent="0.15">
      <c r="A860" s="9" t="s">
        <v>3085</v>
      </c>
      <c r="B860" s="9" t="s">
        <v>3084</v>
      </c>
      <c r="C860" s="10" t="s">
        <v>2238</v>
      </c>
      <c r="D860" s="11" t="s">
        <v>2239</v>
      </c>
      <c r="E860" s="11" t="s">
        <v>2744</v>
      </c>
      <c r="F860" s="19"/>
    </row>
    <row r="861" spans="1:6" x14ac:dyDescent="0.15">
      <c r="A861" s="9" t="s">
        <v>3084</v>
      </c>
      <c r="B861" s="9" t="s">
        <v>3084</v>
      </c>
      <c r="C861" s="10" t="s">
        <v>865</v>
      </c>
      <c r="D861" s="11" t="s">
        <v>866</v>
      </c>
      <c r="E861" s="11" t="s">
        <v>2747</v>
      </c>
      <c r="F861" s="19"/>
    </row>
    <row r="862" spans="1:6" x14ac:dyDescent="0.15">
      <c r="A862" s="9" t="s">
        <v>3085</v>
      </c>
      <c r="B862" s="9" t="s">
        <v>3084</v>
      </c>
      <c r="C862" s="10" t="s">
        <v>2253</v>
      </c>
      <c r="D862" s="11" t="s">
        <v>880</v>
      </c>
      <c r="E862" s="11" t="s">
        <v>2760</v>
      </c>
      <c r="F862" s="19"/>
    </row>
    <row r="863" spans="1:6" x14ac:dyDescent="0.15">
      <c r="A863" s="9" t="s">
        <v>3085</v>
      </c>
      <c r="B863" s="9" t="s">
        <v>3085</v>
      </c>
      <c r="C863" s="10" t="s">
        <v>3020</v>
      </c>
      <c r="D863" s="11" t="s">
        <v>920</v>
      </c>
      <c r="E863" s="11" t="s">
        <v>2887</v>
      </c>
      <c r="F863" s="19"/>
    </row>
    <row r="864" spans="1:6" x14ac:dyDescent="0.15">
      <c r="A864" s="9" t="s">
        <v>3085</v>
      </c>
      <c r="B864" s="9" t="s">
        <v>3084</v>
      </c>
      <c r="C864" s="10" t="s">
        <v>2310</v>
      </c>
      <c r="D864" s="11" t="s">
        <v>926</v>
      </c>
      <c r="E864" s="11" t="s">
        <v>2739</v>
      </c>
      <c r="F864" s="19"/>
    </row>
    <row r="865" spans="1:6" x14ac:dyDescent="0.15">
      <c r="A865" s="9" t="s">
        <v>3085</v>
      </c>
      <c r="B865" s="9" t="s">
        <v>3084</v>
      </c>
      <c r="C865" s="10" t="s">
        <v>2313</v>
      </c>
      <c r="D865" s="11" t="s">
        <v>2314</v>
      </c>
      <c r="E865" s="11" t="s">
        <v>2778</v>
      </c>
      <c r="F865" s="19"/>
    </row>
    <row r="866" spans="1:6" x14ac:dyDescent="0.15">
      <c r="A866" s="9" t="s">
        <v>3085</v>
      </c>
      <c r="B866" s="9" t="s">
        <v>3084</v>
      </c>
      <c r="C866" s="10" t="s">
        <v>2316</v>
      </c>
      <c r="D866" s="11" t="s">
        <v>2317</v>
      </c>
      <c r="E866" s="11" t="s">
        <v>2778</v>
      </c>
      <c r="F866" s="19"/>
    </row>
    <row r="867" spans="1:6" x14ac:dyDescent="0.15">
      <c r="A867" s="9" t="s">
        <v>3085</v>
      </c>
      <c r="B867" s="9" t="s">
        <v>3084</v>
      </c>
      <c r="C867" s="10" t="s">
        <v>2343</v>
      </c>
      <c r="D867" s="11" t="s">
        <v>2344</v>
      </c>
      <c r="E867" s="11" t="s">
        <v>2778</v>
      </c>
      <c r="F867" s="19"/>
    </row>
    <row r="868" spans="1:6" x14ac:dyDescent="0.15">
      <c r="A868" s="9" t="s">
        <v>3085</v>
      </c>
      <c r="B868" s="9" t="s">
        <v>3084</v>
      </c>
      <c r="C868" s="10" t="s">
        <v>2352</v>
      </c>
      <c r="D868" s="11" t="s">
        <v>2353</v>
      </c>
      <c r="E868" s="11" t="s">
        <v>3026</v>
      </c>
      <c r="F868" s="19"/>
    </row>
    <row r="869" spans="1:6" x14ac:dyDescent="0.15">
      <c r="A869" s="9" t="s">
        <v>3085</v>
      </c>
      <c r="B869" s="9" t="s">
        <v>3084</v>
      </c>
      <c r="C869" s="10" t="s">
        <v>2360</v>
      </c>
      <c r="D869" s="11" t="s">
        <v>2361</v>
      </c>
      <c r="E869" s="11" t="s">
        <v>2723</v>
      </c>
      <c r="F869" s="19"/>
    </row>
    <row r="870" spans="1:6" x14ac:dyDescent="0.15">
      <c r="A870" s="9" t="s">
        <v>3085</v>
      </c>
      <c r="B870" s="9" t="s">
        <v>3084</v>
      </c>
      <c r="C870" s="10" t="s">
        <v>2711</v>
      </c>
      <c r="D870" s="11" t="s">
        <v>2712</v>
      </c>
      <c r="E870" s="11" t="s">
        <v>3074</v>
      </c>
      <c r="F870" s="19"/>
    </row>
    <row r="871" spans="1:6" x14ac:dyDescent="0.15">
      <c r="A871" s="9" t="s">
        <v>3085</v>
      </c>
      <c r="B871" s="9" t="s">
        <v>3084</v>
      </c>
      <c r="C871" s="10" t="s">
        <v>2364</v>
      </c>
      <c r="D871" s="11" t="s">
        <v>958</v>
      </c>
      <c r="E871" s="11" t="s">
        <v>2817</v>
      </c>
      <c r="F871" s="19"/>
    </row>
    <row r="872" spans="1:6" x14ac:dyDescent="0.15">
      <c r="A872" s="9" t="s">
        <v>3085</v>
      </c>
      <c r="B872" s="9" t="s">
        <v>3084</v>
      </c>
      <c r="C872" s="10" t="s">
        <v>2368</v>
      </c>
      <c r="D872" s="11" t="s">
        <v>958</v>
      </c>
      <c r="E872" s="11" t="s">
        <v>2925</v>
      </c>
      <c r="F872" s="19"/>
    </row>
    <row r="873" spans="1:6" x14ac:dyDescent="0.15">
      <c r="A873" s="9" t="s">
        <v>3085</v>
      </c>
      <c r="B873" s="9" t="s">
        <v>3084</v>
      </c>
      <c r="C873" s="10" t="s">
        <v>2366</v>
      </c>
      <c r="D873" s="11" t="s">
        <v>958</v>
      </c>
      <c r="E873" s="11" t="s">
        <v>3027</v>
      </c>
      <c r="F873" s="19"/>
    </row>
    <row r="874" spans="1:6" x14ac:dyDescent="0.15">
      <c r="A874" s="9" t="s">
        <v>3085</v>
      </c>
      <c r="B874" s="9" t="s">
        <v>3084</v>
      </c>
      <c r="C874" s="10" t="s">
        <v>2380</v>
      </c>
      <c r="D874" s="11" t="s">
        <v>2381</v>
      </c>
      <c r="E874" s="11" t="s">
        <v>2850</v>
      </c>
      <c r="F874" s="19"/>
    </row>
    <row r="875" spans="1:6" x14ac:dyDescent="0.15">
      <c r="A875" s="9" t="s">
        <v>3085</v>
      </c>
      <c r="B875" s="9" t="s">
        <v>3084</v>
      </c>
      <c r="C875" s="10" t="s">
        <v>2394</v>
      </c>
      <c r="D875" s="11" t="s">
        <v>2395</v>
      </c>
      <c r="E875" s="11" t="s">
        <v>2723</v>
      </c>
      <c r="F875" s="19"/>
    </row>
    <row r="876" spans="1:6" x14ac:dyDescent="0.15">
      <c r="A876" s="9" t="s">
        <v>3085</v>
      </c>
      <c r="B876" s="9" t="s">
        <v>3084</v>
      </c>
      <c r="C876" s="10" t="s">
        <v>2399</v>
      </c>
      <c r="D876" s="11" t="s">
        <v>1019</v>
      </c>
      <c r="E876" s="11" t="s">
        <v>3034</v>
      </c>
      <c r="F876" s="19"/>
    </row>
    <row r="877" spans="1:6" x14ac:dyDescent="0.15">
      <c r="A877" s="9" t="s">
        <v>3085</v>
      </c>
      <c r="B877" s="9" t="s">
        <v>3084</v>
      </c>
      <c r="C877" s="10" t="s">
        <v>2402</v>
      </c>
      <c r="D877" s="11" t="s">
        <v>2403</v>
      </c>
      <c r="E877" s="11" t="s">
        <v>2726</v>
      </c>
      <c r="F877" s="19"/>
    </row>
    <row r="878" spans="1:6" x14ac:dyDescent="0.15">
      <c r="A878" s="9" t="s">
        <v>3085</v>
      </c>
      <c r="B878" s="9" t="s">
        <v>3084</v>
      </c>
      <c r="C878" s="10" t="s">
        <v>2409</v>
      </c>
      <c r="D878" s="11" t="s">
        <v>2410</v>
      </c>
      <c r="E878" s="11" t="s">
        <v>2796</v>
      </c>
      <c r="F878" s="19"/>
    </row>
    <row r="879" spans="1:6" x14ac:dyDescent="0.15">
      <c r="A879" s="9" t="s">
        <v>3085</v>
      </c>
      <c r="B879" s="9" t="s">
        <v>3084</v>
      </c>
      <c r="C879" s="10" t="s">
        <v>2611</v>
      </c>
      <c r="D879" s="11" t="s">
        <v>1069</v>
      </c>
      <c r="E879" s="11" t="s">
        <v>2909</v>
      </c>
      <c r="F879" s="19"/>
    </row>
    <row r="880" spans="1:6" x14ac:dyDescent="0.15">
      <c r="A880" s="9" t="s">
        <v>3085</v>
      </c>
      <c r="B880" s="9" t="s">
        <v>3084</v>
      </c>
      <c r="C880" s="10" t="s">
        <v>2413</v>
      </c>
      <c r="D880" s="11" t="s">
        <v>2414</v>
      </c>
      <c r="E880" s="11" t="s">
        <v>2851</v>
      </c>
      <c r="F880" s="19"/>
    </row>
    <row r="881" spans="1:6" x14ac:dyDescent="0.15">
      <c r="A881" s="9" t="s">
        <v>3085</v>
      </c>
      <c r="B881" s="9" t="s">
        <v>3084</v>
      </c>
      <c r="C881" s="10" t="s">
        <v>2417</v>
      </c>
      <c r="D881" s="11" t="s">
        <v>2418</v>
      </c>
      <c r="E881" s="11" t="s">
        <v>2739</v>
      </c>
      <c r="F881" s="19"/>
    </row>
    <row r="882" spans="1:6" x14ac:dyDescent="0.15">
      <c r="A882" s="9" t="s">
        <v>3085</v>
      </c>
      <c r="B882" s="9" t="s">
        <v>3084</v>
      </c>
      <c r="C882" s="10" t="s">
        <v>2426</v>
      </c>
      <c r="D882" s="11" t="s">
        <v>2427</v>
      </c>
      <c r="E882" s="11" t="s">
        <v>2747</v>
      </c>
      <c r="F882" s="19"/>
    </row>
    <row r="883" spans="1:6" x14ac:dyDescent="0.15">
      <c r="A883" s="9" t="s">
        <v>3085</v>
      </c>
      <c r="B883" s="9" t="s">
        <v>3084</v>
      </c>
      <c r="C883" s="10" t="s">
        <v>2430</v>
      </c>
      <c r="D883" s="11" t="s">
        <v>2431</v>
      </c>
      <c r="E883" s="11" t="s">
        <v>2786</v>
      </c>
      <c r="F883" s="19"/>
    </row>
    <row r="884" spans="1:6" x14ac:dyDescent="0.15">
      <c r="A884" s="9" t="s">
        <v>3085</v>
      </c>
      <c r="B884" s="9" t="s">
        <v>3084</v>
      </c>
      <c r="C884" s="10" t="s">
        <v>2434</v>
      </c>
      <c r="D884" s="11" t="s">
        <v>2435</v>
      </c>
      <c r="E884" s="11" t="s">
        <v>2788</v>
      </c>
      <c r="F884" s="19"/>
    </row>
    <row r="885" spans="1:6" x14ac:dyDescent="0.15">
      <c r="A885" s="9" t="s">
        <v>3085</v>
      </c>
      <c r="B885" s="9" t="s">
        <v>3085</v>
      </c>
      <c r="C885" s="10" t="s">
        <v>3036</v>
      </c>
      <c r="D885" s="11" t="s">
        <v>3037</v>
      </c>
      <c r="E885" s="11" t="s">
        <v>2728</v>
      </c>
      <c r="F885" s="19"/>
    </row>
    <row r="886" spans="1:6" x14ac:dyDescent="0.15">
      <c r="A886" s="9" t="s">
        <v>3085</v>
      </c>
      <c r="B886" s="9" t="s">
        <v>3084</v>
      </c>
      <c r="C886" s="10" t="s">
        <v>2445</v>
      </c>
      <c r="D886" s="11" t="s">
        <v>2446</v>
      </c>
      <c r="E886" s="11" t="s">
        <v>2723</v>
      </c>
      <c r="F886" s="19"/>
    </row>
    <row r="887" spans="1:6" x14ac:dyDescent="0.15">
      <c r="A887" s="9" t="s">
        <v>3085</v>
      </c>
      <c r="B887" s="9" t="s">
        <v>3084</v>
      </c>
      <c r="C887" s="10" t="s">
        <v>2456</v>
      </c>
      <c r="D887" s="11" t="s">
        <v>2457</v>
      </c>
      <c r="E887" s="11" t="s">
        <v>2760</v>
      </c>
      <c r="F887" s="19"/>
    </row>
    <row r="888" spans="1:6" x14ac:dyDescent="0.15">
      <c r="A888" s="9" t="s">
        <v>3085</v>
      </c>
      <c r="B888" s="9" t="s">
        <v>3084</v>
      </c>
      <c r="C888" s="10" t="s">
        <v>2459</v>
      </c>
      <c r="D888" s="11" t="s">
        <v>2460</v>
      </c>
      <c r="E888" s="11" t="s">
        <v>2729</v>
      </c>
      <c r="F888" s="19"/>
    </row>
    <row r="889" spans="1:6" x14ac:dyDescent="0.15">
      <c r="A889" s="9" t="s">
        <v>3085</v>
      </c>
      <c r="B889" s="9" t="s">
        <v>3084</v>
      </c>
      <c r="C889" s="10" t="s">
        <v>2477</v>
      </c>
      <c r="D889" s="11" t="s">
        <v>1090</v>
      </c>
      <c r="E889" s="11" t="s">
        <v>2739</v>
      </c>
      <c r="F889" s="19"/>
    </row>
    <row r="890" spans="1:6" x14ac:dyDescent="0.15">
      <c r="A890" s="9" t="s">
        <v>3085</v>
      </c>
      <c r="B890" s="9" t="s">
        <v>3084</v>
      </c>
      <c r="C890" s="10" t="s">
        <v>2488</v>
      </c>
      <c r="D890" s="11" t="s">
        <v>2489</v>
      </c>
      <c r="E890" s="11" t="s">
        <v>2739</v>
      </c>
      <c r="F890" s="19"/>
    </row>
    <row r="891" spans="1:6" x14ac:dyDescent="0.15">
      <c r="A891" s="9" t="s">
        <v>3085</v>
      </c>
      <c r="B891" s="9" t="s">
        <v>3084</v>
      </c>
      <c r="C891" s="10" t="s">
        <v>2500</v>
      </c>
      <c r="D891" s="11" t="s">
        <v>2501</v>
      </c>
      <c r="E891" s="11" t="s">
        <v>2740</v>
      </c>
      <c r="F891" s="19"/>
    </row>
    <row r="892" spans="1:6" x14ac:dyDescent="0.15">
      <c r="A892" s="9" t="s">
        <v>3085</v>
      </c>
      <c r="B892" s="9" t="s">
        <v>3084</v>
      </c>
      <c r="C892" s="10" t="s">
        <v>2503</v>
      </c>
      <c r="D892" s="11" t="s">
        <v>2504</v>
      </c>
      <c r="E892" s="11" t="s">
        <v>2728</v>
      </c>
      <c r="F892" s="19"/>
    </row>
    <row r="893" spans="1:6" x14ac:dyDescent="0.15">
      <c r="A893" s="9" t="s">
        <v>3085</v>
      </c>
      <c r="B893" s="9" t="s">
        <v>3084</v>
      </c>
      <c r="C893" s="10" t="s">
        <v>2508</v>
      </c>
      <c r="D893" s="11" t="s">
        <v>1129</v>
      </c>
      <c r="E893" s="11" t="s">
        <v>3049</v>
      </c>
      <c r="F893" s="19"/>
    </row>
    <row r="894" spans="1:6" x14ac:dyDescent="0.15">
      <c r="A894" s="9" t="s">
        <v>3085</v>
      </c>
      <c r="B894" s="9" t="s">
        <v>3084</v>
      </c>
      <c r="C894" s="10" t="s">
        <v>2514</v>
      </c>
      <c r="D894" s="11" t="s">
        <v>2515</v>
      </c>
      <c r="E894" s="11" t="s">
        <v>3035</v>
      </c>
      <c r="F894" s="19"/>
    </row>
    <row r="895" spans="1:6" x14ac:dyDescent="0.15">
      <c r="A895" s="9" t="s">
        <v>3085</v>
      </c>
      <c r="B895" s="9" t="s">
        <v>3084</v>
      </c>
      <c r="C895" s="10" t="s">
        <v>2519</v>
      </c>
      <c r="D895" s="11" t="s">
        <v>2520</v>
      </c>
      <c r="E895" s="11" t="s">
        <v>2729</v>
      </c>
      <c r="F895" s="19"/>
    </row>
    <row r="896" spans="1:6" x14ac:dyDescent="0.15">
      <c r="A896" s="9" t="s">
        <v>3085</v>
      </c>
      <c r="B896" s="9" t="s">
        <v>3084</v>
      </c>
      <c r="C896" s="10" t="s">
        <v>2522</v>
      </c>
      <c r="D896" s="11" t="s">
        <v>2523</v>
      </c>
      <c r="E896" s="11" t="s">
        <v>2799</v>
      </c>
      <c r="F896" s="19"/>
    </row>
    <row r="897" spans="1:6" x14ac:dyDescent="0.15">
      <c r="A897" s="9" t="s">
        <v>3085</v>
      </c>
      <c r="B897" s="9" t="s">
        <v>3084</v>
      </c>
      <c r="C897" s="10" t="s">
        <v>2530</v>
      </c>
      <c r="D897" s="11" t="s">
        <v>2531</v>
      </c>
      <c r="E897" s="11" t="s">
        <v>2740</v>
      </c>
      <c r="F897" s="19"/>
    </row>
    <row r="898" spans="1:6" x14ac:dyDescent="0.15">
      <c r="A898" s="9" t="s">
        <v>3085</v>
      </c>
      <c r="B898" s="9" t="s">
        <v>3084</v>
      </c>
      <c r="C898" s="10" t="s">
        <v>2545</v>
      </c>
      <c r="D898" s="11" t="s">
        <v>2546</v>
      </c>
      <c r="E898" s="11" t="s">
        <v>2815</v>
      </c>
      <c r="F898" s="19"/>
    </row>
    <row r="899" spans="1:6" x14ac:dyDescent="0.15">
      <c r="A899" s="9" t="s">
        <v>3085</v>
      </c>
      <c r="B899" s="9" t="s">
        <v>3084</v>
      </c>
      <c r="C899" s="10" t="s">
        <v>2548</v>
      </c>
      <c r="D899" s="11" t="s">
        <v>2549</v>
      </c>
      <c r="E899" s="11" t="s">
        <v>2971</v>
      </c>
      <c r="F899" s="19"/>
    </row>
    <row r="900" spans="1:6" x14ac:dyDescent="0.15">
      <c r="A900" s="9" t="s">
        <v>3085</v>
      </c>
      <c r="B900" s="9" t="s">
        <v>3084</v>
      </c>
      <c r="C900" s="10" t="s">
        <v>2556</v>
      </c>
      <c r="D900" s="11" t="s">
        <v>1179</v>
      </c>
      <c r="E900" s="11" t="s">
        <v>2748</v>
      </c>
      <c r="F900" s="19"/>
    </row>
    <row r="901" spans="1:6" x14ac:dyDescent="0.15">
      <c r="A901" s="9" t="s">
        <v>3085</v>
      </c>
      <c r="B901" s="9" t="s">
        <v>3084</v>
      </c>
      <c r="C901" s="10" t="s">
        <v>2559</v>
      </c>
      <c r="D901" s="11" t="s">
        <v>2560</v>
      </c>
      <c r="E901" s="11" t="s">
        <v>2778</v>
      </c>
      <c r="F901" s="19"/>
    </row>
    <row r="902" spans="1:6" x14ac:dyDescent="0.15">
      <c r="A902" s="9" t="s">
        <v>3085</v>
      </c>
      <c r="B902" s="9" t="s">
        <v>3084</v>
      </c>
      <c r="C902" s="10" t="s">
        <v>2561</v>
      </c>
      <c r="D902" s="11" t="s">
        <v>2562</v>
      </c>
      <c r="E902" s="11" t="s">
        <v>2788</v>
      </c>
      <c r="F902" s="19"/>
    </row>
    <row r="903" spans="1:6" x14ac:dyDescent="0.15">
      <c r="A903" s="9" t="s">
        <v>3085</v>
      </c>
      <c r="B903" s="9" t="s">
        <v>3084</v>
      </c>
      <c r="C903" s="10" t="s">
        <v>2566</v>
      </c>
      <c r="D903" s="11" t="s">
        <v>2567</v>
      </c>
      <c r="E903" s="11" t="s">
        <v>2747</v>
      </c>
      <c r="F903" s="19"/>
    </row>
    <row r="904" spans="1:6" x14ac:dyDescent="0.15">
      <c r="A904" s="9" t="s">
        <v>3085</v>
      </c>
      <c r="B904" s="9" t="s">
        <v>3084</v>
      </c>
      <c r="C904" s="10" t="s">
        <v>2570</v>
      </c>
      <c r="D904" s="11" t="s">
        <v>2571</v>
      </c>
      <c r="E904" s="11" t="s">
        <v>3000</v>
      </c>
      <c r="F904" s="19"/>
    </row>
    <row r="905" spans="1:6" x14ac:dyDescent="0.15">
      <c r="A905" s="9" t="s">
        <v>3085</v>
      </c>
      <c r="B905" s="9" t="s">
        <v>3084</v>
      </c>
      <c r="C905" s="10" t="s">
        <v>2573</v>
      </c>
      <c r="D905" s="11" t="s">
        <v>2574</v>
      </c>
      <c r="E905" s="11" t="s">
        <v>2744</v>
      </c>
      <c r="F905" s="19"/>
    </row>
    <row r="906" spans="1:6" x14ac:dyDescent="0.15">
      <c r="A906" s="9" t="s">
        <v>3085</v>
      </c>
      <c r="B906" s="9" t="s">
        <v>3084</v>
      </c>
      <c r="C906" s="10" t="s">
        <v>2581</v>
      </c>
      <c r="D906" s="11" t="s">
        <v>2582</v>
      </c>
      <c r="E906" s="11" t="s">
        <v>2740</v>
      </c>
      <c r="F906" s="19"/>
    </row>
    <row r="907" spans="1:6" x14ac:dyDescent="0.15">
      <c r="A907" s="9" t="s">
        <v>3085</v>
      </c>
      <c r="B907" s="9" t="s">
        <v>3084</v>
      </c>
      <c r="C907" s="10" t="s">
        <v>2596</v>
      </c>
      <c r="D907" s="11" t="s">
        <v>2597</v>
      </c>
      <c r="E907" s="11" t="s">
        <v>2728</v>
      </c>
      <c r="F907" s="19"/>
    </row>
    <row r="908" spans="1:6" x14ac:dyDescent="0.15">
      <c r="A908" s="9" t="s">
        <v>3085</v>
      </c>
      <c r="B908" s="9" t="s">
        <v>3084</v>
      </c>
      <c r="C908" s="10" t="s">
        <v>2601</v>
      </c>
      <c r="D908" s="11" t="s">
        <v>2602</v>
      </c>
      <c r="E908" s="11" t="s">
        <v>2807</v>
      </c>
      <c r="F908" s="19"/>
    </row>
    <row r="909" spans="1:6" x14ac:dyDescent="0.15">
      <c r="A909" s="9" t="s">
        <v>3085</v>
      </c>
      <c r="B909" s="9" t="s">
        <v>3084</v>
      </c>
      <c r="C909" s="10" t="s">
        <v>2613</v>
      </c>
      <c r="D909" s="11" t="s">
        <v>2614</v>
      </c>
      <c r="E909" s="11" t="s">
        <v>2788</v>
      </c>
      <c r="F909" s="19"/>
    </row>
    <row r="910" spans="1:6" x14ac:dyDescent="0.15">
      <c r="A910" s="9" t="s">
        <v>3085</v>
      </c>
      <c r="B910" s="9" t="s">
        <v>3084</v>
      </c>
      <c r="C910" s="10" t="s">
        <v>2623</v>
      </c>
      <c r="D910" s="11" t="s">
        <v>2624</v>
      </c>
      <c r="E910" s="11" t="s">
        <v>3001</v>
      </c>
      <c r="F910" s="19"/>
    </row>
    <row r="911" spans="1:6" x14ac:dyDescent="0.15">
      <c r="A911" s="9" t="s">
        <v>3085</v>
      </c>
      <c r="B911" s="9" t="s">
        <v>3084</v>
      </c>
      <c r="C911" s="10" t="s">
        <v>2632</v>
      </c>
      <c r="D911" s="11" t="s">
        <v>2633</v>
      </c>
      <c r="E911" s="11" t="s">
        <v>2743</v>
      </c>
      <c r="F911" s="19"/>
    </row>
    <row r="912" spans="1:6" x14ac:dyDescent="0.15">
      <c r="A912" s="9" t="s">
        <v>3085</v>
      </c>
      <c r="B912" s="9" t="s">
        <v>3084</v>
      </c>
      <c r="C912" s="10" t="s">
        <v>2635</v>
      </c>
      <c r="D912" s="11" t="s">
        <v>2636</v>
      </c>
      <c r="E912" s="11" t="s">
        <v>2723</v>
      </c>
      <c r="F912" s="19"/>
    </row>
    <row r="913" spans="1:6" x14ac:dyDescent="0.15">
      <c r="A913" s="9" t="s">
        <v>3085</v>
      </c>
      <c r="B913" s="9" t="s">
        <v>3084</v>
      </c>
      <c r="C913" s="10" t="s">
        <v>2638</v>
      </c>
      <c r="D913" s="11" t="s">
        <v>2639</v>
      </c>
      <c r="E913" s="11" t="s">
        <v>2788</v>
      </c>
      <c r="F913" s="19"/>
    </row>
    <row r="914" spans="1:6" x14ac:dyDescent="0.15">
      <c r="A914" s="9" t="s">
        <v>3085</v>
      </c>
      <c r="B914" s="9" t="s">
        <v>3084</v>
      </c>
      <c r="C914" s="10" t="s">
        <v>2644</v>
      </c>
      <c r="D914" s="11" t="s">
        <v>2645</v>
      </c>
      <c r="E914" s="11" t="s">
        <v>2739</v>
      </c>
      <c r="F914" s="19"/>
    </row>
    <row r="915" spans="1:6" x14ac:dyDescent="0.15">
      <c r="A915" s="9" t="s">
        <v>3085</v>
      </c>
      <c r="B915" s="9" t="s">
        <v>3084</v>
      </c>
      <c r="C915" s="10" t="s">
        <v>2650</v>
      </c>
      <c r="D915" s="11" t="s">
        <v>2651</v>
      </c>
      <c r="E915" s="11" t="s">
        <v>2798</v>
      </c>
      <c r="F915" s="19"/>
    </row>
    <row r="916" spans="1:6" x14ac:dyDescent="0.15">
      <c r="A916" s="9" t="s">
        <v>3085</v>
      </c>
      <c r="B916" s="9" t="s">
        <v>3084</v>
      </c>
      <c r="C916" s="10" t="s">
        <v>2661</v>
      </c>
      <c r="D916" s="11" t="s">
        <v>2662</v>
      </c>
      <c r="E916" s="11" t="s">
        <v>2736</v>
      </c>
      <c r="F916" s="19"/>
    </row>
    <row r="917" spans="1:6" x14ac:dyDescent="0.15">
      <c r="A917" s="9" t="s">
        <v>3085</v>
      </c>
      <c r="B917" s="9" t="s">
        <v>3084</v>
      </c>
      <c r="C917" s="10" t="s">
        <v>2667</v>
      </c>
      <c r="D917" s="11" t="s">
        <v>2668</v>
      </c>
      <c r="E917" s="11" t="s">
        <v>2741</v>
      </c>
      <c r="F917" s="19"/>
    </row>
    <row r="918" spans="1:6" x14ac:dyDescent="0.15">
      <c r="A918" s="9" t="s">
        <v>3085</v>
      </c>
      <c r="B918" s="9" t="s">
        <v>3084</v>
      </c>
      <c r="C918" s="10" t="s">
        <v>2671</v>
      </c>
      <c r="D918" s="11" t="s">
        <v>2672</v>
      </c>
      <c r="E918" s="11" t="s">
        <v>2786</v>
      </c>
      <c r="F918" s="19"/>
    </row>
    <row r="919" spans="1:6" x14ac:dyDescent="0.15">
      <c r="A919" s="9" t="s">
        <v>3085</v>
      </c>
      <c r="B919" s="9" t="s">
        <v>3084</v>
      </c>
      <c r="C919" s="10" t="s">
        <v>2675</v>
      </c>
      <c r="D919" s="11" t="s">
        <v>2676</v>
      </c>
      <c r="E919" s="11" t="s">
        <v>2741</v>
      </c>
      <c r="F919" s="19"/>
    </row>
    <row r="920" spans="1:6" x14ac:dyDescent="0.15">
      <c r="A920" s="9" t="s">
        <v>3085</v>
      </c>
      <c r="B920" s="9" t="s">
        <v>3084</v>
      </c>
      <c r="C920" s="10" t="s">
        <v>2678</v>
      </c>
      <c r="D920" s="11" t="s">
        <v>2679</v>
      </c>
      <c r="E920" s="11" t="s">
        <v>2788</v>
      </c>
      <c r="F920" s="19"/>
    </row>
    <row r="921" spans="1:6" x14ac:dyDescent="0.15">
      <c r="A921" s="9" t="s">
        <v>3085</v>
      </c>
      <c r="B921" s="9" t="s">
        <v>3084</v>
      </c>
      <c r="C921" s="10" t="s">
        <v>2683</v>
      </c>
      <c r="D921" s="11" t="s">
        <v>2684</v>
      </c>
      <c r="E921" s="11" t="s">
        <v>2736</v>
      </c>
      <c r="F921" s="19"/>
    </row>
    <row r="922" spans="1:6" x14ac:dyDescent="0.15">
      <c r="A922" s="9" t="s">
        <v>3085</v>
      </c>
      <c r="B922" s="9" t="s">
        <v>3084</v>
      </c>
      <c r="C922" s="10" t="s">
        <v>2702</v>
      </c>
      <c r="D922" s="11" t="s">
        <v>2703</v>
      </c>
      <c r="E922" s="11" t="s">
        <v>2774</v>
      </c>
      <c r="F922" s="19"/>
    </row>
    <row r="923" spans="1:6" x14ac:dyDescent="0.15">
      <c r="A923" s="9" t="s">
        <v>3085</v>
      </c>
      <c r="B923" s="9" t="s">
        <v>3084</v>
      </c>
      <c r="C923" s="10" t="s">
        <v>2704</v>
      </c>
      <c r="D923" s="11" t="s">
        <v>2705</v>
      </c>
      <c r="E923" s="11" t="s">
        <v>2774</v>
      </c>
      <c r="F923" s="19"/>
    </row>
    <row r="924" spans="1:6" x14ac:dyDescent="0.15">
      <c r="A924" s="9" t="s">
        <v>3085</v>
      </c>
      <c r="B924" s="9" t="s">
        <v>3084</v>
      </c>
      <c r="C924" s="10" t="s">
        <v>2706</v>
      </c>
      <c r="D924" s="11" t="s">
        <v>2707</v>
      </c>
      <c r="E924" s="11" t="s">
        <v>2788</v>
      </c>
      <c r="F924" s="19"/>
    </row>
    <row r="925" spans="1:6" x14ac:dyDescent="0.15">
      <c r="A925" s="9" t="s">
        <v>3084</v>
      </c>
      <c r="B925" s="9" t="s">
        <v>3084</v>
      </c>
      <c r="C925" s="10" t="s">
        <v>990</v>
      </c>
      <c r="D925" s="11" t="s">
        <v>991</v>
      </c>
      <c r="E925" s="11" t="s">
        <v>3040</v>
      </c>
      <c r="F925" s="19"/>
    </row>
    <row r="926" spans="1:6" x14ac:dyDescent="0.15">
      <c r="A926" s="9" t="s">
        <v>3084</v>
      </c>
      <c r="B926" s="9" t="s">
        <v>3084</v>
      </c>
      <c r="C926" s="10" t="s">
        <v>992</v>
      </c>
      <c r="D926" s="11" t="s">
        <v>991</v>
      </c>
      <c r="E926" s="11" t="s">
        <v>3039</v>
      </c>
      <c r="F926" s="19"/>
    </row>
    <row r="927" spans="1:6" x14ac:dyDescent="0.15">
      <c r="A927" s="9" t="s">
        <v>3085</v>
      </c>
      <c r="B927" s="9" t="s">
        <v>3085</v>
      </c>
      <c r="C927" s="10" t="s">
        <v>2936</v>
      </c>
      <c r="D927" s="11" t="s">
        <v>1934</v>
      </c>
      <c r="E927" s="11" t="s">
        <v>2829</v>
      </c>
      <c r="F927" s="19"/>
    </row>
    <row r="928" spans="1:6" x14ac:dyDescent="0.15">
      <c r="A928" s="9" t="s">
        <v>3085</v>
      </c>
      <c r="B928" s="9" t="s">
        <v>3084</v>
      </c>
      <c r="C928" s="10" t="s">
        <v>1626</v>
      </c>
      <c r="D928" s="11" t="s">
        <v>274</v>
      </c>
      <c r="E928" s="11" t="s">
        <v>2831</v>
      </c>
      <c r="F928" s="19"/>
    </row>
    <row r="929" spans="1:6" x14ac:dyDescent="0.15">
      <c r="A929" s="9" t="s">
        <v>3085</v>
      </c>
      <c r="B929" s="9" t="s">
        <v>3084</v>
      </c>
      <c r="C929" s="10" t="s">
        <v>998</v>
      </c>
      <c r="D929" s="11" t="s">
        <v>2591</v>
      </c>
      <c r="E929" s="11" t="s">
        <v>3063</v>
      </c>
      <c r="F929" s="19"/>
    </row>
    <row r="930" spans="1:6" x14ac:dyDescent="0.15">
      <c r="A930" s="9" t="s">
        <v>3085</v>
      </c>
      <c r="B930" s="9" t="s">
        <v>3084</v>
      </c>
      <c r="C930" s="10" t="s">
        <v>2071</v>
      </c>
      <c r="D930" s="11" t="s">
        <v>2072</v>
      </c>
      <c r="E930" s="11" t="s">
        <v>2970</v>
      </c>
      <c r="F930" s="19"/>
    </row>
    <row r="931" spans="1:6" x14ac:dyDescent="0.15">
      <c r="A931" s="9" t="s">
        <v>3085</v>
      </c>
      <c r="B931" s="9" t="s">
        <v>3084</v>
      </c>
      <c r="C931" s="10" t="s">
        <v>2335</v>
      </c>
      <c r="D931" s="11" t="s">
        <v>2336</v>
      </c>
      <c r="E931" s="11" t="s">
        <v>2888</v>
      </c>
      <c r="F931" s="19"/>
    </row>
    <row r="932" spans="1:6" x14ac:dyDescent="0.15">
      <c r="A932" s="9" t="s">
        <v>3085</v>
      </c>
      <c r="B932" s="9" t="s">
        <v>3084</v>
      </c>
      <c r="C932" s="10" t="s">
        <v>2150</v>
      </c>
      <c r="D932" s="11" t="s">
        <v>734</v>
      </c>
      <c r="E932" s="11" t="s">
        <v>2984</v>
      </c>
      <c r="F932" s="19"/>
    </row>
    <row r="933" spans="1:6" x14ac:dyDescent="0.15">
      <c r="A933" s="9" t="s">
        <v>3085</v>
      </c>
      <c r="B933" s="9" t="s">
        <v>3085</v>
      </c>
      <c r="C933" s="10" t="s">
        <v>2791</v>
      </c>
      <c r="D933" s="11" t="s">
        <v>2792</v>
      </c>
      <c r="E933" s="11" t="s">
        <v>2793</v>
      </c>
      <c r="F933" s="19"/>
    </row>
    <row r="934" spans="1:6" x14ac:dyDescent="0.15">
      <c r="A934" s="9" t="s">
        <v>3085</v>
      </c>
      <c r="B934" s="9" t="s">
        <v>3084</v>
      </c>
      <c r="C934" s="10" t="s">
        <v>1915</v>
      </c>
      <c r="D934" s="11" t="s">
        <v>1916</v>
      </c>
      <c r="E934" s="11" t="s">
        <v>2807</v>
      </c>
      <c r="F934" s="19"/>
    </row>
    <row r="935" spans="1:6" x14ac:dyDescent="0.15">
      <c r="A935" s="9" t="s">
        <v>3085</v>
      </c>
      <c r="B935" s="9" t="s">
        <v>3084</v>
      </c>
      <c r="C935" s="10" t="s">
        <v>2719</v>
      </c>
      <c r="D935" s="11" t="s">
        <v>2720</v>
      </c>
      <c r="E935" s="11" t="s">
        <v>3078</v>
      </c>
      <c r="F935" s="19"/>
    </row>
    <row r="936" spans="1:6" x14ac:dyDescent="0.15">
      <c r="A936" s="9" t="s">
        <v>3085</v>
      </c>
      <c r="B936" s="9" t="s">
        <v>3084</v>
      </c>
      <c r="C936" s="10" t="s">
        <v>1448</v>
      </c>
      <c r="D936" s="11" t="s">
        <v>1449</v>
      </c>
      <c r="E936" s="11" t="s">
        <v>2773</v>
      </c>
      <c r="F936" s="19"/>
    </row>
    <row r="937" spans="1:6" x14ac:dyDescent="0.15">
      <c r="A937" s="9" t="s">
        <v>3085</v>
      </c>
      <c r="B937" s="9" t="s">
        <v>3084</v>
      </c>
      <c r="C937" s="10" t="s">
        <v>1002</v>
      </c>
      <c r="D937" s="11" t="s">
        <v>2420</v>
      </c>
      <c r="E937" s="11" t="s">
        <v>2729</v>
      </c>
      <c r="F937" s="19"/>
    </row>
    <row r="938" spans="1:6" x14ac:dyDescent="0.15">
      <c r="A938" s="9" t="s">
        <v>3085</v>
      </c>
      <c r="B938" s="9" t="s">
        <v>3084</v>
      </c>
      <c r="C938" s="10" t="s">
        <v>1002</v>
      </c>
      <c r="D938" s="11" t="s">
        <v>2451</v>
      </c>
      <c r="E938" s="11" t="s">
        <v>2787</v>
      </c>
      <c r="F938" s="19"/>
    </row>
    <row r="939" spans="1:6" x14ac:dyDescent="0.15">
      <c r="A939" s="9" t="s">
        <v>3085</v>
      </c>
      <c r="B939" s="9" t="s">
        <v>3084</v>
      </c>
      <c r="C939" s="10" t="s">
        <v>1899</v>
      </c>
      <c r="D939" s="11" t="s">
        <v>469</v>
      </c>
      <c r="E939" s="11" t="s">
        <v>2922</v>
      </c>
      <c r="F939" s="19"/>
    </row>
    <row r="940" spans="1:6" x14ac:dyDescent="0.15">
      <c r="A940" s="9" t="s">
        <v>3085</v>
      </c>
      <c r="B940" s="9" t="s">
        <v>3084</v>
      </c>
      <c r="C940" s="10" t="s">
        <v>1485</v>
      </c>
      <c r="D940" s="11" t="s">
        <v>75</v>
      </c>
      <c r="E940" s="11" t="s">
        <v>2747</v>
      </c>
      <c r="F940" s="19"/>
    </row>
    <row r="941" spans="1:6" x14ac:dyDescent="0.15">
      <c r="A941" s="9" t="s">
        <v>3085</v>
      </c>
      <c r="B941" s="9" t="s">
        <v>3084</v>
      </c>
      <c r="C941" s="10" t="s">
        <v>2197</v>
      </c>
      <c r="D941" s="11" t="s">
        <v>2198</v>
      </c>
      <c r="E941" s="11" t="s">
        <v>2736</v>
      </c>
      <c r="F941" s="19"/>
    </row>
    <row r="942" spans="1:6" x14ac:dyDescent="0.15">
      <c r="A942" s="9" t="s">
        <v>3085</v>
      </c>
      <c r="B942" s="9" t="s">
        <v>3084</v>
      </c>
      <c r="C942" s="10" t="s">
        <v>2272</v>
      </c>
      <c r="D942" s="11" t="s">
        <v>2273</v>
      </c>
      <c r="E942" s="11" t="s">
        <v>2736</v>
      </c>
      <c r="F942" s="19"/>
    </row>
    <row r="943" spans="1:6" x14ac:dyDescent="0.15">
      <c r="A943" s="9" t="s">
        <v>3085</v>
      </c>
      <c r="B943" s="9" t="s">
        <v>3084</v>
      </c>
      <c r="C943" s="10" t="s">
        <v>2275</v>
      </c>
      <c r="D943" s="11" t="s">
        <v>2276</v>
      </c>
      <c r="E943" s="11" t="s">
        <v>2786</v>
      </c>
      <c r="F943" s="19"/>
    </row>
    <row r="944" spans="1:6" x14ac:dyDescent="0.15">
      <c r="A944" s="9" t="s">
        <v>3085</v>
      </c>
      <c r="B944" s="9" t="s">
        <v>3084</v>
      </c>
      <c r="C944" s="10" t="s">
        <v>2296</v>
      </c>
      <c r="D944" s="11" t="s">
        <v>914</v>
      </c>
      <c r="E944" s="11" t="s">
        <v>2890</v>
      </c>
      <c r="F944" s="19"/>
    </row>
    <row r="945" spans="1:6" x14ac:dyDescent="0.15">
      <c r="A945" s="9" t="s">
        <v>3085</v>
      </c>
      <c r="B945" s="9" t="s">
        <v>3085</v>
      </c>
      <c r="C945" s="10" t="s">
        <v>3018</v>
      </c>
      <c r="D945" s="11" t="s">
        <v>914</v>
      </c>
      <c r="E945" s="11" t="s">
        <v>2933</v>
      </c>
      <c r="F945" s="19"/>
    </row>
    <row r="946" spans="1:6" x14ac:dyDescent="0.15">
      <c r="A946" s="9" t="s">
        <v>3085</v>
      </c>
      <c r="B946" s="9" t="s">
        <v>3084</v>
      </c>
      <c r="C946" s="10" t="s">
        <v>2298</v>
      </c>
      <c r="D946" s="11" t="s">
        <v>914</v>
      </c>
      <c r="E946" s="11" t="s">
        <v>3019</v>
      </c>
      <c r="F946" s="19"/>
    </row>
    <row r="947" spans="1:6" x14ac:dyDescent="0.15">
      <c r="A947" s="9" t="s">
        <v>3085</v>
      </c>
      <c r="B947" s="9" t="s">
        <v>3085</v>
      </c>
      <c r="C947" s="10" t="s">
        <v>3016</v>
      </c>
      <c r="D947" s="11" t="s">
        <v>914</v>
      </c>
      <c r="E947" s="11" t="s">
        <v>3017</v>
      </c>
      <c r="F947" s="19"/>
    </row>
    <row r="948" spans="1:6" x14ac:dyDescent="0.15">
      <c r="A948" s="9" t="s">
        <v>3085</v>
      </c>
      <c r="B948" s="9" t="s">
        <v>3084</v>
      </c>
      <c r="C948" s="10" t="s">
        <v>2657</v>
      </c>
      <c r="D948" s="11" t="s">
        <v>2658</v>
      </c>
      <c r="E948" s="11" t="s">
        <v>2778</v>
      </c>
      <c r="F948" s="19"/>
    </row>
    <row r="949" spans="1:6" x14ac:dyDescent="0.15">
      <c r="A949" s="21"/>
      <c r="B949" s="21"/>
    </row>
  </sheetData>
  <sheetProtection selectLockedCells="1" selectUnlockedCells="1"/>
  <autoFilter ref="A2:F948"/>
  <mergeCells count="1">
    <mergeCell ref="C1:F1"/>
  </mergeCell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11"/>
  <sheetViews>
    <sheetView zoomScale="110" zoomScaleNormal="110" zoomScalePageLayoutView="110" workbookViewId="0">
      <pane ySplit="1" topLeftCell="A2" activePane="bottomLeft" state="frozen"/>
      <selection pane="bottomLeft" activeCell="E1" sqref="E1"/>
    </sheetView>
  </sheetViews>
  <sheetFormatPr baseColWidth="10" defaultColWidth="11.5" defaultRowHeight="13" x14ac:dyDescent="0.15"/>
  <cols>
    <col min="1" max="2" width="11.5" style="7"/>
    <col min="3" max="3" width="15.6640625" style="7" customWidth="1"/>
    <col min="4" max="4" width="40.1640625" bestFit="1" customWidth="1"/>
    <col min="5" max="5" width="56.5" bestFit="1" customWidth="1"/>
    <col min="6" max="6" width="5.83203125" bestFit="1" customWidth="1"/>
  </cols>
  <sheetData>
    <row r="1" spans="1:6" x14ac:dyDescent="0.15">
      <c r="A1" s="22" t="s">
        <v>3086</v>
      </c>
      <c r="B1" s="22" t="s">
        <v>3083</v>
      </c>
      <c r="C1" s="22" t="s">
        <v>3087</v>
      </c>
      <c r="D1" s="23" t="s">
        <v>1978</v>
      </c>
      <c r="E1" s="23" t="s">
        <v>1</v>
      </c>
      <c r="F1" s="23" t="s">
        <v>2722</v>
      </c>
    </row>
    <row r="2" spans="1:6" x14ac:dyDescent="0.15">
      <c r="A2" s="9" t="s">
        <v>3088</v>
      </c>
      <c r="B2" s="9" t="s">
        <v>3088</v>
      </c>
      <c r="C2" s="9" t="s">
        <v>3084</v>
      </c>
      <c r="D2" s="19" t="s">
        <v>412</v>
      </c>
      <c r="E2" s="19" t="s">
        <v>413</v>
      </c>
      <c r="F2" s="19"/>
    </row>
    <row r="3" spans="1:6" x14ac:dyDescent="0.15">
      <c r="A3" s="9" t="s">
        <v>3088</v>
      </c>
      <c r="B3" s="9" t="s">
        <v>3088</v>
      </c>
      <c r="C3" s="9" t="s">
        <v>3084</v>
      </c>
      <c r="D3" s="19" t="s">
        <v>842</v>
      </c>
      <c r="E3" s="19" t="s">
        <v>843</v>
      </c>
      <c r="F3" s="19"/>
    </row>
    <row r="4" spans="1:6" x14ac:dyDescent="0.15">
      <c r="A4" s="9" t="s">
        <v>3088</v>
      </c>
      <c r="B4" s="9" t="s">
        <v>3088</v>
      </c>
      <c r="C4" s="9" t="s">
        <v>3084</v>
      </c>
      <c r="D4" s="19" t="s">
        <v>320</v>
      </c>
      <c r="E4" s="19" t="s">
        <v>321</v>
      </c>
      <c r="F4" s="19"/>
    </row>
    <row r="5" spans="1:6" x14ac:dyDescent="0.15">
      <c r="A5" s="9" t="s">
        <v>3088</v>
      </c>
      <c r="B5" s="9" t="s">
        <v>3088</v>
      </c>
      <c r="C5" s="9" t="s">
        <v>3084</v>
      </c>
      <c r="D5" s="19" t="s">
        <v>425</v>
      </c>
      <c r="E5" s="19" t="s">
        <v>426</v>
      </c>
      <c r="F5" s="19">
        <v>36</v>
      </c>
    </row>
    <row r="6" spans="1:6" x14ac:dyDescent="0.15">
      <c r="A6" s="9" t="s">
        <v>3088</v>
      </c>
      <c r="B6" s="9" t="s">
        <v>3088</v>
      </c>
      <c r="C6" s="9" t="s">
        <v>3084</v>
      </c>
      <c r="D6" s="19" t="s">
        <v>844</v>
      </c>
      <c r="E6" s="19" t="s">
        <v>845</v>
      </c>
      <c r="F6" s="19"/>
    </row>
    <row r="7" spans="1:6" x14ac:dyDescent="0.15">
      <c r="A7" s="9" t="s">
        <v>3088</v>
      </c>
      <c r="B7" s="9" t="s">
        <v>3088</v>
      </c>
      <c r="C7" s="9" t="s">
        <v>3084</v>
      </c>
      <c r="D7" s="19" t="s">
        <v>846</v>
      </c>
      <c r="E7" s="19" t="s">
        <v>845</v>
      </c>
      <c r="F7" s="19"/>
    </row>
    <row r="8" spans="1:6" x14ac:dyDescent="0.15">
      <c r="A8" s="9" t="s">
        <v>3088</v>
      </c>
      <c r="B8" s="9" t="s">
        <v>3088</v>
      </c>
      <c r="C8" s="9" t="s">
        <v>3084</v>
      </c>
      <c r="D8" s="19" t="s">
        <v>26</v>
      </c>
      <c r="E8" s="19" t="s">
        <v>27</v>
      </c>
      <c r="F8" s="19">
        <v>65</v>
      </c>
    </row>
    <row r="9" spans="1:6" x14ac:dyDescent="0.15">
      <c r="A9" s="9" t="s">
        <v>3088</v>
      </c>
      <c r="B9" s="9" t="s">
        <v>3088</v>
      </c>
      <c r="C9" s="9" t="s">
        <v>3084</v>
      </c>
      <c r="D9" s="19" t="s">
        <v>112</v>
      </c>
      <c r="E9" s="19" t="s">
        <v>111</v>
      </c>
      <c r="F9" s="19">
        <v>48</v>
      </c>
    </row>
    <row r="10" spans="1:6" x14ac:dyDescent="0.15">
      <c r="A10" s="9" t="s">
        <v>3088</v>
      </c>
      <c r="B10" s="9" t="s">
        <v>3088</v>
      </c>
      <c r="C10" s="9" t="s">
        <v>3084</v>
      </c>
      <c r="D10" s="19" t="s">
        <v>113</v>
      </c>
      <c r="E10" s="19" t="s">
        <v>111</v>
      </c>
      <c r="F10" s="19">
        <v>24</v>
      </c>
    </row>
    <row r="11" spans="1:6" x14ac:dyDescent="0.15">
      <c r="A11" s="9" t="s">
        <v>3088</v>
      </c>
      <c r="B11" s="9" t="s">
        <v>3088</v>
      </c>
      <c r="C11" s="9" t="s">
        <v>3084</v>
      </c>
      <c r="D11" s="19" t="s">
        <v>428</v>
      </c>
      <c r="E11" s="19" t="s">
        <v>429</v>
      </c>
      <c r="F11" s="19">
        <v>35</v>
      </c>
    </row>
    <row r="12" spans="1:6" x14ac:dyDescent="0.15">
      <c r="A12" s="9" t="s">
        <v>3088</v>
      </c>
      <c r="B12" s="9" t="s">
        <v>3088</v>
      </c>
      <c r="C12" s="9" t="s">
        <v>3084</v>
      </c>
      <c r="D12" s="19" t="s">
        <v>847</v>
      </c>
      <c r="E12" s="19" t="s">
        <v>848</v>
      </c>
      <c r="F12" s="19"/>
    </row>
    <row r="13" spans="1:6" x14ac:dyDescent="0.15">
      <c r="A13" s="9" t="s">
        <v>3088</v>
      </c>
      <c r="B13" s="9" t="s">
        <v>3088</v>
      </c>
      <c r="C13" s="9" t="s">
        <v>3084</v>
      </c>
      <c r="D13" s="19" t="s">
        <v>849</v>
      </c>
      <c r="E13" s="19" t="s">
        <v>848</v>
      </c>
      <c r="F13" s="19"/>
    </row>
    <row r="14" spans="1:6" x14ac:dyDescent="0.15">
      <c r="A14" s="9" t="s">
        <v>3088</v>
      </c>
      <c r="B14" s="9" t="s">
        <v>3088</v>
      </c>
      <c r="C14" s="9" t="s">
        <v>3084</v>
      </c>
      <c r="D14" s="19" t="s">
        <v>976</v>
      </c>
      <c r="E14" s="19" t="s">
        <v>982</v>
      </c>
      <c r="F14" s="19"/>
    </row>
    <row r="15" spans="1:6" x14ac:dyDescent="0.15">
      <c r="A15" s="9" t="s">
        <v>3088</v>
      </c>
      <c r="B15" s="9" t="s">
        <v>3088</v>
      </c>
      <c r="C15" s="9" t="s">
        <v>3084</v>
      </c>
      <c r="D15" s="19" t="s">
        <v>978</v>
      </c>
      <c r="E15" s="19" t="s">
        <v>982</v>
      </c>
      <c r="F15" s="19"/>
    </row>
    <row r="16" spans="1:6" x14ac:dyDescent="0.15">
      <c r="A16" s="9" t="s">
        <v>3088</v>
      </c>
      <c r="B16" s="9" t="s">
        <v>3088</v>
      </c>
      <c r="C16" s="9" t="s">
        <v>3084</v>
      </c>
      <c r="D16" s="19" t="s">
        <v>979</v>
      </c>
      <c r="E16" s="19" t="s">
        <v>980</v>
      </c>
      <c r="F16" s="19"/>
    </row>
    <row r="17" spans="1:6" x14ac:dyDescent="0.15">
      <c r="A17" s="9" t="s">
        <v>3088</v>
      </c>
      <c r="B17" s="9" t="s">
        <v>3088</v>
      </c>
      <c r="C17" s="9" t="s">
        <v>3084</v>
      </c>
      <c r="D17" s="19" t="s">
        <v>126</v>
      </c>
      <c r="E17" s="19" t="s">
        <v>119</v>
      </c>
      <c r="F17" s="19">
        <v>42</v>
      </c>
    </row>
    <row r="18" spans="1:6" x14ac:dyDescent="0.15">
      <c r="A18" s="9" t="s">
        <v>3088</v>
      </c>
      <c r="B18" s="9" t="s">
        <v>3088</v>
      </c>
      <c r="C18" s="9" t="s">
        <v>3084</v>
      </c>
      <c r="D18" s="19" t="s">
        <v>981</v>
      </c>
      <c r="E18" s="19" t="s">
        <v>982</v>
      </c>
      <c r="F18" s="19"/>
    </row>
    <row r="19" spans="1:6" x14ac:dyDescent="0.15">
      <c r="A19" s="9" t="s">
        <v>3088</v>
      </c>
      <c r="B19" s="9" t="s">
        <v>3088</v>
      </c>
      <c r="C19" s="9" t="s">
        <v>3084</v>
      </c>
      <c r="D19" s="19" t="s">
        <v>1572</v>
      </c>
      <c r="E19" s="19" t="s">
        <v>119</v>
      </c>
      <c r="F19" s="19">
        <v>31</v>
      </c>
    </row>
    <row r="20" spans="1:6" x14ac:dyDescent="0.15">
      <c r="A20" s="9" t="s">
        <v>3088</v>
      </c>
      <c r="B20" s="9" t="s">
        <v>3088</v>
      </c>
      <c r="C20" s="9" t="s">
        <v>3084</v>
      </c>
      <c r="D20" s="19" t="s">
        <v>255</v>
      </c>
      <c r="E20" s="19" t="s">
        <v>256</v>
      </c>
      <c r="F20" s="19">
        <v>45</v>
      </c>
    </row>
    <row r="21" spans="1:6" x14ac:dyDescent="0.15">
      <c r="A21" s="9" t="s">
        <v>3088</v>
      </c>
      <c r="B21" s="9" t="s">
        <v>3088</v>
      </c>
      <c r="C21" s="9" t="s">
        <v>3084</v>
      </c>
      <c r="D21" s="19" t="s">
        <v>850</v>
      </c>
      <c r="E21" s="19" t="s">
        <v>843</v>
      </c>
      <c r="F21" s="19"/>
    </row>
    <row r="22" spans="1:6" x14ac:dyDescent="0.15">
      <c r="A22" s="9" t="s">
        <v>3088</v>
      </c>
      <c r="B22" s="9" t="s">
        <v>3088</v>
      </c>
      <c r="C22" s="9" t="s">
        <v>3084</v>
      </c>
      <c r="D22" s="19" t="s">
        <v>608</v>
      </c>
      <c r="E22" s="19" t="s">
        <v>609</v>
      </c>
      <c r="F22" s="19">
        <v>200</v>
      </c>
    </row>
    <row r="23" spans="1:6" x14ac:dyDescent="0.15">
      <c r="A23" s="9" t="s">
        <v>3088</v>
      </c>
      <c r="B23" s="9" t="s">
        <v>3088</v>
      </c>
      <c r="C23" s="9" t="s">
        <v>3084</v>
      </c>
      <c r="D23" s="19" t="s">
        <v>4</v>
      </c>
      <c r="E23" s="19" t="s">
        <v>5</v>
      </c>
      <c r="F23" s="19">
        <v>415</v>
      </c>
    </row>
    <row r="24" spans="1:6" x14ac:dyDescent="0.15">
      <c r="A24" s="9" t="s">
        <v>3088</v>
      </c>
      <c r="B24" s="9" t="s">
        <v>3088</v>
      </c>
      <c r="C24" s="9" t="s">
        <v>3084</v>
      </c>
      <c r="D24" s="19" t="s">
        <v>838</v>
      </c>
      <c r="E24" s="19" t="s">
        <v>839</v>
      </c>
      <c r="F24" s="19"/>
    </row>
    <row r="25" spans="1:6" x14ac:dyDescent="0.15">
      <c r="A25" s="9" t="s">
        <v>3088</v>
      </c>
      <c r="B25" s="9" t="s">
        <v>3088</v>
      </c>
      <c r="C25" s="9" t="s">
        <v>3084</v>
      </c>
      <c r="D25" s="19" t="s">
        <v>983</v>
      </c>
      <c r="E25" s="19" t="s">
        <v>984</v>
      </c>
      <c r="F25" s="19"/>
    </row>
    <row r="26" spans="1:6" x14ac:dyDescent="0.15">
      <c r="A26" s="9" t="s">
        <v>3088</v>
      </c>
      <c r="B26" s="9" t="s">
        <v>3088</v>
      </c>
      <c r="C26" s="9" t="s">
        <v>3084</v>
      </c>
      <c r="D26" s="19" t="s">
        <v>611</v>
      </c>
      <c r="E26" s="19" t="s">
        <v>612</v>
      </c>
      <c r="F26" s="19">
        <v>37</v>
      </c>
    </row>
    <row r="27" spans="1:6" x14ac:dyDescent="0.15">
      <c r="A27" s="9" t="s">
        <v>3088</v>
      </c>
      <c r="B27" s="9" t="s">
        <v>3088</v>
      </c>
      <c r="C27" s="9" t="s">
        <v>3084</v>
      </c>
      <c r="D27" s="19" t="s">
        <v>985</v>
      </c>
      <c r="E27" s="19" t="s">
        <v>986</v>
      </c>
      <c r="F27" s="19"/>
    </row>
    <row r="28" spans="1:6" x14ac:dyDescent="0.15">
      <c r="A28" s="9" t="s">
        <v>3088</v>
      </c>
      <c r="B28" s="9" t="s">
        <v>3088</v>
      </c>
      <c r="C28" s="9" t="s">
        <v>3084</v>
      </c>
      <c r="D28" s="19" t="s">
        <v>798</v>
      </c>
      <c r="E28" s="19" t="s">
        <v>799</v>
      </c>
      <c r="F28" s="19"/>
    </row>
    <row r="29" spans="1:6" x14ac:dyDescent="0.15">
      <c r="A29" s="9" t="s">
        <v>3088</v>
      </c>
      <c r="B29" s="9" t="s">
        <v>3088</v>
      </c>
      <c r="C29" s="9" t="s">
        <v>3084</v>
      </c>
      <c r="D29" s="19" t="s">
        <v>800</v>
      </c>
      <c r="E29" s="19" t="s">
        <v>801</v>
      </c>
      <c r="F29" s="19"/>
    </row>
    <row r="30" spans="1:6" x14ac:dyDescent="0.15">
      <c r="A30" s="9" t="s">
        <v>3088</v>
      </c>
      <c r="B30" s="9" t="s">
        <v>3088</v>
      </c>
      <c r="C30" s="9" t="s">
        <v>3084</v>
      </c>
      <c r="D30" s="19" t="s">
        <v>427</v>
      </c>
      <c r="E30" s="19" t="s">
        <v>426</v>
      </c>
    </row>
    <row r="31" spans="1:6" x14ac:dyDescent="0.15">
      <c r="A31" s="9" t="s">
        <v>3088</v>
      </c>
      <c r="B31" s="9" t="s">
        <v>3088</v>
      </c>
      <c r="C31" s="9" t="s">
        <v>3084</v>
      </c>
      <c r="D31" s="19" t="s">
        <v>840</v>
      </c>
      <c r="E31" s="19" t="s">
        <v>841</v>
      </c>
      <c r="F31" s="19">
        <v>26</v>
      </c>
    </row>
    <row r="32" spans="1:6" x14ac:dyDescent="0.15">
      <c r="A32" s="9" t="s">
        <v>3088</v>
      </c>
      <c r="B32" s="9" t="s">
        <v>3088</v>
      </c>
      <c r="C32" s="9" t="s">
        <v>3084</v>
      </c>
      <c r="D32" s="19" t="s">
        <v>110</v>
      </c>
      <c r="E32" s="19" t="s">
        <v>111</v>
      </c>
      <c r="F32" s="19">
        <v>21</v>
      </c>
    </row>
    <row r="33" spans="1:6" x14ac:dyDescent="0.15">
      <c r="A33" s="9" t="s">
        <v>3088</v>
      </c>
      <c r="B33" s="9" t="s">
        <v>3088</v>
      </c>
      <c r="C33" s="9" t="s">
        <v>3084</v>
      </c>
      <c r="D33" s="19" t="s">
        <v>92</v>
      </c>
      <c r="E33" s="19" t="s">
        <v>93</v>
      </c>
      <c r="F33" s="19">
        <v>443</v>
      </c>
    </row>
    <row r="34" spans="1:6" x14ac:dyDescent="0.15">
      <c r="A34" s="9" t="s">
        <v>3088</v>
      </c>
      <c r="B34" s="9" t="s">
        <v>3088</v>
      </c>
      <c r="C34" s="9" t="s">
        <v>3084</v>
      </c>
      <c r="D34" s="19" t="s">
        <v>987</v>
      </c>
      <c r="E34" s="19" t="s">
        <v>977</v>
      </c>
      <c r="F34" s="19"/>
    </row>
    <row r="35" spans="1:6" x14ac:dyDescent="0.15">
      <c r="A35" s="9" t="s">
        <v>3089</v>
      </c>
      <c r="B35" s="9" t="s">
        <v>3088</v>
      </c>
      <c r="C35" s="9" t="s">
        <v>3084</v>
      </c>
      <c r="D35" s="19" t="s">
        <v>1359</v>
      </c>
      <c r="E35" s="19" t="s">
        <v>5</v>
      </c>
      <c r="F35" s="19">
        <v>1116</v>
      </c>
    </row>
    <row r="36" spans="1:6" x14ac:dyDescent="0.15">
      <c r="A36" s="9" t="s">
        <v>3089</v>
      </c>
      <c r="B36" s="9" t="s">
        <v>3088</v>
      </c>
      <c r="C36" s="9" t="s">
        <v>3084</v>
      </c>
      <c r="D36" s="19" t="s">
        <v>1359</v>
      </c>
      <c r="E36" s="19" t="s">
        <v>111</v>
      </c>
      <c r="F36" s="19">
        <v>155</v>
      </c>
    </row>
    <row r="37" spans="1:6" x14ac:dyDescent="0.15">
      <c r="A37" s="9" t="s">
        <v>3089</v>
      </c>
      <c r="B37" s="9" t="s">
        <v>3088</v>
      </c>
      <c r="C37" s="9" t="s">
        <v>3084</v>
      </c>
      <c r="D37" s="19" t="s">
        <v>2018</v>
      </c>
      <c r="E37" s="19" t="s">
        <v>2019</v>
      </c>
      <c r="F37" s="19"/>
    </row>
    <row r="38" spans="1:6" x14ac:dyDescent="0.15">
      <c r="A38" s="9" t="s">
        <v>3089</v>
      </c>
      <c r="B38" s="9" t="s">
        <v>3088</v>
      </c>
      <c r="C38" s="9" t="s">
        <v>3084</v>
      </c>
      <c r="D38" s="19" t="s">
        <v>2304</v>
      </c>
      <c r="E38" s="19" t="s">
        <v>843</v>
      </c>
      <c r="F38" s="19"/>
    </row>
    <row r="39" spans="1:6" x14ac:dyDescent="0.15">
      <c r="A39" s="9" t="s">
        <v>3089</v>
      </c>
      <c r="B39" s="9" t="s">
        <v>3088</v>
      </c>
      <c r="C39" s="9" t="s">
        <v>3084</v>
      </c>
      <c r="D39" s="19" t="s">
        <v>1355</v>
      </c>
      <c r="E39" s="19" t="s">
        <v>5</v>
      </c>
      <c r="F39" s="19">
        <v>1119</v>
      </c>
    </row>
    <row r="40" spans="1:6" x14ac:dyDescent="0.15">
      <c r="A40" s="9" t="s">
        <v>3089</v>
      </c>
      <c r="B40" s="9" t="s">
        <v>3088</v>
      </c>
      <c r="C40" s="9" t="s">
        <v>3084</v>
      </c>
      <c r="D40" s="19" t="s">
        <v>1355</v>
      </c>
      <c r="E40" s="19" t="s">
        <v>2323</v>
      </c>
      <c r="F40" s="19">
        <v>125</v>
      </c>
    </row>
    <row r="41" spans="1:6" x14ac:dyDescent="0.15">
      <c r="A41" s="9" t="s">
        <v>3089</v>
      </c>
      <c r="B41" s="9" t="s">
        <v>3088</v>
      </c>
      <c r="C41" s="9" t="s">
        <v>3084</v>
      </c>
      <c r="D41" s="19" t="s">
        <v>1514</v>
      </c>
      <c r="E41" s="19" t="s">
        <v>111</v>
      </c>
      <c r="F41" s="19">
        <v>161</v>
      </c>
    </row>
    <row r="42" spans="1:6" x14ac:dyDescent="0.15">
      <c r="A42" s="9" t="s">
        <v>3089</v>
      </c>
      <c r="B42" s="9" t="s">
        <v>3088</v>
      </c>
      <c r="C42" s="9" t="s">
        <v>3084</v>
      </c>
      <c r="D42" s="19" t="s">
        <v>2357</v>
      </c>
      <c r="E42" s="19" t="s">
        <v>2358</v>
      </c>
      <c r="F42" s="19"/>
    </row>
    <row r="43" spans="1:6" x14ac:dyDescent="0.15">
      <c r="A43" s="9" t="s">
        <v>3089</v>
      </c>
      <c r="B43" s="9" t="s">
        <v>3088</v>
      </c>
      <c r="C43" s="9" t="s">
        <v>3084</v>
      </c>
      <c r="D43" s="19" t="s">
        <v>1351</v>
      </c>
      <c r="E43" s="19" t="s">
        <v>5</v>
      </c>
      <c r="F43" s="19">
        <v>874</v>
      </c>
    </row>
    <row r="44" spans="1:6" x14ac:dyDescent="0.15">
      <c r="A44" s="9" t="s">
        <v>3089</v>
      </c>
      <c r="B44" s="9" t="s">
        <v>3088</v>
      </c>
      <c r="C44" s="9" t="s">
        <v>3084</v>
      </c>
      <c r="D44" s="19" t="s">
        <v>1347</v>
      </c>
      <c r="E44" s="19" t="s">
        <v>5</v>
      </c>
      <c r="F44" s="19">
        <v>558</v>
      </c>
    </row>
    <row r="45" spans="1:6" x14ac:dyDescent="0.15">
      <c r="A45" s="9" t="s">
        <v>3089</v>
      </c>
      <c r="B45" s="9" t="s">
        <v>3088</v>
      </c>
      <c r="C45" s="9" t="s">
        <v>3084</v>
      </c>
      <c r="D45" s="19" t="s">
        <v>1372</v>
      </c>
      <c r="E45" s="19" t="s">
        <v>1373</v>
      </c>
      <c r="F45" s="19">
        <v>36</v>
      </c>
    </row>
    <row r="46" spans="1:6" x14ac:dyDescent="0.15">
      <c r="A46" s="9" t="s">
        <v>3089</v>
      </c>
      <c r="B46" s="9" t="s">
        <v>3088</v>
      </c>
      <c r="C46" s="9" t="s">
        <v>3084</v>
      </c>
      <c r="D46" s="19" t="s">
        <v>1353</v>
      </c>
      <c r="E46" s="19" t="s">
        <v>5</v>
      </c>
      <c r="F46" s="19">
        <v>1123</v>
      </c>
    </row>
    <row r="47" spans="1:6" x14ac:dyDescent="0.15">
      <c r="A47" s="9" t="s">
        <v>3089</v>
      </c>
      <c r="B47" s="9" t="s">
        <v>3088</v>
      </c>
      <c r="C47" s="9" t="s">
        <v>3084</v>
      </c>
      <c r="D47" s="19" t="s">
        <v>1353</v>
      </c>
      <c r="E47" s="19" t="s">
        <v>2122</v>
      </c>
      <c r="F47" s="19">
        <v>2035</v>
      </c>
    </row>
    <row r="48" spans="1:6" x14ac:dyDescent="0.15">
      <c r="A48" s="9" t="s">
        <v>3089</v>
      </c>
      <c r="B48" s="9" t="s">
        <v>3088</v>
      </c>
      <c r="C48" s="9" t="s">
        <v>3084</v>
      </c>
      <c r="D48" s="19" t="s">
        <v>1353</v>
      </c>
      <c r="E48" s="19" t="s">
        <v>2323</v>
      </c>
      <c r="F48" s="19">
        <v>137</v>
      </c>
    </row>
    <row r="49" spans="1:6" x14ac:dyDescent="0.15">
      <c r="A49" s="9" t="s">
        <v>3089</v>
      </c>
      <c r="B49" s="9" t="s">
        <v>3088</v>
      </c>
      <c r="C49" s="9" t="s">
        <v>3084</v>
      </c>
      <c r="D49" s="19" t="s">
        <v>2327</v>
      </c>
      <c r="E49" s="19" t="s">
        <v>2323</v>
      </c>
      <c r="F49" s="19">
        <v>230</v>
      </c>
    </row>
    <row r="50" spans="1:6" x14ac:dyDescent="0.15">
      <c r="A50" s="9" t="s">
        <v>3089</v>
      </c>
      <c r="B50" s="9" t="s">
        <v>3088</v>
      </c>
      <c r="C50" s="9" t="s">
        <v>3084</v>
      </c>
      <c r="D50" s="19" t="s">
        <v>1978</v>
      </c>
      <c r="E50" s="19" t="s">
        <v>1979</v>
      </c>
      <c r="F50" s="19">
        <v>60</v>
      </c>
    </row>
    <row r="51" spans="1:6" x14ac:dyDescent="0.15">
      <c r="A51" s="9" t="s">
        <v>3089</v>
      </c>
      <c r="B51" s="9" t="s">
        <v>3088</v>
      </c>
      <c r="C51" s="9" t="s">
        <v>3084</v>
      </c>
      <c r="D51" s="19" t="s">
        <v>1324</v>
      </c>
      <c r="E51" s="19" t="s">
        <v>1325</v>
      </c>
      <c r="F51" s="19">
        <v>1361</v>
      </c>
    </row>
    <row r="52" spans="1:6" x14ac:dyDescent="0.15">
      <c r="A52" s="9" t="s">
        <v>3089</v>
      </c>
      <c r="B52" s="9" t="s">
        <v>3088</v>
      </c>
      <c r="C52" s="9" t="s">
        <v>3084</v>
      </c>
      <c r="D52" s="19" t="s">
        <v>1357</v>
      </c>
      <c r="E52" s="19" t="s">
        <v>5</v>
      </c>
      <c r="F52" s="19">
        <v>1175</v>
      </c>
    </row>
    <row r="53" spans="1:6" x14ac:dyDescent="0.15">
      <c r="A53" s="9" t="s">
        <v>3089</v>
      </c>
      <c r="B53" s="9" t="s">
        <v>3088</v>
      </c>
      <c r="C53" s="9" t="s">
        <v>3084</v>
      </c>
      <c r="D53" s="19" t="s">
        <v>1357</v>
      </c>
      <c r="E53" s="19" t="s">
        <v>2323</v>
      </c>
      <c r="F53" s="19">
        <v>139</v>
      </c>
    </row>
    <row r="54" spans="1:6" x14ac:dyDescent="0.15">
      <c r="A54" s="9" t="s">
        <v>3089</v>
      </c>
      <c r="B54" s="9" t="s">
        <v>3088</v>
      </c>
      <c r="C54" s="9" t="s">
        <v>3084</v>
      </c>
      <c r="D54" s="19" t="s">
        <v>1332</v>
      </c>
      <c r="E54" s="19" t="s">
        <v>1857</v>
      </c>
      <c r="F54" s="19">
        <v>472</v>
      </c>
    </row>
    <row r="55" spans="1:6" x14ac:dyDescent="0.15">
      <c r="A55" s="9" t="s">
        <v>3089</v>
      </c>
      <c r="B55" s="9" t="s">
        <v>3088</v>
      </c>
      <c r="C55" s="9" t="s">
        <v>3084</v>
      </c>
      <c r="D55" s="19" t="s">
        <v>976</v>
      </c>
      <c r="E55" s="19" t="s">
        <v>977</v>
      </c>
      <c r="F55" s="19"/>
    </row>
    <row r="56" spans="1:6" x14ac:dyDescent="0.15">
      <c r="A56" s="9" t="s">
        <v>3089</v>
      </c>
      <c r="B56" s="9" t="s">
        <v>3088</v>
      </c>
      <c r="C56" s="9" t="s">
        <v>3084</v>
      </c>
      <c r="D56" s="19" t="s">
        <v>978</v>
      </c>
      <c r="E56" s="19" t="s">
        <v>977</v>
      </c>
      <c r="F56" s="19"/>
    </row>
    <row r="57" spans="1:6" x14ac:dyDescent="0.15">
      <c r="A57" s="9" t="s">
        <v>3089</v>
      </c>
      <c r="B57" s="9" t="s">
        <v>3088</v>
      </c>
      <c r="C57" s="9" t="s">
        <v>3084</v>
      </c>
      <c r="D57" s="19" t="s">
        <v>2077</v>
      </c>
      <c r="E57" s="19" t="s">
        <v>612</v>
      </c>
      <c r="F57" s="19"/>
    </row>
    <row r="58" spans="1:6" x14ac:dyDescent="0.15">
      <c r="A58" s="9" t="s">
        <v>3089</v>
      </c>
      <c r="B58" s="9" t="s">
        <v>3088</v>
      </c>
      <c r="C58" s="9" t="s">
        <v>3084</v>
      </c>
      <c r="D58" s="19" t="s">
        <v>981</v>
      </c>
      <c r="E58" s="19" t="s">
        <v>977</v>
      </c>
      <c r="F58" s="19"/>
    </row>
    <row r="59" spans="1:6" x14ac:dyDescent="0.15">
      <c r="A59" s="9" t="s">
        <v>3089</v>
      </c>
      <c r="B59" s="9" t="s">
        <v>3088</v>
      </c>
      <c r="C59" s="9" t="s">
        <v>3084</v>
      </c>
      <c r="D59" s="19" t="s">
        <v>1375</v>
      </c>
      <c r="E59" s="19" t="s">
        <v>1373</v>
      </c>
      <c r="F59" s="19">
        <v>47</v>
      </c>
    </row>
    <row r="60" spans="1:6" x14ac:dyDescent="0.15">
      <c r="A60" s="9" t="s">
        <v>3089</v>
      </c>
      <c r="B60" s="9" t="s">
        <v>3088</v>
      </c>
      <c r="C60" s="9" t="s">
        <v>3084</v>
      </c>
      <c r="D60" s="19" t="s">
        <v>2245</v>
      </c>
      <c r="E60" s="19" t="s">
        <v>2246</v>
      </c>
      <c r="F60" s="19"/>
    </row>
    <row r="61" spans="1:6" x14ac:dyDescent="0.15">
      <c r="A61" s="9" t="s">
        <v>3089</v>
      </c>
      <c r="B61" s="9" t="s">
        <v>3088</v>
      </c>
      <c r="C61" s="9" t="s">
        <v>3090</v>
      </c>
      <c r="D61" s="19" t="s">
        <v>1466</v>
      </c>
      <c r="E61" s="19" t="s">
        <v>1467</v>
      </c>
      <c r="F61" s="19">
        <v>38</v>
      </c>
    </row>
    <row r="62" spans="1:6" x14ac:dyDescent="0.15">
      <c r="A62" s="9" t="s">
        <v>3089</v>
      </c>
      <c r="B62" s="9" t="s">
        <v>3088</v>
      </c>
      <c r="C62" s="9" t="s">
        <v>3091</v>
      </c>
      <c r="D62" s="19" t="s">
        <v>1628</v>
      </c>
      <c r="E62" s="19" t="s">
        <v>1629</v>
      </c>
      <c r="F62" s="19"/>
    </row>
    <row r="63" spans="1:6" x14ac:dyDescent="0.15">
      <c r="A63" s="9" t="s">
        <v>3089</v>
      </c>
      <c r="B63" s="9" t="s">
        <v>3088</v>
      </c>
      <c r="C63" s="9" t="s">
        <v>3091</v>
      </c>
      <c r="D63" s="19" t="s">
        <v>1667</v>
      </c>
      <c r="E63" s="19" t="s">
        <v>1665</v>
      </c>
      <c r="F63" s="19"/>
    </row>
    <row r="64" spans="1:6" x14ac:dyDescent="0.15">
      <c r="A64" s="9" t="s">
        <v>3089</v>
      </c>
      <c r="B64" s="9" t="s">
        <v>3088</v>
      </c>
      <c r="C64" s="9" t="s">
        <v>3091</v>
      </c>
      <c r="D64" s="19" t="s">
        <v>1664</v>
      </c>
      <c r="E64" s="19" t="s">
        <v>1665</v>
      </c>
      <c r="F64" s="19"/>
    </row>
    <row r="65" spans="1:6" x14ac:dyDescent="0.15">
      <c r="A65" s="9" t="s">
        <v>3089</v>
      </c>
      <c r="B65" s="9" t="s">
        <v>3088</v>
      </c>
      <c r="C65" s="9" t="s">
        <v>3091</v>
      </c>
      <c r="D65" s="19" t="s">
        <v>1669</v>
      </c>
      <c r="E65" s="19" t="s">
        <v>1665</v>
      </c>
      <c r="F65" s="19"/>
    </row>
    <row r="66" spans="1:6" x14ac:dyDescent="0.15">
      <c r="A66" s="9" t="s">
        <v>3089</v>
      </c>
      <c r="B66" s="9" t="s">
        <v>3088</v>
      </c>
      <c r="C66" s="9" t="s">
        <v>3091</v>
      </c>
      <c r="D66" s="19" t="s">
        <v>1680</v>
      </c>
      <c r="E66" s="19" t="s">
        <v>1681</v>
      </c>
      <c r="F66" s="19"/>
    </row>
    <row r="67" spans="1:6" x14ac:dyDescent="0.15">
      <c r="A67" s="9" t="s">
        <v>3089</v>
      </c>
      <c r="B67" s="9" t="s">
        <v>3088</v>
      </c>
      <c r="C67" s="9" t="s">
        <v>3091</v>
      </c>
      <c r="D67" s="19" t="s">
        <v>1804</v>
      </c>
      <c r="E67" s="19" t="s">
        <v>394</v>
      </c>
      <c r="F67" s="19"/>
    </row>
    <row r="68" spans="1:6" x14ac:dyDescent="0.15">
      <c r="A68" s="9" t="s">
        <v>3089</v>
      </c>
      <c r="B68" s="9" t="s">
        <v>3088</v>
      </c>
      <c r="C68" s="9" t="s">
        <v>3091</v>
      </c>
      <c r="D68" s="19" t="s">
        <v>1845</v>
      </c>
      <c r="E68" s="19" t="s">
        <v>1846</v>
      </c>
      <c r="F68" s="19"/>
    </row>
    <row r="69" spans="1:6" x14ac:dyDescent="0.15">
      <c r="A69" s="9" t="s">
        <v>3089</v>
      </c>
      <c r="B69" s="9" t="s">
        <v>3088</v>
      </c>
      <c r="C69" s="9" t="s">
        <v>3091</v>
      </c>
      <c r="D69" s="19" t="s">
        <v>1933</v>
      </c>
      <c r="E69" s="19" t="s">
        <v>1934</v>
      </c>
      <c r="F69" s="19">
        <v>29</v>
      </c>
    </row>
    <row r="70" spans="1:6" x14ac:dyDescent="0.15">
      <c r="A70" s="9" t="s">
        <v>3089</v>
      </c>
      <c r="B70" s="9" t="s">
        <v>3088</v>
      </c>
      <c r="C70" s="9" t="s">
        <v>3091</v>
      </c>
      <c r="D70" s="19" t="s">
        <v>1986</v>
      </c>
      <c r="E70" s="19" t="s">
        <v>1987</v>
      </c>
      <c r="F70" s="19"/>
    </row>
    <row r="71" spans="1:6" x14ac:dyDescent="0.15">
      <c r="A71" s="9" t="s">
        <v>3089</v>
      </c>
      <c r="B71" s="9" t="s">
        <v>3088</v>
      </c>
      <c r="C71" s="9" t="s">
        <v>3091</v>
      </c>
      <c r="D71" s="19" t="s">
        <v>1996</v>
      </c>
      <c r="E71" s="19" t="s">
        <v>1997</v>
      </c>
      <c r="F71" s="19"/>
    </row>
    <row r="72" spans="1:6" x14ac:dyDescent="0.15">
      <c r="A72" s="9" t="s">
        <v>3089</v>
      </c>
      <c r="B72" s="9" t="s">
        <v>3088</v>
      </c>
      <c r="C72" s="9" t="s">
        <v>3091</v>
      </c>
      <c r="D72" s="19" t="s">
        <v>2001</v>
      </c>
      <c r="E72" s="19" t="s">
        <v>2002</v>
      </c>
      <c r="F72" s="19"/>
    </row>
    <row r="73" spans="1:6" x14ac:dyDescent="0.15">
      <c r="A73" s="9" t="s">
        <v>3089</v>
      </c>
      <c r="B73" s="9" t="s">
        <v>3088</v>
      </c>
      <c r="C73" s="9" t="s">
        <v>3091</v>
      </c>
      <c r="D73" s="19" t="s">
        <v>2080</v>
      </c>
      <c r="E73" s="19" t="s">
        <v>2081</v>
      </c>
      <c r="F73" s="19"/>
    </row>
    <row r="74" spans="1:6" x14ac:dyDescent="0.15">
      <c r="A74" s="9" t="s">
        <v>3089</v>
      </c>
      <c r="B74" s="9" t="s">
        <v>3088</v>
      </c>
      <c r="C74" s="9" t="s">
        <v>3091</v>
      </c>
      <c r="D74" s="19" t="s">
        <v>2159</v>
      </c>
      <c r="E74" s="19" t="s">
        <v>2160</v>
      </c>
      <c r="F74" s="19"/>
    </row>
    <row r="75" spans="1:6" x14ac:dyDescent="0.15">
      <c r="A75" s="9" t="s">
        <v>3089</v>
      </c>
      <c r="B75" s="9" t="s">
        <v>3088</v>
      </c>
      <c r="C75" s="9" t="s">
        <v>3091</v>
      </c>
      <c r="D75" s="19" t="s">
        <v>2162</v>
      </c>
      <c r="E75" s="19" t="s">
        <v>751</v>
      </c>
      <c r="F75" s="19"/>
    </row>
    <row r="76" spans="1:6" x14ac:dyDescent="0.15">
      <c r="A76" s="9" t="s">
        <v>3089</v>
      </c>
      <c r="B76" s="9" t="s">
        <v>3088</v>
      </c>
      <c r="C76" s="9" t="s">
        <v>3091</v>
      </c>
      <c r="D76" s="19" t="s">
        <v>2171</v>
      </c>
      <c r="E76" s="19" t="s">
        <v>758</v>
      </c>
      <c r="F76" s="19"/>
    </row>
    <row r="77" spans="1:6" x14ac:dyDescent="0.15">
      <c r="A77" s="9" t="s">
        <v>3089</v>
      </c>
      <c r="B77" s="9" t="s">
        <v>3088</v>
      </c>
      <c r="C77" s="9" t="s">
        <v>3084</v>
      </c>
      <c r="D77" s="19" t="s">
        <v>2260</v>
      </c>
      <c r="E77" s="19" t="s">
        <v>2261</v>
      </c>
      <c r="F77" s="19"/>
    </row>
    <row r="78" spans="1:6" x14ac:dyDescent="0.15">
      <c r="A78" s="9" t="s">
        <v>3089</v>
      </c>
      <c r="B78" s="9" t="s">
        <v>3088</v>
      </c>
      <c r="C78" s="9" t="s">
        <v>3091</v>
      </c>
      <c r="D78" s="19" t="s">
        <v>2291</v>
      </c>
      <c r="E78" s="19" t="s">
        <v>2292</v>
      </c>
      <c r="F78" s="19"/>
    </row>
    <row r="79" spans="1:6" x14ac:dyDescent="0.15">
      <c r="A79" s="9" t="s">
        <v>3089</v>
      </c>
      <c r="B79" s="9" t="s">
        <v>3088</v>
      </c>
      <c r="C79" s="9" t="s">
        <v>3091</v>
      </c>
      <c r="D79" s="19" t="s">
        <v>2332</v>
      </c>
      <c r="E79" s="19" t="s">
        <v>893</v>
      </c>
      <c r="F79" s="19"/>
    </row>
    <row r="80" spans="1:6" x14ac:dyDescent="0.15">
      <c r="A80" s="9" t="s">
        <v>3089</v>
      </c>
      <c r="B80" s="9" t="s">
        <v>3088</v>
      </c>
      <c r="C80" s="9" t="s">
        <v>3091</v>
      </c>
      <c r="D80" s="19" t="s">
        <v>2125</v>
      </c>
      <c r="E80" s="19" t="s">
        <v>2126</v>
      </c>
      <c r="F80">
        <v>27</v>
      </c>
    </row>
    <row r="81" spans="1:6" x14ac:dyDescent="0.15">
      <c r="A81" s="9" t="s">
        <v>3089</v>
      </c>
      <c r="B81" s="9" t="s">
        <v>3088</v>
      </c>
      <c r="C81" s="9" t="s">
        <v>3084</v>
      </c>
      <c r="D81" s="19" t="s">
        <v>1327</v>
      </c>
      <c r="E81" s="19" t="s">
        <v>1325</v>
      </c>
      <c r="F81" s="19">
        <v>1458</v>
      </c>
    </row>
    <row r="82" spans="1:6" x14ac:dyDescent="0.15">
      <c r="A82" s="9" t="s">
        <v>3089</v>
      </c>
      <c r="B82" s="9" t="s">
        <v>3088</v>
      </c>
      <c r="C82" s="9" t="s">
        <v>3084</v>
      </c>
      <c r="D82" s="19" t="s">
        <v>1361</v>
      </c>
      <c r="E82" s="19" t="s">
        <v>5</v>
      </c>
      <c r="F82" s="19">
        <v>1374</v>
      </c>
    </row>
    <row r="83" spans="1:6" x14ac:dyDescent="0.15">
      <c r="A83" s="9" t="s">
        <v>3089</v>
      </c>
      <c r="B83" s="9" t="s">
        <v>3088</v>
      </c>
      <c r="C83" s="9" t="s">
        <v>3084</v>
      </c>
      <c r="D83" s="19" t="s">
        <v>1640</v>
      </c>
      <c r="E83" s="19" t="s">
        <v>1641</v>
      </c>
      <c r="F83" s="19"/>
    </row>
    <row r="84" spans="1:6" x14ac:dyDescent="0.15">
      <c r="A84" s="9" t="s">
        <v>3089</v>
      </c>
      <c r="B84" s="9" t="s">
        <v>3088</v>
      </c>
      <c r="C84" s="9" t="s">
        <v>3084</v>
      </c>
      <c r="D84" s="19" t="s">
        <v>2340</v>
      </c>
      <c r="E84" s="19" t="s">
        <v>2341</v>
      </c>
      <c r="F84" s="19"/>
    </row>
    <row r="85" spans="1:6" x14ac:dyDescent="0.15">
      <c r="A85" s="9" t="s">
        <v>3089</v>
      </c>
      <c r="B85" s="9" t="s">
        <v>3088</v>
      </c>
      <c r="C85" s="9" t="s">
        <v>3084</v>
      </c>
      <c r="D85" s="19" t="s">
        <v>2130</v>
      </c>
      <c r="E85" s="19" t="s">
        <v>2131</v>
      </c>
      <c r="F85" s="19"/>
    </row>
    <row r="86" spans="1:6" x14ac:dyDescent="0.15">
      <c r="A86" s="9" t="s">
        <v>3089</v>
      </c>
      <c r="B86" s="9" t="s">
        <v>3088</v>
      </c>
      <c r="C86" s="9" t="s">
        <v>3084</v>
      </c>
      <c r="D86" s="19" t="s">
        <v>1992</v>
      </c>
      <c r="E86" s="19" t="s">
        <v>1993</v>
      </c>
      <c r="F86" s="19"/>
    </row>
    <row r="87" spans="1:6" x14ac:dyDescent="0.15">
      <c r="A87" s="9" t="s">
        <v>3089</v>
      </c>
      <c r="B87" s="9" t="s">
        <v>3088</v>
      </c>
      <c r="C87" s="9" t="s">
        <v>3084</v>
      </c>
      <c r="D87" s="19" t="s">
        <v>1477</v>
      </c>
      <c r="E87" s="19" t="s">
        <v>1478</v>
      </c>
      <c r="F87" s="19">
        <v>28</v>
      </c>
    </row>
    <row r="88" spans="1:6" x14ac:dyDescent="0.15">
      <c r="A88" s="9" t="s">
        <v>3089</v>
      </c>
      <c r="B88" s="9" t="s">
        <v>3088</v>
      </c>
      <c r="C88" s="9" t="s">
        <v>3084</v>
      </c>
      <c r="D88" s="19" t="s">
        <v>1882</v>
      </c>
      <c r="E88" s="19" t="s">
        <v>426</v>
      </c>
      <c r="F88" s="19">
        <v>347</v>
      </c>
    </row>
    <row r="89" spans="1:6" x14ac:dyDescent="0.15">
      <c r="A89" s="9" t="s">
        <v>3089</v>
      </c>
      <c r="B89" s="9" t="s">
        <v>3088</v>
      </c>
      <c r="C89" s="9" t="s">
        <v>3084</v>
      </c>
      <c r="D89" s="19" t="s">
        <v>1470</v>
      </c>
      <c r="E89" s="19" t="s">
        <v>1471</v>
      </c>
      <c r="F89" s="19">
        <v>86</v>
      </c>
    </row>
    <row r="90" spans="1:6" x14ac:dyDescent="0.15">
      <c r="A90" s="9" t="s">
        <v>3089</v>
      </c>
      <c r="B90" s="9" t="s">
        <v>3088</v>
      </c>
      <c r="C90" s="9" t="s">
        <v>3084</v>
      </c>
      <c r="D90" s="19" t="s">
        <v>985</v>
      </c>
      <c r="E90" s="19" t="s">
        <v>2642</v>
      </c>
      <c r="F90" s="19">
        <v>342</v>
      </c>
    </row>
    <row r="91" spans="1:6" x14ac:dyDescent="0.15">
      <c r="A91" s="9" t="s">
        <v>3089</v>
      </c>
      <c r="B91" s="9" t="s">
        <v>3088</v>
      </c>
      <c r="C91" s="9" t="s">
        <v>3084</v>
      </c>
      <c r="D91" s="19" t="s">
        <v>1643</v>
      </c>
      <c r="E91" s="19" t="s">
        <v>1641</v>
      </c>
      <c r="F91" s="19"/>
    </row>
    <row r="92" spans="1:6" x14ac:dyDescent="0.15">
      <c r="A92" s="9" t="s">
        <v>3089</v>
      </c>
      <c r="B92" s="9" t="s">
        <v>3088</v>
      </c>
      <c r="C92" s="9" t="s">
        <v>3084</v>
      </c>
      <c r="D92" s="19" t="s">
        <v>2329</v>
      </c>
      <c r="E92" s="19" t="s">
        <v>2323</v>
      </c>
      <c r="F92" s="19"/>
    </row>
    <row r="93" spans="1:6" x14ac:dyDescent="0.15">
      <c r="A93" s="9" t="s">
        <v>3089</v>
      </c>
      <c r="B93" s="9" t="s">
        <v>3088</v>
      </c>
      <c r="C93" s="9" t="s">
        <v>3084</v>
      </c>
      <c r="D93" s="19" t="s">
        <v>840</v>
      </c>
      <c r="E93" s="19" t="s">
        <v>2268</v>
      </c>
      <c r="F93" s="19">
        <v>28</v>
      </c>
    </row>
    <row r="94" spans="1:6" x14ac:dyDescent="0.15">
      <c r="A94" s="9" t="s">
        <v>3089</v>
      </c>
      <c r="B94" s="9" t="s">
        <v>3088</v>
      </c>
      <c r="C94" s="9" t="s">
        <v>3084</v>
      </c>
      <c r="D94" s="19" t="s">
        <v>840</v>
      </c>
      <c r="E94" s="19" t="s">
        <v>2281</v>
      </c>
      <c r="F94" s="19">
        <v>24</v>
      </c>
    </row>
    <row r="95" spans="1:6" x14ac:dyDescent="0.15">
      <c r="A95" s="9" t="s">
        <v>3089</v>
      </c>
      <c r="B95" s="9" t="s">
        <v>3088</v>
      </c>
      <c r="C95" s="9" t="s">
        <v>3084</v>
      </c>
      <c r="D95" s="19" t="s">
        <v>1813</v>
      </c>
      <c r="E95" s="19" t="s">
        <v>1814</v>
      </c>
      <c r="F95" s="19">
        <v>49</v>
      </c>
    </row>
    <row r="96" spans="1:6" x14ac:dyDescent="0.15">
      <c r="A96" s="9" t="s">
        <v>3089</v>
      </c>
      <c r="B96" s="9" t="s">
        <v>3088</v>
      </c>
      <c r="C96" s="9" t="s">
        <v>3084</v>
      </c>
      <c r="D96" s="19" t="s">
        <v>1349</v>
      </c>
      <c r="E96" s="19" t="s">
        <v>5</v>
      </c>
      <c r="F96" s="19"/>
    </row>
    <row r="97" spans="1:6" x14ac:dyDescent="0.15">
      <c r="A97" s="9" t="s">
        <v>3089</v>
      </c>
      <c r="B97" s="9" t="s">
        <v>3088</v>
      </c>
      <c r="C97" s="9" t="s">
        <v>3084</v>
      </c>
      <c r="D97" s="19" t="s">
        <v>1349</v>
      </c>
      <c r="E97" s="19" t="s">
        <v>1622</v>
      </c>
      <c r="F97" s="19">
        <v>559</v>
      </c>
    </row>
    <row r="98" spans="1:6" x14ac:dyDescent="0.15">
      <c r="A98" s="9" t="s">
        <v>3089</v>
      </c>
      <c r="B98" s="9" t="s">
        <v>3088</v>
      </c>
      <c r="C98" s="9" t="s">
        <v>3084</v>
      </c>
      <c r="D98" s="19" t="s">
        <v>951</v>
      </c>
      <c r="E98" s="19" t="s">
        <v>2122</v>
      </c>
      <c r="F98" s="19">
        <v>549</v>
      </c>
    </row>
    <row r="99" spans="1:6" x14ac:dyDescent="0.15">
      <c r="A99" s="9" t="s">
        <v>3089</v>
      </c>
      <c r="B99" s="9" t="s">
        <v>3088</v>
      </c>
      <c r="C99" s="9" t="s">
        <v>3084</v>
      </c>
      <c r="D99" s="19" t="s">
        <v>1884</v>
      </c>
      <c r="E99" s="19" t="s">
        <v>426</v>
      </c>
      <c r="F99" s="19">
        <v>2027</v>
      </c>
    </row>
    <row r="100" spans="1:6" x14ac:dyDescent="0.15">
      <c r="A100" s="9" t="s">
        <v>3089</v>
      </c>
      <c r="B100" s="9" t="s">
        <v>3088</v>
      </c>
      <c r="C100" s="9" t="s">
        <v>3084</v>
      </c>
      <c r="D100" s="19" t="s">
        <v>255</v>
      </c>
      <c r="E100" s="19" t="s">
        <v>2281</v>
      </c>
      <c r="F100" s="19"/>
    </row>
    <row r="101" spans="1:6" x14ac:dyDescent="0.15">
      <c r="A101" s="9" t="s">
        <v>3089</v>
      </c>
      <c r="B101" s="9" t="s">
        <v>3088</v>
      </c>
      <c r="C101" s="9" t="s">
        <v>3084</v>
      </c>
      <c r="D101" s="19" t="s">
        <v>838</v>
      </c>
      <c r="E101" s="19" t="s">
        <v>843</v>
      </c>
      <c r="F101" s="19">
        <v>206</v>
      </c>
    </row>
    <row r="102" spans="1:6" x14ac:dyDescent="0.15">
      <c r="A102" s="9" t="s">
        <v>3089</v>
      </c>
      <c r="B102" s="9" t="s">
        <v>3088</v>
      </c>
      <c r="C102" s="9" t="s">
        <v>3084</v>
      </c>
      <c r="D102" s="19" t="s">
        <v>2228</v>
      </c>
      <c r="E102" s="19" t="s">
        <v>2229</v>
      </c>
      <c r="F102" s="19">
        <v>204</v>
      </c>
    </row>
    <row r="103" spans="1:6" x14ac:dyDescent="0.15">
      <c r="A103" s="9" t="s">
        <v>3088</v>
      </c>
      <c r="B103" s="9" t="s">
        <v>3089</v>
      </c>
      <c r="C103" s="9" t="s">
        <v>3084</v>
      </c>
      <c r="D103" s="20" t="s">
        <v>142</v>
      </c>
      <c r="E103" s="20" t="s">
        <v>138</v>
      </c>
      <c r="F103" s="19"/>
    </row>
    <row r="104" spans="1:6" x14ac:dyDescent="0.15">
      <c r="A104" s="9" t="s">
        <v>3088</v>
      </c>
      <c r="B104" s="9" t="s">
        <v>3089</v>
      </c>
      <c r="C104" s="9" t="s">
        <v>3084</v>
      </c>
      <c r="D104" s="20" t="s">
        <v>414</v>
      </c>
      <c r="E104" s="20" t="s">
        <v>410</v>
      </c>
      <c r="F104" s="19"/>
    </row>
    <row r="105" spans="1:6" x14ac:dyDescent="0.15">
      <c r="A105" s="9" t="s">
        <v>3088</v>
      </c>
      <c r="B105" s="9" t="s">
        <v>3089</v>
      </c>
      <c r="C105" s="9" t="s">
        <v>3084</v>
      </c>
      <c r="D105" s="20" t="s">
        <v>574</v>
      </c>
      <c r="E105" s="20" t="s">
        <v>547</v>
      </c>
      <c r="F105" s="19"/>
    </row>
    <row r="106" spans="1:6" x14ac:dyDescent="0.15">
      <c r="A106" s="9" t="s">
        <v>3088</v>
      </c>
      <c r="B106" s="9" t="s">
        <v>3089</v>
      </c>
      <c r="C106" s="9" t="s">
        <v>3084</v>
      </c>
      <c r="D106" s="20" t="s">
        <v>769</v>
      </c>
      <c r="E106" s="20" t="s">
        <v>770</v>
      </c>
      <c r="F106" s="19"/>
    </row>
    <row r="107" spans="1:6" x14ac:dyDescent="0.15">
      <c r="A107" s="9" t="s">
        <v>3088</v>
      </c>
      <c r="B107" s="9" t="s">
        <v>3089</v>
      </c>
      <c r="C107" s="9" t="s">
        <v>3084</v>
      </c>
      <c r="D107" s="20" t="s">
        <v>851</v>
      </c>
      <c r="E107" s="20" t="s">
        <v>852</v>
      </c>
      <c r="F107" s="19"/>
    </row>
    <row r="108" spans="1:6" x14ac:dyDescent="0.15">
      <c r="A108" s="9" t="s">
        <v>3088</v>
      </c>
      <c r="B108" s="9" t="s">
        <v>3089</v>
      </c>
      <c r="C108" s="9" t="s">
        <v>3084</v>
      </c>
      <c r="D108" s="20" t="s">
        <v>853</v>
      </c>
      <c r="E108" s="20" t="s">
        <v>852</v>
      </c>
      <c r="F108" s="19"/>
    </row>
    <row r="109" spans="1:6" x14ac:dyDescent="0.15">
      <c r="A109" s="9" t="s">
        <v>3088</v>
      </c>
      <c r="B109" s="9" t="s">
        <v>3089</v>
      </c>
      <c r="C109" s="9" t="s">
        <v>3084</v>
      </c>
      <c r="D109" s="20" t="s">
        <v>975</v>
      </c>
      <c r="E109" s="20" t="s">
        <v>971</v>
      </c>
      <c r="F109" s="19"/>
    </row>
    <row r="110" spans="1:6" x14ac:dyDescent="0.15">
      <c r="A110" s="9" t="s">
        <v>3088</v>
      </c>
      <c r="B110" s="9" t="s">
        <v>3089</v>
      </c>
      <c r="C110" s="9" t="s">
        <v>3084</v>
      </c>
      <c r="D110" s="20" t="s">
        <v>610</v>
      </c>
      <c r="E110" s="20" t="s">
        <v>609</v>
      </c>
      <c r="F110" s="19"/>
    </row>
    <row r="111" spans="1:6" x14ac:dyDescent="0.15">
      <c r="A111" s="9" t="s">
        <v>3088</v>
      </c>
      <c r="B111" s="9" t="s">
        <v>3089</v>
      </c>
      <c r="C111" s="9" t="s">
        <v>3091</v>
      </c>
      <c r="D111" s="19" t="s">
        <v>423</v>
      </c>
      <c r="E111" s="19" t="s">
        <v>3092</v>
      </c>
      <c r="F111" s="19"/>
    </row>
  </sheetData>
  <sheetProtection selectLockedCells="1" selectUnlockedCells="1"/>
  <autoFilter ref="A1:F65532"/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zoomScale="110" zoomScaleNormal="110" zoomScalePageLayoutView="110" workbookViewId="0">
      <selection activeCell="F9" sqref="F9"/>
    </sheetView>
  </sheetViews>
  <sheetFormatPr baseColWidth="10" defaultColWidth="11.5" defaultRowHeight="13" x14ac:dyDescent="0.15"/>
  <cols>
    <col min="1" max="1" width="14.83203125" customWidth="1"/>
    <col min="2" max="2" width="8" customWidth="1"/>
    <col min="3" max="3" width="5.1640625" customWidth="1"/>
    <col min="4" max="5" width="4.33203125" customWidth="1"/>
    <col min="6" max="6" width="8.33203125" customWidth="1"/>
    <col min="7" max="7" width="7.33203125" customWidth="1"/>
    <col min="8" max="8" width="4.33203125" style="16" customWidth="1"/>
    <col min="9" max="9" width="20.83203125" customWidth="1"/>
    <col min="10" max="10" width="30.6640625" customWidth="1"/>
  </cols>
  <sheetData>
    <row r="1" spans="1:11" ht="14" customHeight="1" x14ac:dyDescent="0.15">
      <c r="A1" s="24" t="s">
        <v>3093</v>
      </c>
      <c r="B1" s="24">
        <f>COUNTA('Oracle-Refined'!A2:A947)</f>
        <v>946</v>
      </c>
      <c r="C1" s="7"/>
      <c r="E1" s="7"/>
      <c r="F1" s="7"/>
      <c r="G1" s="7"/>
      <c r="H1" s="25"/>
      <c r="I1" s="33" t="s">
        <v>3094</v>
      </c>
      <c r="J1" s="33"/>
      <c r="K1" s="7"/>
    </row>
    <row r="2" spans="1:11" x14ac:dyDescent="0.15">
      <c r="B2" s="9" t="s">
        <v>3095</v>
      </c>
      <c r="C2" s="9" t="s">
        <v>3084</v>
      </c>
      <c r="D2" s="9" t="s">
        <v>3091</v>
      </c>
      <c r="E2" s="9" t="s">
        <v>3085</v>
      </c>
      <c r="F2" s="9" t="s">
        <v>3096</v>
      </c>
      <c r="G2" s="9" t="s">
        <v>3097</v>
      </c>
      <c r="H2" s="25"/>
      <c r="I2" s="10" t="s">
        <v>3098</v>
      </c>
      <c r="J2" s="9">
        <f>COUNTIF('comparison-oracle-withBoth'!D3:D948, ".*/closure/goog/crypt.*")</f>
        <v>0</v>
      </c>
    </row>
    <row r="3" spans="1:11" x14ac:dyDescent="0.15">
      <c r="A3" s="19" t="s">
        <v>3083</v>
      </c>
      <c r="B3" s="9">
        <f>COUNTA(JSDeodorant!A2:A1009)</f>
        <v>1008</v>
      </c>
      <c r="C3" s="9">
        <f>COUNTIF('comparison-oracle-withBoth'!B3:B948,"TP")</f>
        <v>907</v>
      </c>
      <c r="D3" s="9">
        <f>COUNTIF(Extras!B2:B111,"Y")</f>
        <v>101</v>
      </c>
      <c r="E3" s="9">
        <f>COUNTIF('comparison-oracle-withBoth'!B3:B948,"FN")</f>
        <v>39</v>
      </c>
      <c r="F3" s="26">
        <f>C3/B3</f>
        <v>0.89980158730158732</v>
      </c>
      <c r="G3" s="26">
        <f>C3/B1</f>
        <v>0.95877378435517968</v>
      </c>
      <c r="H3" s="27"/>
      <c r="I3" s="10" t="s">
        <v>3099</v>
      </c>
      <c r="J3" s="9">
        <f>COUNTIF('comparison-oracle-withBoth'!D3:D948, ".*/closure/goog/i18n.*")</f>
        <v>0</v>
      </c>
    </row>
    <row r="4" spans="1:11" x14ac:dyDescent="0.15">
      <c r="A4" s="19" t="s">
        <v>3086</v>
      </c>
      <c r="B4" s="9">
        <f>COUNTA(JsClass!A2:A770)</f>
        <v>769</v>
      </c>
      <c r="C4" s="9">
        <f>COUNTIF('comparison-oracle-withBoth'!A3:A948,"TP")</f>
        <v>727</v>
      </c>
      <c r="D4" s="9">
        <f>COUNTIF(Extras!A2:A111,"Y")</f>
        <v>42</v>
      </c>
      <c r="E4" s="9">
        <f>COUNTIF('comparison-oracle-withBoth'!A3:A948,"FN")-(J2+J3)</f>
        <v>219</v>
      </c>
      <c r="F4" s="26">
        <f>C4/B4</f>
        <v>0.9453836150845254</v>
      </c>
      <c r="G4" s="26">
        <f>C4/(B1-(J2+J3))</f>
        <v>0.76849894291754761</v>
      </c>
      <c r="H4" s="27"/>
    </row>
    <row r="5" spans="1:11" x14ac:dyDescent="0.15">
      <c r="E5" s="28"/>
      <c r="I5" s="14"/>
    </row>
    <row r="6" spans="1:11" x14ac:dyDescent="0.15">
      <c r="A6" s="29" t="s">
        <v>3100</v>
      </c>
      <c r="B6" s="30"/>
      <c r="C6" s="30">
        <f>B1-(J2+J3)+COUNTIF(Extras!C2:C111,"TP")-(J12+J13)</f>
        <v>1036</v>
      </c>
    </row>
    <row r="7" spans="1:11" x14ac:dyDescent="0.15">
      <c r="B7" s="9" t="s">
        <v>3095</v>
      </c>
      <c r="C7" s="9" t="s">
        <v>3084</v>
      </c>
      <c r="D7" s="9" t="s">
        <v>3091</v>
      </c>
      <c r="E7" s="9" t="s">
        <v>3085</v>
      </c>
      <c r="F7" s="9" t="s">
        <v>3096</v>
      </c>
      <c r="G7" s="9" t="s">
        <v>3097</v>
      </c>
      <c r="H7" s="25"/>
      <c r="I7" s="33" t="s">
        <v>3101</v>
      </c>
      <c r="J7" s="33"/>
    </row>
    <row r="8" spans="1:11" x14ac:dyDescent="0.15">
      <c r="A8" s="19" t="s">
        <v>3083</v>
      </c>
      <c r="B8" s="9">
        <f>COUNTA(JSDeodorant!A2:A1009)-(J8+J9)</f>
        <v>1008</v>
      </c>
      <c r="C8" s="9">
        <f>COUNTIF('comparison-oracle-withBoth'!B3:B948,"TP")-(J21+J22)+COUNTIFS(Extras!C2:C111,"TP",Extras!B2:B111,"Y")-(J12+J13)</f>
        <v>989</v>
      </c>
      <c r="D8" s="9">
        <f>COUNTIFS(Extras!C2:C111,"FP",Extras!B2:B111,"Y")-(J17+J18)</f>
        <v>18</v>
      </c>
      <c r="E8" s="9">
        <f>COUNTIF('comparison-oracle-withBoth'!B3:B948,"FN")</f>
        <v>39</v>
      </c>
      <c r="F8" s="26">
        <f>C8/B8</f>
        <v>0.98115079365079361</v>
      </c>
      <c r="G8" s="26">
        <f>C8/(C8+E8)</f>
        <v>0.96206225680933855</v>
      </c>
      <c r="H8" s="27"/>
      <c r="I8" s="10" t="s">
        <v>3098</v>
      </c>
      <c r="J8" s="9">
        <f>COUNTIF(JSDeodorant!B2:B1009, ".*/closure/goog/crypt.*")</f>
        <v>0</v>
      </c>
    </row>
    <row r="9" spans="1:11" x14ac:dyDescent="0.15">
      <c r="A9" s="19" t="s">
        <v>3086</v>
      </c>
      <c r="B9" s="9">
        <f>COUNTA(JsClass!A2:A770)</f>
        <v>769</v>
      </c>
      <c r="C9" s="9">
        <f>C4+COUNTIFS(Extras!C2:C111,"TP",Extras!A2:A111,"Y")</f>
        <v>768</v>
      </c>
      <c r="D9" s="9">
        <f>COUNTIFS(Extras!C2:C111,"FP",Extras!A2:A111,"Y")</f>
        <v>1</v>
      </c>
      <c r="E9" s="9">
        <f>E4+ COUNTIFS(Extras!C2:C111,"TP",Extras!A2:A111,"N")-(J12+J13)</f>
        <v>268</v>
      </c>
      <c r="F9" s="26">
        <f>C9/B9</f>
        <v>0.99869960988296491</v>
      </c>
      <c r="G9" s="26">
        <f>C9/(C9+E9)</f>
        <v>0.74131274131274127</v>
      </c>
      <c r="H9" s="27"/>
      <c r="I9" s="10" t="s">
        <v>3099</v>
      </c>
      <c r="J9" s="9">
        <f>COUNTIF(JSDeodorant!B2:B1009, ".*/closure/goog/i18n.*")</f>
        <v>0</v>
      </c>
    </row>
    <row r="11" spans="1:11" x14ac:dyDescent="0.15">
      <c r="I11" s="33" t="s">
        <v>3102</v>
      </c>
      <c r="J11" s="33"/>
    </row>
    <row r="12" spans="1:11" x14ac:dyDescent="0.15">
      <c r="I12" s="10" t="s">
        <v>3098</v>
      </c>
      <c r="J12" s="9">
        <f>COUNTIFS(Extras!C2:C111,"TP",Extras!E2:E111,".*/closure/goog/crypt.*")</f>
        <v>0</v>
      </c>
    </row>
    <row r="13" spans="1:11" x14ac:dyDescent="0.15">
      <c r="I13" s="10" t="s">
        <v>3099</v>
      </c>
      <c r="J13" s="9">
        <f>COUNTIFS(Extras!C2:C111,"TP",Extras!E2:E111,".*/closure/goog/i18n.*")</f>
        <v>0</v>
      </c>
    </row>
    <row r="16" spans="1:11" x14ac:dyDescent="0.15">
      <c r="I16" s="34" t="s">
        <v>3103</v>
      </c>
      <c r="J16" s="34"/>
    </row>
    <row r="17" spans="9:10" x14ac:dyDescent="0.15">
      <c r="I17" s="10" t="s">
        <v>3098</v>
      </c>
      <c r="J17" s="31">
        <f>COUNTIFS(Extras!C2:C111,"FP",Extras!B2:B111,"Y",Extras!E2:E111,".*/closure/goog/crypt.*")</f>
        <v>0</v>
      </c>
    </row>
    <row r="18" spans="9:10" x14ac:dyDescent="0.15">
      <c r="I18" s="10" t="s">
        <v>3099</v>
      </c>
      <c r="J18" s="31">
        <f>COUNTIFS(Extras!C2:C111,"FP",Extras!B2:B111,"Y",Extras!E2:E111,".*/closure/goog/i18n.*")</f>
        <v>0</v>
      </c>
    </row>
    <row r="20" spans="9:10" x14ac:dyDescent="0.15">
      <c r="I20" s="33" t="s">
        <v>3104</v>
      </c>
      <c r="J20" s="33"/>
    </row>
    <row r="21" spans="9:10" x14ac:dyDescent="0.15">
      <c r="I21" s="10" t="s">
        <v>3098</v>
      </c>
      <c r="J21" s="9">
        <f>COUNTIFS('comparison-oracle-withBoth'!B3:B948,"TP",'comparison-oracle-withBoth'!D3:D948,".*/closure/goog/crypt.*")</f>
        <v>0</v>
      </c>
    </row>
    <row r="22" spans="9:10" x14ac:dyDescent="0.15">
      <c r="I22" s="10" t="s">
        <v>3099</v>
      </c>
      <c r="J22" s="9">
        <f>COUNTIFS('comparison-oracle-withBoth'!B4:B949,"TP",'comparison-oracle-withBoth'!D4:D949,".*/closure/goog/i18n.*")</f>
        <v>0</v>
      </c>
    </row>
  </sheetData>
  <sheetProtection selectLockedCells="1" selectUnlockedCells="1"/>
  <mergeCells count="5">
    <mergeCell ref="I1:J1"/>
    <mergeCell ref="I7:J7"/>
    <mergeCell ref="I11:J11"/>
    <mergeCell ref="I16:J16"/>
    <mergeCell ref="I20:J20"/>
  </mergeCell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962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JsClass</vt:lpstr>
      <vt:lpstr>JSDeodorant</vt:lpstr>
      <vt:lpstr>Oracle</vt:lpstr>
      <vt:lpstr>Oracle-Refined</vt:lpstr>
      <vt:lpstr>comparison-oracle-withBoth</vt:lpstr>
      <vt:lpstr>Extras</vt:lpstr>
      <vt:lpstr>Acuuracy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192</cp:revision>
  <cp:lastPrinted>1601-01-01T00:00:00Z</cp:lastPrinted>
  <dcterms:created xsi:type="dcterms:W3CDTF">1601-01-01T00:00:00Z</dcterms:created>
  <dcterms:modified xsi:type="dcterms:W3CDTF">2016-06-21T16:38:15Z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qrichtext">
    <vt:lpwstr>1</vt:lpwstr>
  </property>
</Properties>
</file>