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Statistics/network/bayesvl/LectureNotes/4.Stem/Data/"/>
    </mc:Choice>
  </mc:AlternateContent>
  <xr:revisionPtr revIDLastSave="0" documentId="13_ncr:1_{BBDD2578-D861-5A46-9371-436132483358}" xr6:coauthVersionLast="43" xr6:coauthVersionMax="43" xr10:uidLastSave="{00000000-0000-0000-0000-000000000000}"/>
  <bookViews>
    <workbookView xWindow="0" yWindow="460" windowWidth="38400" windowHeight="22400" xr2:uid="{25AD12A6-7413-B54D-9279-01C7AD4EE5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4" i="1" l="1"/>
  <c r="E45" i="1"/>
  <c r="E43" i="1"/>
  <c r="E39" i="1"/>
  <c r="E40" i="1"/>
  <c r="E41" i="1"/>
  <c r="E38" i="1"/>
  <c r="E34" i="1"/>
  <c r="E35" i="1"/>
  <c r="E36" i="1"/>
  <c r="E33" i="1"/>
  <c r="E31" i="1" l="1"/>
  <c r="E30" i="1"/>
  <c r="E28" i="1"/>
  <c r="E27" i="1"/>
  <c r="E20" i="1"/>
  <c r="E21" i="1"/>
  <c r="E22" i="1"/>
  <c r="E23" i="1"/>
  <c r="E24" i="1"/>
  <c r="E25" i="1"/>
  <c r="E19" i="1"/>
  <c r="E17" i="1"/>
  <c r="E16" i="1"/>
  <c r="E8" i="1"/>
  <c r="E9" i="1"/>
  <c r="E10" i="1"/>
  <c r="E11" i="1"/>
  <c r="E12" i="1"/>
  <c r="E13" i="1"/>
  <c r="E14" i="1"/>
  <c r="E7" i="1"/>
  <c r="E3" i="1"/>
  <c r="E4" i="1"/>
  <c r="E5" i="1"/>
  <c r="E2" i="1"/>
</calcChain>
</file>

<file path=xl/sharedStrings.xml><?xml version="1.0" encoding="utf-8"?>
<sst xmlns="http://schemas.openxmlformats.org/spreadsheetml/2006/main" count="59" uniqueCount="53">
  <si>
    <t xml:space="preserve">Coded Name </t>
  </si>
  <si>
    <t xml:space="preserve">Explanation </t>
  </si>
  <si>
    <t xml:space="preserve">Items </t>
  </si>
  <si>
    <t xml:space="preserve">Frequency </t>
  </si>
  <si>
    <t xml:space="preserve">Proportion </t>
  </si>
  <si>
    <t xml:space="preserve">Current grade where students are studying </t>
  </si>
  <si>
    <t xml:space="preserve">Grade </t>
  </si>
  <si>
    <t>Grade 6</t>
  </si>
  <si>
    <t>Grade 7</t>
  </si>
  <si>
    <t>Grade 8</t>
  </si>
  <si>
    <t>Grade 9</t>
  </si>
  <si>
    <t xml:space="preserve">NumberofChi </t>
  </si>
  <si>
    <t xml:space="preserve">Number of children in the family </t>
  </si>
  <si>
    <t>1 child</t>
  </si>
  <si>
    <t>2 children</t>
  </si>
  <si>
    <t>3 children</t>
  </si>
  <si>
    <t>4 children</t>
  </si>
  <si>
    <t>5 children</t>
  </si>
  <si>
    <t>6 children</t>
  </si>
  <si>
    <t>7 children</t>
  </si>
  <si>
    <t>8 children</t>
  </si>
  <si>
    <t xml:space="preserve">Sex </t>
  </si>
  <si>
    <t xml:space="preserve">Biological sex of the students </t>
  </si>
  <si>
    <t>Male</t>
  </si>
  <si>
    <t>Female</t>
  </si>
  <si>
    <t xml:space="preserve">RankinF </t>
  </si>
  <si>
    <t xml:space="preserve">Subjects’ birth order in the family </t>
  </si>
  <si>
    <t>1st child</t>
  </si>
  <si>
    <t>2nd child</t>
  </si>
  <si>
    <t>3rd child</t>
  </si>
  <si>
    <t>4th child</t>
  </si>
  <si>
    <t>5th child</t>
  </si>
  <si>
    <t>6th child</t>
  </si>
  <si>
    <t>7th child</t>
  </si>
  <si>
    <t>CarFatGr</t>
  </si>
  <si>
    <t>Intellectuals</t>
  </si>
  <si>
    <t>Labor</t>
  </si>
  <si>
    <t>CarMotGr</t>
  </si>
  <si>
    <t>Career of the fathers</t>
  </si>
  <si>
    <t>Career of the mothers</t>
  </si>
  <si>
    <t>EduFat</t>
  </si>
  <si>
    <t>EduMot</t>
  </si>
  <si>
    <t>Father's education</t>
  </si>
  <si>
    <t>Mother's education</t>
  </si>
  <si>
    <t>EcoStt</t>
  </si>
  <si>
    <t>Economic status</t>
  </si>
  <si>
    <t>poor</t>
  </si>
  <si>
    <t>medium</t>
  </si>
  <si>
    <t>rich</t>
  </si>
  <si>
    <t>under high school</t>
  </si>
  <si>
    <t>high school</t>
  </si>
  <si>
    <t>university</t>
  </si>
  <si>
    <t>graduate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</si>
</sst>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0" fontId="2" fillId="0" borderId="0" xfId="0" applyFont="1"/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effectLst/>
              </a:rPr>
              <a:t>Distribution of students according to grade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Number of students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Sheet1!$C$2:$C$5</c:f>
              <c:strCache>
                <c:ptCount val="4"/>
                <c:pt idx="0">
                  <c:v>Grade 6</c:v>
                </c:pt>
                <c:pt idx="1">
                  <c:v>Grade 7</c:v>
                </c:pt>
                <c:pt idx="2">
                  <c:v>Grade 8</c:v>
                </c:pt>
                <c:pt idx="3">
                  <c:v>Grade 9</c:v>
                </c:pt>
              </c:strCache>
            </c:strRef>
          </c:cat>
          <c:val>
            <c:numRef>
              <c:f>Sheet1!$D$2:$D$5</c:f>
              <c:numCache>
                <c:formatCode>General</c:formatCode>
                <c:ptCount val="4"/>
                <c:pt idx="0">
                  <c:v>1047</c:v>
                </c:pt>
                <c:pt idx="1">
                  <c:v>936</c:v>
                </c:pt>
                <c:pt idx="2">
                  <c:v>967</c:v>
                </c:pt>
                <c:pt idx="3">
                  <c:v>1068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DC-144F-9F83-49FF56D741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69711200"/>
        <c:axId val="1369818480"/>
      </c:barChart>
      <c:catAx>
        <c:axId val="1369711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9818480"/>
        <c:crosses val="autoZero"/>
        <c:auto val="1"/>
        <c:lblAlgn val="ctr"/>
        <c:lblOffset val="100"/>
        <c:noMultiLvlLbl val="0"/>
      </c:catAx>
      <c:valAx>
        <c:axId val="136981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9711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Career of the fathers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A29-A348-B496-E62038F7502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A29-A348-B496-E62038F7502C}"/>
              </c:ext>
            </c:extLst>
          </c:dPt>
          <c:cat>
            <c:strRef>
              <c:f>Sheet1!$C$27:$C$28</c:f>
              <c:strCache>
                <c:ptCount val="2"/>
                <c:pt idx="0">
                  <c:v>Intellectuals</c:v>
                </c:pt>
                <c:pt idx="1">
                  <c:v>Labor</c:v>
                </c:pt>
              </c:strCache>
            </c:strRef>
          </c:cat>
          <c:val>
            <c:numRef>
              <c:f>Sheet1!$D$27:$D$28</c:f>
              <c:numCache>
                <c:formatCode>General</c:formatCode>
                <c:ptCount val="2"/>
                <c:pt idx="0">
                  <c:v>116</c:v>
                </c:pt>
                <c:pt idx="1">
                  <c:v>3902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80-C94E-9500-5F8128778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Career of the mothers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0F2-2743-A451-90499F14027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0F2-2743-A451-90499F14027F}"/>
              </c:ext>
            </c:extLst>
          </c:dPt>
          <c:cat>
            <c:strRef>
              <c:f>Sheet1!$C$27:$C$28</c:f>
              <c:strCache>
                <c:ptCount val="2"/>
                <c:pt idx="0">
                  <c:v>Intellectuals</c:v>
                </c:pt>
                <c:pt idx="1">
                  <c:v>Labor</c:v>
                </c:pt>
              </c:strCache>
            </c:strRef>
          </c:cat>
          <c:val>
            <c:numRef>
              <c:f>Sheet1!$D$30:$D$31</c:f>
              <c:numCache>
                <c:formatCode>General</c:formatCode>
                <c:ptCount val="2"/>
                <c:pt idx="0">
                  <c:v>352</c:v>
                </c:pt>
                <c:pt idx="1">
                  <c:v>3666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0F2-2743-A451-90499F1402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Father's education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2CF-9C48-AEFA-25F5D3B9D68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2CF-9C48-AEFA-25F5D3B9D68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Sheet1!$C$33:$C$36</c:f>
              <c:strCache>
                <c:ptCount val="4"/>
                <c:pt idx="0">
                  <c:v>under high school</c:v>
                </c:pt>
                <c:pt idx="1">
                  <c:v>high school</c:v>
                </c:pt>
                <c:pt idx="2">
                  <c:v>university</c:v>
                </c:pt>
                <c:pt idx="3">
                  <c:v>graduate school</c:v>
                </c:pt>
              </c:strCache>
            </c:strRef>
          </c:cat>
          <c:val>
            <c:numRef>
              <c:f>Sheet1!$D$33:$D$36</c:f>
              <c:numCache>
                <c:formatCode>General</c:formatCode>
                <c:ptCount val="4"/>
                <c:pt idx="0">
                  <c:v>2515</c:v>
                </c:pt>
                <c:pt idx="1">
                  <c:v>1164</c:v>
                </c:pt>
                <c:pt idx="2">
                  <c:v>254</c:v>
                </c:pt>
                <c:pt idx="3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2CF-9C48-AEFA-25F5D3B9D6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Mother's education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1A0-4441-AA9A-40CEBBA36A6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1A0-4441-AA9A-40CEBBA36A6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1A0-4441-AA9A-40CEBBA36A6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1A0-4441-AA9A-40CEBBA36A69}"/>
              </c:ext>
            </c:extLst>
          </c:dPt>
          <c:cat>
            <c:strRef>
              <c:f>Sheet1!$C$38:$C$41</c:f>
              <c:strCache>
                <c:ptCount val="4"/>
                <c:pt idx="0">
                  <c:v>under high school</c:v>
                </c:pt>
                <c:pt idx="1">
                  <c:v>high school</c:v>
                </c:pt>
                <c:pt idx="2">
                  <c:v>university</c:v>
                </c:pt>
                <c:pt idx="3">
                  <c:v>graduate school</c:v>
                </c:pt>
              </c:strCache>
            </c:strRef>
          </c:cat>
          <c:val>
            <c:numRef>
              <c:f>Sheet1!$D$38:$D$41</c:f>
              <c:numCache>
                <c:formatCode>General</c:formatCode>
                <c:ptCount val="4"/>
                <c:pt idx="0">
                  <c:v>2454</c:v>
                </c:pt>
                <c:pt idx="1">
                  <c:v>1100</c:v>
                </c:pt>
                <c:pt idx="2">
                  <c:v>382</c:v>
                </c:pt>
                <c:pt idx="3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1A0-4441-AA9A-40CEBBA36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Economic status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88D-F44A-87DD-1FB7196DCA6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88D-F44A-87DD-1FB7196DCA6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88D-F44A-87DD-1FB7196DCA6C}"/>
              </c:ext>
            </c:extLst>
          </c:dPt>
          <c:cat>
            <c:strRef>
              <c:f>Sheet1!$C$43:$C$45</c:f>
              <c:strCache>
                <c:ptCount val="3"/>
                <c:pt idx="0">
                  <c:v>poor</c:v>
                </c:pt>
                <c:pt idx="1">
                  <c:v>medium</c:v>
                </c:pt>
                <c:pt idx="2">
                  <c:v>rich</c:v>
                </c:pt>
              </c:strCache>
            </c:strRef>
          </c:cat>
          <c:val>
            <c:numRef>
              <c:f>Sheet1!$D$43:$D$45</c:f>
              <c:numCache>
                <c:formatCode>General</c:formatCode>
                <c:ptCount val="3"/>
                <c:pt idx="0">
                  <c:v>246</c:v>
                </c:pt>
                <c:pt idx="1">
                  <c:v>3326</c:v>
                </c:pt>
                <c:pt idx="2">
                  <c:v>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88D-F44A-87DD-1FB7196DC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730250</xdr:colOff>
      <xdr:row>0</xdr:row>
      <xdr:rowOff>165100</xdr:rowOff>
    </xdr:from>
    <xdr:to>
      <xdr:col>15</xdr:col>
      <xdr:colOff>774700</xdr:colOff>
      <xdr:row>16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DA671A-62BD-DC42-98B5-99F0688BCF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171450</xdr:colOff>
      <xdr:row>18</xdr:row>
      <xdr:rowOff>190500</xdr:rowOff>
    </xdr:from>
    <xdr:to>
      <xdr:col>11</xdr:col>
      <xdr:colOff>615950</xdr:colOff>
      <xdr:row>32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35814A-0963-9848-A87C-93DFA4E22A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25400</xdr:colOff>
      <xdr:row>18</xdr:row>
      <xdr:rowOff>177800</xdr:rowOff>
    </xdr:from>
    <xdr:to>
      <xdr:col>17</xdr:col>
      <xdr:colOff>469900</xdr:colOff>
      <xdr:row>32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EA754C4-D1F5-6C4C-82E8-AB9A6688F0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165100</xdr:colOff>
      <xdr:row>33</xdr:row>
      <xdr:rowOff>50800</xdr:rowOff>
    </xdr:from>
    <xdr:to>
      <xdr:col>11</xdr:col>
      <xdr:colOff>609600</xdr:colOff>
      <xdr:row>46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F474C13-A55C-5749-AEAD-153617CE16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0</xdr:colOff>
      <xdr:row>32</xdr:row>
      <xdr:rowOff>190500</xdr:rowOff>
    </xdr:from>
    <xdr:to>
      <xdr:col>17</xdr:col>
      <xdr:colOff>444500</xdr:colOff>
      <xdr:row>46</xdr:row>
      <xdr:rowOff>88900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1DF438D-2A46-6543-9244-CA58DB6DA4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152400</xdr:colOff>
      <xdr:row>47</xdr:row>
      <xdr:rowOff>88900</xdr:rowOff>
    </xdr:from>
    <xdr:to>
      <xdr:col>11</xdr:col>
      <xdr:colOff>596900</xdr:colOff>
      <xdr:row>60</xdr:row>
      <xdr:rowOff>190500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506BBCE-C44D-A849-8DA0-3DE3275793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1DFC8-85AF-5648-9A86-ED03A1D3B8A6}">
  <dimension ref="A1:E45"/>
  <sheetViews>
    <sheetView tabSelected="1" topLeftCell="A22" workbookViewId="0">
      <selection activeCell="M55" sqref="M55"/>
    </sheetView>
  </sheetViews>
  <sheetFormatPr baseColWidth="10" defaultRowHeight="16" x14ac:dyDescent="0.2"/>
  <cols>
    <col min="1" max="1" width="16.1640625" customWidth="1"/>
    <col min="2" max="2" width="37.33203125" bestFit="1" customWidth="1"/>
    <col min="3" max="3" width="14.6640625" bestFit="1" customWidth="1"/>
    <col min="4" max="4" width="12.83203125" customWidth="1"/>
    <col min="5" max="5" width="14.83203125" customWidth="1"/>
  </cols>
  <sheetData>
    <row r="1" spans="1:5" ht="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6</v>
      </c>
      <c r="B2" t="s">
        <v>5</v>
      </c>
      <c r="C2" t="s">
        <v>7</v>
      </c>
      <c r="D2">
        <v>1047</v>
      </c>
      <c r="E2" s="1">
        <f>D2/SUM($D$2:$D$5)</f>
        <v>0.26057740169238425</v>
      </c>
    </row>
    <row r="3" spans="1:5" x14ac:dyDescent="0.2">
      <c r="C3" t="s">
        <v>8</v>
      </c>
      <c r="D3">
        <v>936</v>
      </c>
      <c r="E3" s="1">
        <f t="shared" ref="E3:E5" si="0">D3/SUM($D$2:$D$5)</f>
        <v>0.23295171727227476</v>
      </c>
    </row>
    <row r="4" spans="1:5" x14ac:dyDescent="0.2">
      <c r="C4" t="s">
        <v>9</v>
      </c>
      <c r="D4">
        <v>967</v>
      </c>
      <c r="E4" s="1">
        <f t="shared" si="0"/>
        <v>0.24066699850671977</v>
      </c>
    </row>
    <row r="5" spans="1:5" x14ac:dyDescent="0.2">
      <c r="C5" t="s">
        <v>10</v>
      </c>
      <c r="D5">
        <v>1068</v>
      </c>
      <c r="E5" s="1">
        <f t="shared" si="0"/>
        <v>0.26580388252862119</v>
      </c>
    </row>
    <row r="6" spans="1:5" x14ac:dyDescent="0.2">
      <c r="E6" s="1"/>
    </row>
    <row r="7" spans="1:5" x14ac:dyDescent="0.2">
      <c r="A7" t="s">
        <v>11</v>
      </c>
      <c r="B7" t="s">
        <v>12</v>
      </c>
      <c r="C7" t="s">
        <v>13</v>
      </c>
      <c r="D7">
        <v>166</v>
      </c>
      <c r="E7" s="1">
        <f t="shared" ref="E7:E14" si="1">D7/SUM($D$7:$D$14)</f>
        <v>4.1314086610253854E-2</v>
      </c>
    </row>
    <row r="8" spans="1:5" x14ac:dyDescent="0.2">
      <c r="C8" t="s">
        <v>14</v>
      </c>
      <c r="D8">
        <v>1792</v>
      </c>
      <c r="E8" s="1">
        <f t="shared" si="1"/>
        <v>0.44599303135888502</v>
      </c>
    </row>
    <row r="9" spans="1:5" x14ac:dyDescent="0.2">
      <c r="C9" t="s">
        <v>15</v>
      </c>
      <c r="D9">
        <v>1559</v>
      </c>
      <c r="E9" s="1">
        <f t="shared" si="1"/>
        <v>0.38800398208063713</v>
      </c>
    </row>
    <row r="10" spans="1:5" x14ac:dyDescent="0.2">
      <c r="C10" t="s">
        <v>16</v>
      </c>
      <c r="D10">
        <v>374</v>
      </c>
      <c r="E10" s="1">
        <f t="shared" si="1"/>
        <v>9.3081134892981587E-2</v>
      </c>
    </row>
    <row r="11" spans="1:5" x14ac:dyDescent="0.2">
      <c r="C11" t="s">
        <v>17</v>
      </c>
      <c r="D11">
        <v>88</v>
      </c>
      <c r="E11" s="1">
        <f t="shared" si="1"/>
        <v>2.1901443504230962E-2</v>
      </c>
    </row>
    <row r="12" spans="1:5" x14ac:dyDescent="0.2">
      <c r="C12" t="s">
        <v>18</v>
      </c>
      <c r="D12">
        <v>27</v>
      </c>
      <c r="E12" s="1">
        <f t="shared" si="1"/>
        <v>6.7197610751617721E-3</v>
      </c>
    </row>
    <row r="13" spans="1:5" x14ac:dyDescent="0.2">
      <c r="C13" t="s">
        <v>19</v>
      </c>
      <c r="D13">
        <v>11</v>
      </c>
      <c r="E13" s="1">
        <f t="shared" si="1"/>
        <v>2.7376804380288703E-3</v>
      </c>
    </row>
    <row r="14" spans="1:5" x14ac:dyDescent="0.2">
      <c r="C14" t="s">
        <v>20</v>
      </c>
      <c r="D14">
        <v>1</v>
      </c>
      <c r="E14" s="1">
        <f t="shared" si="1"/>
        <v>2.4888003982080636E-4</v>
      </c>
    </row>
    <row r="15" spans="1:5" x14ac:dyDescent="0.2">
      <c r="E15" s="1"/>
    </row>
    <row r="16" spans="1:5" x14ac:dyDescent="0.2">
      <c r="A16" t="s">
        <v>21</v>
      </c>
      <c r="B16" t="s">
        <v>22</v>
      </c>
      <c r="C16" t="s">
        <v>23</v>
      </c>
      <c r="D16">
        <v>1966</v>
      </c>
      <c r="E16" s="1">
        <f>D16/SUM($D$16:$D$17)</f>
        <v>0.48929815828770534</v>
      </c>
    </row>
    <row r="17" spans="1:5" x14ac:dyDescent="0.2">
      <c r="C17" t="s">
        <v>24</v>
      </c>
      <c r="D17">
        <v>2052</v>
      </c>
      <c r="E17" s="1">
        <f>D17/SUM($D$16:$D$17)</f>
        <v>0.51070184171229471</v>
      </c>
    </row>
    <row r="18" spans="1:5" x14ac:dyDescent="0.2">
      <c r="E18" s="1"/>
    </row>
    <row r="19" spans="1:5" x14ac:dyDescent="0.2">
      <c r="A19" t="s">
        <v>25</v>
      </c>
      <c r="B19" t="s">
        <v>26</v>
      </c>
      <c r="C19" t="s">
        <v>27</v>
      </c>
      <c r="D19">
        <v>1648</v>
      </c>
      <c r="E19" s="1">
        <f>D19/SUM($D$19:$D$25)</f>
        <v>0.41015430562468891</v>
      </c>
    </row>
    <row r="20" spans="1:5" x14ac:dyDescent="0.2">
      <c r="C20" t="s">
        <v>28</v>
      </c>
      <c r="D20">
        <v>1494</v>
      </c>
      <c r="E20" s="1">
        <f t="shared" ref="E20:E25" si="2">D20/SUM($D$19:$D$25)</f>
        <v>0.37182677949228471</v>
      </c>
    </row>
    <row r="21" spans="1:5" x14ac:dyDescent="0.2">
      <c r="C21" t="s">
        <v>29</v>
      </c>
      <c r="D21">
        <v>626</v>
      </c>
      <c r="E21" s="1">
        <f t="shared" si="2"/>
        <v>0.15579890492782478</v>
      </c>
    </row>
    <row r="22" spans="1:5" x14ac:dyDescent="0.2">
      <c r="C22" t="s">
        <v>30</v>
      </c>
      <c r="D22">
        <v>185</v>
      </c>
      <c r="E22" s="1">
        <f t="shared" si="2"/>
        <v>4.6042807366849181E-2</v>
      </c>
    </row>
    <row r="23" spans="1:5" x14ac:dyDescent="0.2">
      <c r="C23" t="s">
        <v>31</v>
      </c>
      <c r="D23">
        <v>48</v>
      </c>
      <c r="E23" s="1">
        <f t="shared" si="2"/>
        <v>1.1946241911398706E-2</v>
      </c>
    </row>
    <row r="24" spans="1:5" x14ac:dyDescent="0.2">
      <c r="C24" t="s">
        <v>32</v>
      </c>
      <c r="D24">
        <v>11</v>
      </c>
      <c r="E24" s="1">
        <f t="shared" si="2"/>
        <v>2.7376804380288703E-3</v>
      </c>
    </row>
    <row r="25" spans="1:5" x14ac:dyDescent="0.2">
      <c r="C25" t="s">
        <v>33</v>
      </c>
      <c r="D25">
        <v>6</v>
      </c>
      <c r="E25" s="1">
        <f t="shared" si="2"/>
        <v>1.4932802389248383E-3</v>
      </c>
    </row>
    <row r="27" spans="1:5" x14ac:dyDescent="0.2">
      <c r="A27" t="s">
        <v>34</v>
      </c>
      <c r="B27" t="s">
        <v>38</v>
      </c>
      <c r="C27" t="s">
        <v>35</v>
      </c>
      <c r="D27">
        <v>116</v>
      </c>
      <c r="E27" s="1">
        <f>D27/SUM($D$27:$D$28)</f>
        <v>2.8870084619213539E-2</v>
      </c>
    </row>
    <row r="28" spans="1:5" x14ac:dyDescent="0.2">
      <c r="C28" t="s">
        <v>36</v>
      </c>
      <c r="D28">
        <v>3902</v>
      </c>
      <c r="E28" s="1">
        <f>D28/SUM($D$27:$D$28)</f>
        <v>0.97112991538078641</v>
      </c>
    </row>
    <row r="30" spans="1:5" x14ac:dyDescent="0.2">
      <c r="A30" t="s">
        <v>37</v>
      </c>
      <c r="B30" t="s">
        <v>39</v>
      </c>
      <c r="C30" t="s">
        <v>35</v>
      </c>
      <c r="D30">
        <v>352</v>
      </c>
      <c r="E30" s="1">
        <f>D30/SUM($D$30:$D$31)</f>
        <v>8.7605774016923849E-2</v>
      </c>
    </row>
    <row r="31" spans="1:5" x14ac:dyDescent="0.2">
      <c r="C31" t="s">
        <v>36</v>
      </c>
      <c r="D31">
        <v>3666</v>
      </c>
      <c r="E31" s="1">
        <f>D31/SUM($D$30:$D$31)</f>
        <v>0.91239422598307618</v>
      </c>
    </row>
    <row r="33" spans="1:5" x14ac:dyDescent="0.2">
      <c r="A33" t="s">
        <v>40</v>
      </c>
      <c r="B33" t="s">
        <v>42</v>
      </c>
      <c r="C33" s="3" t="s">
        <v>49</v>
      </c>
      <c r="D33">
        <v>2515</v>
      </c>
      <c r="E33" s="1">
        <f>D33/SUM($D$33:$D$36)</f>
        <v>0.62593330014932802</v>
      </c>
    </row>
    <row r="34" spans="1:5" x14ac:dyDescent="0.2">
      <c r="C34" s="3" t="s">
        <v>50</v>
      </c>
      <c r="D34">
        <v>1164</v>
      </c>
      <c r="E34" s="1">
        <f t="shared" ref="E34:E36" si="3">D34/SUM($D$33:$D$36)</f>
        <v>0.2896963663514186</v>
      </c>
    </row>
    <row r="35" spans="1:5" x14ac:dyDescent="0.2">
      <c r="C35" s="3" t="s">
        <v>51</v>
      </c>
      <c r="D35">
        <v>254</v>
      </c>
      <c r="E35" s="1">
        <f t="shared" si="3"/>
        <v>6.3215530114484816E-2</v>
      </c>
    </row>
    <row r="36" spans="1:5" x14ac:dyDescent="0.2">
      <c r="C36" s="3" t="s">
        <v>52</v>
      </c>
      <c r="D36">
        <v>85</v>
      </c>
      <c r="E36" s="1">
        <f t="shared" si="3"/>
        <v>2.1154803384768543E-2</v>
      </c>
    </row>
    <row r="38" spans="1:5" x14ac:dyDescent="0.2">
      <c r="A38" t="s">
        <v>41</v>
      </c>
      <c r="B38" t="s">
        <v>43</v>
      </c>
      <c r="C38" s="3" t="s">
        <v>49</v>
      </c>
      <c r="D38">
        <v>2454</v>
      </c>
      <c r="E38" s="1">
        <f>D38/SUM($D$38:$D$41)</f>
        <v>0.61075161772025888</v>
      </c>
    </row>
    <row r="39" spans="1:5" x14ac:dyDescent="0.2">
      <c r="C39" s="3" t="s">
        <v>50</v>
      </c>
      <c r="D39">
        <v>1100</v>
      </c>
      <c r="E39" s="1">
        <f t="shared" ref="E39:E41" si="4">D39/SUM($D$38:$D$41)</f>
        <v>0.273768043802887</v>
      </c>
    </row>
    <row r="40" spans="1:5" x14ac:dyDescent="0.2">
      <c r="C40" s="3" t="s">
        <v>51</v>
      </c>
      <c r="D40">
        <v>382</v>
      </c>
      <c r="E40" s="1">
        <f t="shared" si="4"/>
        <v>9.5072175211548038E-2</v>
      </c>
    </row>
    <row r="41" spans="1:5" x14ac:dyDescent="0.2">
      <c r="C41" s="3" t="s">
        <v>52</v>
      </c>
      <c r="D41">
        <v>82</v>
      </c>
      <c r="E41" s="1">
        <f t="shared" si="4"/>
        <v>2.0408163265306121E-2</v>
      </c>
    </row>
    <row r="43" spans="1:5" x14ac:dyDescent="0.2">
      <c r="A43" t="s">
        <v>44</v>
      </c>
      <c r="B43" t="s">
        <v>45</v>
      </c>
      <c r="C43" s="3" t="s">
        <v>46</v>
      </c>
      <c r="D43">
        <v>246</v>
      </c>
      <c r="E43" s="1">
        <f>D43/SUM($D$43:$D$45)</f>
        <v>6.1224489795918366E-2</v>
      </c>
    </row>
    <row r="44" spans="1:5" x14ac:dyDescent="0.2">
      <c r="C44" s="3" t="s">
        <v>47</v>
      </c>
      <c r="D44">
        <v>3326</v>
      </c>
      <c r="E44" s="1">
        <f t="shared" ref="E44:E45" si="5">D44/SUM($D$43:$D$45)</f>
        <v>0.82777501244400198</v>
      </c>
    </row>
    <row r="45" spans="1:5" x14ac:dyDescent="0.2">
      <c r="C45" s="3" t="s">
        <v>48</v>
      </c>
      <c r="D45">
        <v>446</v>
      </c>
      <c r="E45" s="1">
        <f t="shared" si="5"/>
        <v>0.11100049776007964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2020-05-19T15:09:27Z</dcterms:created>
  <dcterms:modified xsi:type="dcterms:W3CDTF">2020-05-19T18:27:20Z</dcterms:modified>
</cp:coreProperties>
</file>