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shubhashrivasta9\Downloads\"/>
    </mc:Choice>
  </mc:AlternateContent>
  <xr:revisionPtr revIDLastSave="0" documentId="13_ncr:1_{DB5ED6B3-55EB-41A5-90A1-76C0A768E6F9}" xr6:coauthVersionLast="47" xr6:coauthVersionMax="47" xr10:uidLastSave="{00000000-0000-0000-0000-000000000000}"/>
  <bookViews>
    <workbookView xWindow="-110" yWindow="-110" windowWidth="19420" windowHeight="10300" xr2:uid="{00000000-000D-0000-FFFF-FFFF00000000}"/>
  </bookViews>
  <sheets>
    <sheet name="Dashboard" sheetId="22" r:id="rId1"/>
    <sheet name="Total Sales" sheetId="18" r:id="rId2"/>
    <sheet name="Country wise sales"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31" i="17"/>
  <c r="O255" i="17"/>
  <c r="O291" i="17"/>
  <c r="O403" i="17"/>
  <c r="O533" i="17"/>
  <c r="O643" i="17"/>
  <c r="O652" i="17"/>
  <c r="O787" i="17"/>
  <c r="O788" i="17"/>
  <c r="O893" i="17"/>
  <c r="N5" i="17"/>
  <c r="N17" i="17"/>
  <c r="N53" i="17"/>
  <c r="N74" i="17"/>
  <c r="N82" i="17"/>
  <c r="N86" i="17"/>
  <c r="N93" i="17"/>
  <c r="N185" i="17"/>
  <c r="N189" i="17"/>
  <c r="N190" i="17"/>
  <c r="N198" i="17"/>
  <c r="N294" i="17"/>
  <c r="N295" i="17"/>
  <c r="N298" i="17"/>
  <c r="N358" i="17"/>
  <c r="N361" i="17"/>
  <c r="N413" i="17"/>
  <c r="N417" i="17"/>
  <c r="N421" i="17"/>
  <c r="N429" i="17"/>
  <c r="N430" i="17"/>
  <c r="N434" i="17"/>
  <c r="N481" i="17"/>
  <c r="N506" i="17"/>
  <c r="N546" i="17"/>
  <c r="N553" i="17"/>
  <c r="N561" i="17"/>
  <c r="N585" i="17"/>
  <c r="N657" i="17"/>
  <c r="N666" i="17"/>
  <c r="N678" i="17"/>
  <c r="N713" i="17"/>
  <c r="N717" i="17"/>
  <c r="N721" i="17"/>
  <c r="N722" i="17"/>
  <c r="N729" i="17"/>
  <c r="N753" i="17"/>
  <c r="N774" i="17"/>
  <c r="N793" i="17"/>
  <c r="N813" i="17"/>
  <c r="N817" i="17"/>
  <c r="N818" i="17"/>
  <c r="N870" i="17"/>
  <c r="N874" i="17"/>
  <c r="N877" i="17"/>
  <c r="N913" i="17"/>
  <c r="N914" i="17"/>
  <c r="N917" i="17"/>
  <c r="N965" i="17"/>
  <c r="N966" i="17"/>
  <c r="N969" i="17"/>
  <c r="N997" i="17"/>
  <c r="N998" i="17"/>
  <c r="M10" i="17"/>
  <c r="M11" i="17"/>
  <c r="M14" i="17"/>
  <c r="M15" i="17"/>
  <c r="M26" i="17"/>
  <c r="M42" i="17"/>
  <c r="M45" i="17"/>
  <c r="M46" i="17"/>
  <c r="M74" i="17"/>
  <c r="M87" i="17"/>
  <c r="M90" i="17"/>
  <c r="M91" i="17"/>
  <c r="M113" i="17"/>
  <c r="M118" i="17"/>
  <c r="M120" i="17"/>
  <c r="M126" i="17"/>
  <c r="M127" i="17"/>
  <c r="M157" i="17"/>
  <c r="M158" i="17"/>
  <c r="M159" i="17"/>
  <c r="M161" i="17"/>
  <c r="M177" i="17"/>
  <c r="M189" i="17"/>
  <c r="M198" i="17"/>
  <c r="M199" i="17"/>
  <c r="M209" i="17"/>
  <c r="M225" i="17"/>
  <c r="M230" i="17"/>
  <c r="M232" i="17"/>
  <c r="M234" i="17"/>
  <c r="M253" i="17"/>
  <c r="M254" i="17"/>
  <c r="M265" i="17"/>
  <c r="M273" i="17"/>
  <c r="M286" i="17"/>
  <c r="M289" i="17"/>
  <c r="M294" i="17"/>
  <c r="M295" i="17"/>
  <c r="M297" i="17"/>
  <c r="M310" i="17"/>
  <c r="M317" i="17"/>
  <c r="M318" i="17"/>
  <c r="M330" i="17"/>
  <c r="M349" i="17"/>
  <c r="M350" i="17"/>
  <c r="M353" i="17"/>
  <c r="M358" i="17"/>
  <c r="M369" i="17"/>
  <c r="M378" i="17"/>
  <c r="M381" i="17"/>
  <c r="M382" i="17"/>
  <c r="M390" i="17"/>
  <c r="M409" i="17"/>
  <c r="M414" i="17"/>
  <c r="M425" i="17"/>
  <c r="M433" i="17"/>
  <c r="M437" i="17"/>
  <c r="M449" i="17"/>
  <c r="M461" i="17"/>
  <c r="M462" i="17"/>
  <c r="M465" i="17"/>
  <c r="M469" i="17"/>
  <c r="M474" i="17"/>
  <c r="M485" i="17"/>
  <c r="M486" i="17"/>
  <c r="M489" i="17"/>
  <c r="M502" i="17"/>
  <c r="M509" i="17"/>
  <c r="M510" i="17"/>
  <c r="M517" i="17"/>
  <c r="M534" i="17"/>
  <c r="M537" i="17"/>
  <c r="M538" i="17"/>
  <c r="M545" i="17"/>
  <c r="M554" i="17"/>
  <c r="M557" i="17"/>
  <c r="M558" i="17"/>
  <c r="M569" i="17"/>
  <c r="M574" i="17"/>
  <c r="M577" i="17"/>
  <c r="M582" i="17"/>
  <c r="M589" i="17"/>
  <c r="M598" i="17"/>
  <c r="M601" i="17"/>
  <c r="M602" i="17"/>
  <c r="M609" i="17"/>
  <c r="M617" i="17"/>
  <c r="M618" i="17"/>
  <c r="M621" i="17"/>
  <c r="M637" i="17"/>
  <c r="M638" i="17"/>
  <c r="M640" i="17"/>
  <c r="M644" i="17"/>
  <c r="M650" i="17"/>
  <c r="M657" i="17"/>
  <c r="M662" i="17"/>
  <c r="M669" i="17"/>
  <c r="M678" i="17"/>
  <c r="M681" i="17"/>
  <c r="M697" i="17"/>
  <c r="M698" i="17"/>
  <c r="M702" i="17"/>
  <c r="M710" i="17"/>
  <c r="M717" i="17"/>
  <c r="M718" i="17"/>
  <c r="M721" i="17"/>
  <c r="M729" i="17"/>
  <c r="M734" i="17"/>
  <c r="M737" i="17"/>
  <c r="M742" i="17"/>
  <c r="M753" i="17"/>
  <c r="M758" i="17"/>
  <c r="M765" i="17"/>
  <c r="M774" i="17"/>
  <c r="M778" i="17"/>
  <c r="M790" i="17"/>
  <c r="M793" i="17"/>
  <c r="M794" i="17"/>
  <c r="M796" i="17"/>
  <c r="M801" i="17"/>
  <c r="M809" i="17"/>
  <c r="M810" i="17"/>
  <c r="M814" i="17"/>
  <c r="M826" i="17"/>
  <c r="M829" i="17"/>
  <c r="M830" i="17"/>
  <c r="M845" i="17"/>
  <c r="M846" i="17"/>
  <c r="M857" i="17"/>
  <c r="M862" i="17"/>
  <c r="M865" i="17"/>
  <c r="M870" i="17"/>
  <c r="M881" i="17"/>
  <c r="M885" i="17"/>
  <c r="M897" i="17"/>
  <c r="M901" i="17"/>
  <c r="M902" i="17"/>
  <c r="M909" i="17"/>
  <c r="M917" i="17"/>
  <c r="M918" i="17"/>
  <c r="M921" i="17"/>
  <c r="M926" i="17"/>
  <c r="M933" i="17"/>
  <c r="M934" i="17"/>
  <c r="M936" i="17"/>
  <c r="M938" i="17"/>
  <c r="M949" i="17"/>
  <c r="M950" i="17"/>
  <c r="M953" i="17"/>
  <c r="M966" i="17"/>
  <c r="M969" i="17"/>
  <c r="M970" i="17"/>
  <c r="M977" i="17"/>
  <c r="M985" i="17"/>
  <c r="M986" i="17"/>
  <c r="M989" i="17"/>
  <c r="M1001" i="17"/>
  <c r="I4" i="17"/>
  <c r="N4" i="17" s="1"/>
  <c r="J4" i="17"/>
  <c r="O4" i="17" s="1"/>
  <c r="K4" i="17"/>
  <c r="L4" i="17"/>
  <c r="M4" i="17" s="1"/>
  <c r="I5" i="17"/>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I15" i="17"/>
  <c r="N15" i="17" s="1"/>
  <c r="J15" i="17"/>
  <c r="O15" i="17" s="1"/>
  <c r="K15" i="17"/>
  <c r="L15" i="17"/>
  <c r="I16" i="17"/>
  <c r="N16" i="17" s="1"/>
  <c r="J16" i="17"/>
  <c r="O16" i="17" s="1"/>
  <c r="K16" i="17"/>
  <c r="L16" i="17"/>
  <c r="M16" i="17" s="1"/>
  <c r="I17" i="17"/>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J74" i="17"/>
  <c r="O74" i="17" s="1"/>
  <c r="K74" i="17"/>
  <c r="L74" i="17"/>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J86" i="17"/>
  <c r="O86" i="17" s="1"/>
  <c r="K86" i="17"/>
  <c r="L86" i="17"/>
  <c r="M86" i="17" s="1"/>
  <c r="I87" i="17"/>
  <c r="N87" i="17" s="1"/>
  <c r="J87" i="17"/>
  <c r="O87" i="17" s="1"/>
  <c r="K87" i="17"/>
  <c r="L87" i="17"/>
  <c r="I88" i="17"/>
  <c r="N88" i="17" s="1"/>
  <c r="J88" i="17"/>
  <c r="O88" i="17" s="1"/>
  <c r="K88" i="17"/>
  <c r="L88" i="17"/>
  <c r="M88" i="17" s="1"/>
  <c r="I89" i="17"/>
  <c r="N89" i="17" s="1"/>
  <c r="J89" i="17"/>
  <c r="O89" i="17" s="1"/>
  <c r="K89" i="17"/>
  <c r="L89" i="17"/>
  <c r="M89" i="17" s="1"/>
  <c r="I90" i="17"/>
  <c r="N90" i="17" s="1"/>
  <c r="J90" i="17"/>
  <c r="O90" i="17" s="1"/>
  <c r="K90" i="17"/>
  <c r="L90" i="17"/>
  <c r="I91" i="17"/>
  <c r="N91" i="17" s="1"/>
  <c r="J91" i="17"/>
  <c r="O91" i="17" s="1"/>
  <c r="K91" i="17"/>
  <c r="L91" i="17"/>
  <c r="I92" i="17"/>
  <c r="N92" i="17" s="1"/>
  <c r="J92" i="17"/>
  <c r="O92" i="17" s="1"/>
  <c r="K92" i="17"/>
  <c r="L92" i="17"/>
  <c r="M92" i="17" s="1"/>
  <c r="I93" i="17"/>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I119" i="17"/>
  <c r="N119" i="17" s="1"/>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I127" i="17"/>
  <c r="N127" i="17" s="1"/>
  <c r="J127" i="17"/>
  <c r="O127" i="17" s="1"/>
  <c r="K127" i="17"/>
  <c r="L127" i="17"/>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I158" i="17"/>
  <c r="N158" i="17" s="1"/>
  <c r="J158" i="17"/>
  <c r="O158" i="17" s="1"/>
  <c r="K158" i="17"/>
  <c r="L158" i="17"/>
  <c r="I159" i="17"/>
  <c r="N159" i="17" s="1"/>
  <c r="J159" i="17"/>
  <c r="O159" i="17" s="1"/>
  <c r="K159" i="17"/>
  <c r="L159" i="17"/>
  <c r="I160" i="17"/>
  <c r="N160" i="17" s="1"/>
  <c r="J160" i="17"/>
  <c r="O160" i="17" s="1"/>
  <c r="K160" i="17"/>
  <c r="L160" i="17"/>
  <c r="M160" i="17" s="1"/>
  <c r="I161" i="17"/>
  <c r="N161" i="17" s="1"/>
  <c r="J161" i="17"/>
  <c r="O161" i="17" s="1"/>
  <c r="K161" i="17"/>
  <c r="L161" i="17"/>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J189" i="17"/>
  <c r="O189" i="17" s="1"/>
  <c r="K189" i="17"/>
  <c r="L189" i="17"/>
  <c r="I190" i="17"/>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J198" i="17"/>
  <c r="O198" i="17" s="1"/>
  <c r="K198" i="17"/>
  <c r="L198" i="17"/>
  <c r="I199" i="17"/>
  <c r="N199" i="17" s="1"/>
  <c r="J199" i="17"/>
  <c r="O199" i="17" s="1"/>
  <c r="K199" i="17"/>
  <c r="L199" i="17"/>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I231" i="17"/>
  <c r="N231" i="17" s="1"/>
  <c r="J231" i="17"/>
  <c r="O231" i="17" s="1"/>
  <c r="K231" i="17"/>
  <c r="L231" i="17"/>
  <c r="M231" i="17" s="1"/>
  <c r="I232" i="17"/>
  <c r="N232" i="17" s="1"/>
  <c r="J232" i="17"/>
  <c r="O232" i="17" s="1"/>
  <c r="K232" i="17"/>
  <c r="L232" i="17"/>
  <c r="I233" i="17"/>
  <c r="N233" i="17" s="1"/>
  <c r="J233" i="17"/>
  <c r="O233" i="17" s="1"/>
  <c r="K233" i="17"/>
  <c r="L233" i="17"/>
  <c r="M233" i="17" s="1"/>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I254" i="17"/>
  <c r="N254" i="17" s="1"/>
  <c r="J254" i="17"/>
  <c r="O254" i="17" s="1"/>
  <c r="K254" i="17"/>
  <c r="L254" i="17"/>
  <c r="I255" i="17"/>
  <c r="N255" i="17" s="1"/>
  <c r="J255" i="17"/>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I287" i="17"/>
  <c r="N287" i="17" s="1"/>
  <c r="J287" i="17"/>
  <c r="O287" i="17" s="1"/>
  <c r="K287" i="17"/>
  <c r="L287" i="17"/>
  <c r="M287" i="17" s="1"/>
  <c r="I288" i="17"/>
  <c r="N288" i="17" s="1"/>
  <c r="J288" i="17"/>
  <c r="O288" i="17" s="1"/>
  <c r="K288" i="17"/>
  <c r="L288" i="17"/>
  <c r="M288" i="17" s="1"/>
  <c r="I289" i="17"/>
  <c r="N289" i="17" s="1"/>
  <c r="J289" i="17"/>
  <c r="O289" i="17" s="1"/>
  <c r="K289" i="17"/>
  <c r="L289" i="17"/>
  <c r="I290" i="17"/>
  <c r="N290" i="17" s="1"/>
  <c r="J290" i="17"/>
  <c r="O290" i="17" s="1"/>
  <c r="K290" i="17"/>
  <c r="L290" i="17"/>
  <c r="M290" i="17" s="1"/>
  <c r="I291" i="17"/>
  <c r="N291" i="17" s="1"/>
  <c r="J291" i="17"/>
  <c r="K291" i="17"/>
  <c r="L291" i="17"/>
  <c r="M291" i="17" s="1"/>
  <c r="I292" i="17"/>
  <c r="N292" i="17" s="1"/>
  <c r="J292" i="17"/>
  <c r="O292" i="17" s="1"/>
  <c r="K292" i="17"/>
  <c r="L292" i="17"/>
  <c r="M292" i="17" s="1"/>
  <c r="I293" i="17"/>
  <c r="N293" i="17" s="1"/>
  <c r="J293" i="17"/>
  <c r="O293" i="17" s="1"/>
  <c r="K293" i="17"/>
  <c r="L293" i="17"/>
  <c r="M293" i="17" s="1"/>
  <c r="I294" i="17"/>
  <c r="J294" i="17"/>
  <c r="O294" i="17" s="1"/>
  <c r="K294" i="17"/>
  <c r="L294" i="17"/>
  <c r="I295" i="17"/>
  <c r="J295" i="17"/>
  <c r="O295" i="17" s="1"/>
  <c r="K295" i="17"/>
  <c r="L295" i="17"/>
  <c r="I296" i="17"/>
  <c r="N296" i="17" s="1"/>
  <c r="J296" i="17"/>
  <c r="O296" i="17" s="1"/>
  <c r="K296" i="17"/>
  <c r="L296" i="17"/>
  <c r="M296" i="17" s="1"/>
  <c r="I297" i="17"/>
  <c r="N297" i="17" s="1"/>
  <c r="J297" i="17"/>
  <c r="O297" i="17" s="1"/>
  <c r="K297" i="17"/>
  <c r="L297" i="17"/>
  <c r="I298" i="17"/>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I350" i="17"/>
  <c r="N350" i="17" s="1"/>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J358" i="17"/>
  <c r="O358" i="17" s="1"/>
  <c r="K358" i="17"/>
  <c r="L358" i="17"/>
  <c r="I359" i="17"/>
  <c r="N359" i="17" s="1"/>
  <c r="J359" i="17"/>
  <c r="O359" i="17" s="1"/>
  <c r="K359" i="17"/>
  <c r="L359" i="17"/>
  <c r="M359" i="17" s="1"/>
  <c r="I360" i="17"/>
  <c r="N360" i="17" s="1"/>
  <c r="J360" i="17"/>
  <c r="O360" i="17" s="1"/>
  <c r="K360" i="17"/>
  <c r="L360" i="17"/>
  <c r="M360" i="17" s="1"/>
  <c r="I361" i="17"/>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I379" i="17"/>
  <c r="N379" i="17" s="1"/>
  <c r="J379" i="17"/>
  <c r="O379" i="17" s="1"/>
  <c r="K379" i="17"/>
  <c r="L379" i="17"/>
  <c r="M379" i="17" s="1"/>
  <c r="I380" i="17"/>
  <c r="N380" i="17" s="1"/>
  <c r="J380" i="17"/>
  <c r="O380" i="17" s="1"/>
  <c r="K380" i="17"/>
  <c r="L380" i="17"/>
  <c r="M380" i="17" s="1"/>
  <c r="I381" i="17"/>
  <c r="N381" i="17" s="1"/>
  <c r="J381" i="17"/>
  <c r="O381" i="17" s="1"/>
  <c r="K381" i="17"/>
  <c r="L381" i="17"/>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J429" i="17"/>
  <c r="O429" i="17" s="1"/>
  <c r="K429" i="17"/>
  <c r="L429" i="17"/>
  <c r="M429" i="17" s="1"/>
  <c r="I430" i="17"/>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I434" i="17"/>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I462" i="17"/>
  <c r="N462" i="17" s="1"/>
  <c r="J462" i="17"/>
  <c r="O462" i="17" s="1"/>
  <c r="K462" i="17"/>
  <c r="L462" i="17"/>
  <c r="I463" i="17"/>
  <c r="N463" i="17" s="1"/>
  <c r="J463" i="17"/>
  <c r="O463" i="17" s="1"/>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I538" i="17"/>
  <c r="N538" i="17" s="1"/>
  <c r="J538" i="17"/>
  <c r="O538" i="17" s="1"/>
  <c r="K538" i="17"/>
  <c r="L538" i="17"/>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I546" i="17"/>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J553" i="17"/>
  <c r="O553" i="17" s="1"/>
  <c r="K553" i="17"/>
  <c r="L553" i="17"/>
  <c r="M553" i="17" s="1"/>
  <c r="I554" i="17"/>
  <c r="N554" i="17" s="1"/>
  <c r="J554" i="17"/>
  <c r="O554" i="17" s="1"/>
  <c r="K554" i="17"/>
  <c r="L554" i="17"/>
  <c r="I555" i="17"/>
  <c r="N555" i="17" s="1"/>
  <c r="J555" i="17"/>
  <c r="O555" i="17" s="1"/>
  <c r="K555" i="17"/>
  <c r="L555" i="17"/>
  <c r="M555" i="17" s="1"/>
  <c r="I556" i="17"/>
  <c r="N556" i="17" s="1"/>
  <c r="J556" i="17"/>
  <c r="O556" i="17" s="1"/>
  <c r="K556" i="17"/>
  <c r="L556" i="17"/>
  <c r="M556" i="17" s="1"/>
  <c r="I557" i="17"/>
  <c r="N557" i="17" s="1"/>
  <c r="J557" i="17"/>
  <c r="O557" i="17" s="1"/>
  <c r="K557" i="17"/>
  <c r="L557" i="17"/>
  <c r="I558" i="17"/>
  <c r="N558" i="17" s="1"/>
  <c r="J558" i="17"/>
  <c r="O558" i="17" s="1"/>
  <c r="K558" i="17"/>
  <c r="L558" i="17"/>
  <c r="I559" i="17"/>
  <c r="N559" i="17" s="1"/>
  <c r="J559" i="17"/>
  <c r="O559" i="17" s="1"/>
  <c r="K559" i="17"/>
  <c r="L559" i="17"/>
  <c r="M559" i="17" s="1"/>
  <c r="I560" i="17"/>
  <c r="N560" i="17" s="1"/>
  <c r="J560" i="17"/>
  <c r="O560" i="17" s="1"/>
  <c r="K560" i="17"/>
  <c r="L560" i="17"/>
  <c r="M560" i="17" s="1"/>
  <c r="I561" i="17"/>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I602" i="17"/>
  <c r="N602" i="17" s="1"/>
  <c r="J602" i="17"/>
  <c r="O602" i="17" s="1"/>
  <c r="K602" i="17"/>
  <c r="L602" i="17"/>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I618" i="17"/>
  <c r="N618" i="17" s="1"/>
  <c r="J618" i="17"/>
  <c r="O618" i="17" s="1"/>
  <c r="K618" i="17"/>
  <c r="L618" i="17"/>
  <c r="I619" i="17"/>
  <c r="N619" i="17" s="1"/>
  <c r="J619" i="17"/>
  <c r="O619" i="17" s="1"/>
  <c r="K619" i="17"/>
  <c r="L619" i="17"/>
  <c r="M619" i="17" s="1"/>
  <c r="I620" i="17"/>
  <c r="N620" i="17" s="1"/>
  <c r="J620" i="17"/>
  <c r="O620" i="17" s="1"/>
  <c r="K620" i="17"/>
  <c r="L620" i="17"/>
  <c r="M620" i="17" s="1"/>
  <c r="I621" i="17"/>
  <c r="N621" i="17" s="1"/>
  <c r="J621" i="17"/>
  <c r="O621" i="17" s="1"/>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I638" i="17"/>
  <c r="N638" i="17" s="1"/>
  <c r="J638" i="17"/>
  <c r="O638" i="17" s="1"/>
  <c r="K638" i="17"/>
  <c r="L638" i="17"/>
  <c r="I639" i="17"/>
  <c r="N639" i="17" s="1"/>
  <c r="J639" i="17"/>
  <c r="O639" i="17" s="1"/>
  <c r="K639" i="17"/>
  <c r="L639" i="17"/>
  <c r="M639" i="17" s="1"/>
  <c r="I640" i="17"/>
  <c r="N640" i="17" s="1"/>
  <c r="J640" i="17"/>
  <c r="O640" i="17" s="1"/>
  <c r="K640" i="17"/>
  <c r="L640" i="17"/>
  <c r="I641" i="17"/>
  <c r="N641" i="17" s="1"/>
  <c r="J641" i="17"/>
  <c r="O641" i="17" s="1"/>
  <c r="K641" i="17"/>
  <c r="L641" i="17"/>
  <c r="M641" i="17" s="1"/>
  <c r="I642" i="17"/>
  <c r="N642" i="17" s="1"/>
  <c r="J642" i="17"/>
  <c r="O642" i="17" s="1"/>
  <c r="K642" i="17"/>
  <c r="L642" i="17"/>
  <c r="M642" i="17" s="1"/>
  <c r="I643" i="17"/>
  <c r="N643" i="17" s="1"/>
  <c r="J643" i="17"/>
  <c r="K643" i="17"/>
  <c r="L643" i="17"/>
  <c r="M643" i="17" s="1"/>
  <c r="I644" i="17"/>
  <c r="N644" i="17" s="1"/>
  <c r="J644" i="17"/>
  <c r="O644" i="17" s="1"/>
  <c r="K644" i="17"/>
  <c r="L644" i="17"/>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I651" i="17"/>
  <c r="N651" i="17" s="1"/>
  <c r="J651" i="17"/>
  <c r="O651" i="17" s="1"/>
  <c r="K651" i="17"/>
  <c r="L651" i="17"/>
  <c r="M651" i="17" s="1"/>
  <c r="I652" i="17"/>
  <c r="N652" i="17" s="1"/>
  <c r="J652" i="17"/>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I698" i="17"/>
  <c r="N698" i="17" s="1"/>
  <c r="J698" i="17"/>
  <c r="O698" i="17" s="1"/>
  <c r="K698" i="17"/>
  <c r="L698" i="17"/>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I711" i="17"/>
  <c r="N711" i="17" s="1"/>
  <c r="J711" i="17"/>
  <c r="O711" i="17" s="1"/>
  <c r="K711" i="17"/>
  <c r="L711" i="17"/>
  <c r="M711" i="17" s="1"/>
  <c r="I712" i="17"/>
  <c r="N712" i="17" s="1"/>
  <c r="J712" i="17"/>
  <c r="O712" i="17" s="1"/>
  <c r="K712" i="17"/>
  <c r="L712" i="17"/>
  <c r="M712" i="17" s="1"/>
  <c r="I713" i="17"/>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J717" i="17"/>
  <c r="O717" i="17" s="1"/>
  <c r="K717" i="17"/>
  <c r="L717" i="17"/>
  <c r="I718" i="17"/>
  <c r="N718" i="17" s="1"/>
  <c r="J718" i="17"/>
  <c r="O718" i="17" s="1"/>
  <c r="K718" i="17"/>
  <c r="L718" i="17"/>
  <c r="I719" i="17"/>
  <c r="N719" i="17" s="1"/>
  <c r="J719" i="17"/>
  <c r="O719" i="17" s="1"/>
  <c r="K719" i="17"/>
  <c r="L719" i="17"/>
  <c r="M719" i="17" s="1"/>
  <c r="I720" i="17"/>
  <c r="N720" i="17" s="1"/>
  <c r="J720" i="17"/>
  <c r="O720" i="17" s="1"/>
  <c r="K720" i="17"/>
  <c r="L720" i="17"/>
  <c r="M720" i="17" s="1"/>
  <c r="I721" i="17"/>
  <c r="J721" i="17"/>
  <c r="O721" i="17" s="1"/>
  <c r="K721" i="17"/>
  <c r="L721" i="17"/>
  <c r="I722" i="17"/>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J729" i="17"/>
  <c r="O729" i="17" s="1"/>
  <c r="K729" i="17"/>
  <c r="L729" i="17"/>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M735" i="17" s="1"/>
  <c r="I736" i="17"/>
  <c r="N736" i="17" s="1"/>
  <c r="J736" i="17"/>
  <c r="O736" i="17" s="1"/>
  <c r="K736" i="17"/>
  <c r="L736" i="17"/>
  <c r="M736" i="17" s="1"/>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J753" i="17"/>
  <c r="O753" i="17" s="1"/>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K787" i="17"/>
  <c r="L787" i="17"/>
  <c r="M787" i="17" s="1"/>
  <c r="I788" i="17"/>
  <c r="N788" i="17" s="1"/>
  <c r="J788" i="17"/>
  <c r="K788" i="17"/>
  <c r="L788" i="17"/>
  <c r="M788" i="17" s="1"/>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J793" i="17"/>
  <c r="O793" i="17" s="1"/>
  <c r="K793" i="17"/>
  <c r="L793" i="17"/>
  <c r="I794" i="17"/>
  <c r="N794" i="17" s="1"/>
  <c r="J794" i="17"/>
  <c r="O794" i="17" s="1"/>
  <c r="K794" i="17"/>
  <c r="L794" i="17"/>
  <c r="I795" i="17"/>
  <c r="N795" i="17" s="1"/>
  <c r="J795" i="17"/>
  <c r="O795" i="17" s="1"/>
  <c r="K795" i="17"/>
  <c r="L795" i="17"/>
  <c r="M795" i="17" s="1"/>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I810" i="17"/>
  <c r="N810" i="17" s="1"/>
  <c r="J810" i="17"/>
  <c r="O810" i="17" s="1"/>
  <c r="K810" i="17"/>
  <c r="L810" i="17"/>
  <c r="I811" i="17"/>
  <c r="N811" i="17" s="1"/>
  <c r="J811" i="17"/>
  <c r="O811" i="17" s="1"/>
  <c r="K811" i="17"/>
  <c r="L811" i="17"/>
  <c r="M811" i="17" s="1"/>
  <c r="I812" i="17"/>
  <c r="N812" i="17" s="1"/>
  <c r="J812" i="17"/>
  <c r="O812" i="17" s="1"/>
  <c r="K812" i="17"/>
  <c r="L812" i="17"/>
  <c r="M812" i="17" s="1"/>
  <c r="I813" i="17"/>
  <c r="J813" i="17"/>
  <c r="O813" i="17" s="1"/>
  <c r="K813" i="17"/>
  <c r="L813" i="17"/>
  <c r="M813" i="17" s="1"/>
  <c r="I814" i="17"/>
  <c r="N814" i="17" s="1"/>
  <c r="J814" i="17"/>
  <c r="O814" i="17" s="1"/>
  <c r="K814" i="17"/>
  <c r="L814" i="17"/>
  <c r="I815" i="17"/>
  <c r="N815" i="17" s="1"/>
  <c r="J815" i="17"/>
  <c r="O815" i="17" s="1"/>
  <c r="K815" i="17"/>
  <c r="L815" i="17"/>
  <c r="M815" i="17" s="1"/>
  <c r="I816" i="17"/>
  <c r="N816" i="17" s="1"/>
  <c r="J816" i="17"/>
  <c r="O816" i="17" s="1"/>
  <c r="K816" i="17"/>
  <c r="L816" i="17"/>
  <c r="M816" i="17" s="1"/>
  <c r="I817" i="17"/>
  <c r="J817" i="17"/>
  <c r="O817" i="17" s="1"/>
  <c r="K817" i="17"/>
  <c r="L817" i="17"/>
  <c r="M817" i="17" s="1"/>
  <c r="I818" i="17"/>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I827" i="17"/>
  <c r="N827" i="17" s="1"/>
  <c r="J827" i="17"/>
  <c r="O827" i="17" s="1"/>
  <c r="K827" i="17"/>
  <c r="L827" i="17"/>
  <c r="M827" i="17" s="1"/>
  <c r="I828" i="17"/>
  <c r="N828" i="17" s="1"/>
  <c r="J828" i="17"/>
  <c r="O828" i="17" s="1"/>
  <c r="K828" i="17"/>
  <c r="L828" i="17"/>
  <c r="M828" i="17" s="1"/>
  <c r="I829" i="17"/>
  <c r="N829" i="17" s="1"/>
  <c r="J829" i="17"/>
  <c r="O829" i="17" s="1"/>
  <c r="K829" i="17"/>
  <c r="L829" i="17"/>
  <c r="I830" i="17"/>
  <c r="N830" i="17" s="1"/>
  <c r="J830" i="17"/>
  <c r="O830" i="17" s="1"/>
  <c r="K830" i="17"/>
  <c r="L830" i="17"/>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I863" i="17"/>
  <c r="N863" i="17" s="1"/>
  <c r="J863" i="17"/>
  <c r="O863" i="17" s="1"/>
  <c r="K863" i="17"/>
  <c r="L863" i="17"/>
  <c r="M863" i="17" s="1"/>
  <c r="I864" i="17"/>
  <c r="N864" i="17" s="1"/>
  <c r="J864" i="17"/>
  <c r="O864" i="17" s="1"/>
  <c r="K864" i="17"/>
  <c r="L864" i="17"/>
  <c r="M864" i="17" s="1"/>
  <c r="I865" i="17"/>
  <c r="N865" i="17" s="1"/>
  <c r="J865" i="17"/>
  <c r="O865" i="17" s="1"/>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J874" i="17"/>
  <c r="O874" i="17" s="1"/>
  <c r="K874" i="17"/>
  <c r="L874" i="17"/>
  <c r="M874" i="17" s="1"/>
  <c r="I875" i="17"/>
  <c r="N875" i="17" s="1"/>
  <c r="J875" i="17"/>
  <c r="O875" i="17" s="1"/>
  <c r="K875" i="17"/>
  <c r="L875" i="17"/>
  <c r="M875" i="17" s="1"/>
  <c r="I876" i="17"/>
  <c r="N876" i="17" s="1"/>
  <c r="J876" i="17"/>
  <c r="O876" i="17" s="1"/>
  <c r="K876" i="17"/>
  <c r="L876" i="17"/>
  <c r="M876" i="17" s="1"/>
  <c r="I877" i="17"/>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I902" i="17"/>
  <c r="N902" i="17" s="1"/>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J913" i="17"/>
  <c r="O913" i="17" s="1"/>
  <c r="K913" i="17"/>
  <c r="L913" i="17"/>
  <c r="M913" i="17" s="1"/>
  <c r="I914" i="17"/>
  <c r="J914" i="17"/>
  <c r="O914" i="17" s="1"/>
  <c r="K914" i="17"/>
  <c r="L914" i="17"/>
  <c r="M914" i="17" s="1"/>
  <c r="I915" i="17"/>
  <c r="N915" i="17" s="1"/>
  <c r="J915" i="17"/>
  <c r="O915" i="17" s="1"/>
  <c r="K915" i="17"/>
  <c r="L915" i="17"/>
  <c r="M915" i="17" s="1"/>
  <c r="I916" i="17"/>
  <c r="N916" i="17" s="1"/>
  <c r="J916" i="17"/>
  <c r="O916" i="17" s="1"/>
  <c r="K916" i="17"/>
  <c r="L916" i="17"/>
  <c r="M916" i="17" s="1"/>
  <c r="I917" i="17"/>
  <c r="J917" i="17"/>
  <c r="O917" i="17" s="1"/>
  <c r="K917" i="17"/>
  <c r="L917" i="17"/>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I934" i="17"/>
  <c r="N934" i="17" s="1"/>
  <c r="J934" i="17"/>
  <c r="O934" i="17" s="1"/>
  <c r="K934" i="17"/>
  <c r="L934" i="17"/>
  <c r="I935" i="17"/>
  <c r="N935" i="17" s="1"/>
  <c r="J935" i="17"/>
  <c r="O935" i="17" s="1"/>
  <c r="K935" i="17"/>
  <c r="L935" i="17"/>
  <c r="M935" i="17" s="1"/>
  <c r="I936" i="17"/>
  <c r="N936" i="17" s="1"/>
  <c r="J936" i="17"/>
  <c r="O936" i="17" s="1"/>
  <c r="K936" i="17"/>
  <c r="L936" i="17"/>
  <c r="I937" i="17"/>
  <c r="N937" i="17" s="1"/>
  <c r="J937" i="17"/>
  <c r="O937" i="17" s="1"/>
  <c r="K937" i="17"/>
  <c r="L937" i="17"/>
  <c r="M937" i="17" s="1"/>
  <c r="I938" i="17"/>
  <c r="N938" i="17" s="1"/>
  <c r="J938" i="17"/>
  <c r="O938" i="17" s="1"/>
  <c r="K938" i="17"/>
  <c r="L938" i="17"/>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O950" i="17" s="1"/>
  <c r="K950" i="17"/>
  <c r="L950" i="17"/>
  <c r="I951" i="17"/>
  <c r="N951" i="17" s="1"/>
  <c r="J951" i="17"/>
  <c r="O951" i="17" s="1"/>
  <c r="K951" i="17"/>
  <c r="L951" i="17"/>
  <c r="M951" i="17" s="1"/>
  <c r="I952" i="17"/>
  <c r="N952" i="17" s="1"/>
  <c r="J952" i="17"/>
  <c r="O952" i="17" s="1"/>
  <c r="K952" i="17"/>
  <c r="L952" i="17"/>
  <c r="M952" i="17" s="1"/>
  <c r="I953" i="17"/>
  <c r="N953" i="17" s="1"/>
  <c r="J953" i="17"/>
  <c r="O953" i="17" s="1"/>
  <c r="K953" i="17"/>
  <c r="L953" i="17"/>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J965" i="17"/>
  <c r="O965" i="17" s="1"/>
  <c r="K965" i="17"/>
  <c r="L965" i="17"/>
  <c r="M965" i="17" s="1"/>
  <c r="I966" i="17"/>
  <c r="J966" i="17"/>
  <c r="O966" i="17" s="1"/>
  <c r="K966" i="17"/>
  <c r="L966" i="17"/>
  <c r="I967" i="17"/>
  <c r="N967" i="17" s="1"/>
  <c r="J967" i="17"/>
  <c r="O967" i="17" s="1"/>
  <c r="K967" i="17"/>
  <c r="L967" i="17"/>
  <c r="M967" i="17" s="1"/>
  <c r="I968" i="17"/>
  <c r="N968" i="17" s="1"/>
  <c r="J968" i="17"/>
  <c r="O968" i="17" s="1"/>
  <c r="K968" i="17"/>
  <c r="L968" i="17"/>
  <c r="M968" i="17" s="1"/>
  <c r="I969" i="17"/>
  <c r="J969" i="17"/>
  <c r="O969" i="17" s="1"/>
  <c r="K969" i="17"/>
  <c r="L969" i="17"/>
  <c r="I970" i="17"/>
  <c r="N970" i="17" s="1"/>
  <c r="J970" i="17"/>
  <c r="O970" i="17" s="1"/>
  <c r="K970" i="17"/>
  <c r="L970" i="17"/>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I986" i="17"/>
  <c r="N986" i="17" s="1"/>
  <c r="J986" i="17"/>
  <c r="O986" i="17" s="1"/>
  <c r="K986" i="17"/>
  <c r="L986" i="17"/>
  <c r="I987" i="17"/>
  <c r="N987" i="17" s="1"/>
  <c r="J987" i="17"/>
  <c r="O987" i="17" s="1"/>
  <c r="K987" i="17"/>
  <c r="L987" i="17"/>
  <c r="M987" i="17" s="1"/>
  <c r="I988" i="17"/>
  <c r="N988" i="17" s="1"/>
  <c r="J988" i="17"/>
  <c r="O988" i="17" s="1"/>
  <c r="K988" i="17"/>
  <c r="L988" i="17"/>
  <c r="M988" i="17" s="1"/>
  <c r="I989" i="17"/>
  <c r="N989" i="17" s="1"/>
  <c r="J989" i="17"/>
  <c r="O989" i="17" s="1"/>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J997" i="17"/>
  <c r="O997" i="17" s="1"/>
  <c r="K997" i="17"/>
  <c r="L997" i="17"/>
  <c r="M997" i="17" s="1"/>
  <c r="I998" i="17"/>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I3" i="17"/>
  <c r="N3" i="17" s="1"/>
  <c r="J3" i="17"/>
  <c r="O3" i="17" s="1"/>
  <c r="K3" i="17"/>
  <c r="L3" i="17"/>
  <c r="M3"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<sst xmlns="http://schemas.openxmlformats.org/spreadsheetml/2006/main" count="11132" uniqueCount="6223">
  <si>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</si>
  <si>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</si>
  <si>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</si>
  <si>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</si>
  <si>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</si>
  <si>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</si>
  <si>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</si>
  <si>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</si>
  <si>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</si>
  <si>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</si>
  <si>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</si>
  <si>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</si>
  <si>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</si>
  <si>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</si>
  <si>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</si>
  <si>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</si>
  <si>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</si>
  <si>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</si>
  <si>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</si>
  <si>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</si>
  <si>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</si>
  <si>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</si>
  <si>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</si>
  <si>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</si>
  <si>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</si>
  <si>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</si>
  <si>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</si>
  <si>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</si>
  <si>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</si>
  <si>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</si>
  <si>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</si>
  <si>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</si>
  <si>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</si>
  <si>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</si>
  <si>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</si>
  <si>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</si>
  <si>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</si>
  <si>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</si>
  <si>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</si>
  <si>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</si>
  <si>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</si>
  <si>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</si>
  <si>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</si>
  <si>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</si>
  <si>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</si>
  <si>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</si>
  <si>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</si>
  <si>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</si>
  <si>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</si>
  <si>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</si>
  <si>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</si>
  <si>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</si>
  <si>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</si>
  <si>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</si>
  <si>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</si>
  <si>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</si>
  <si>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</si>
  <si>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</si>
  <si>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</si>
  <si>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</si>
  <si>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</si>
  <si>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</si>
  <si>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</si>
  <si>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</si>
  <si>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</si>
  <si>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</si>
  <si>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</si>
  <si>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</si>
  <si>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</si>
  <si>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</si>
  <si>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</si>
  <si>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</si>
  <si>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</si>
  <si>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</si>
  <si>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</si>
  <si>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</si>
  <si>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</si>
  <si>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</si>
  <si>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</si>
  <si>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</si>
  <si>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</si>
  <si>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</si>
  <si>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</si>
  <si>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</si>
  <si>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</si>
  <si>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</si>
  <si>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</si>
  <si>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</si>
  <si>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</si>
  <si>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</si>
  <si>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</si>
  <si>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</si>
  <si>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</si>
  <si>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</si>
  <si>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</si>
  <si>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</si>
  <si>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</si>
  <si>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</si>
  <si>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</si>
  <si>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</si>
  <si>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</si>
  <si>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</si>
  <si>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</si>
  <si>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</si>
  <si>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</si>
  <si>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</si>
  <si>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</si>
  <si>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</si>
  <si>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</si>
  <si>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</si>
  <si>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</si>
  <si>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</si>
  <si>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</si>
  <si>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</si>
  <si>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</si>
  <si>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</si>
  <si>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</si>
  <si>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</si>
  <si>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</si>
  <si>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</si>
  <si>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</si>
  <si>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</si>
  <si>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</si>
  <si>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</si>
  <si>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</si>
  <si>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</si>
  <si>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</si>
  <si>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</si>
  <si>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</si>
  <si>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</si>
  <si>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</si>
  <si>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</si>
  <si>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</si>
  <si>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</si>
  <si>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</si>
  <si>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</si>
  <si>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</si>
  <si>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</si>
  <si>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</si>
  <si>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</si>
  <si>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</si>
  <si>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</si>
  <si>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</si>
  <si>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</si>
  <si>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</si>
  <si>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</si>
  <si>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</si>
  <si>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</si>
  <si>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</si>
  <si>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</si>
  <si>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</si>
  <si>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</si>
  <si>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</si>
  <si>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</si>
  <si>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</si>
  <si>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</si>
  <si>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</si>
  <si>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</si>
  <si>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</si>
  <si>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</si>
  <si>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</si>
  <si>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</si>
  <si>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</si>
  <si>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</si>
  <si>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</si>
  <si>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</si>
  <si>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</si>
  <si>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</si>
  <si>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</si>
  <si>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</si>
  <si>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</si>
  <si>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</si>
  <si>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</si>
  <si>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</si>
  <si>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</si>
  <si>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</si>
  <si>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</si>
  <si>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</si>
  <si>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</si>
  <si>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</si>
  <si>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</si>
  <si>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</si>
  <si>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</si>
  <si>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</si>
  <si>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</si>
  <si>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</si>
  <si>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</si>
  <si>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</si>
  <si>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</si>
  <si>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</si>
  <si>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</si>
  <si>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</si>
  <si>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</si>
  <si>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</si>
  <si>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</si>
  <si>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</si>
  <si>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</si>
  <si>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</si>
  <si>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</si>
  <si>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</si>
  <si>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</si>
  <si>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</si>
  <si>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</si>
  <si>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</si>
  <si>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</si>
  <si>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</si>
  <si>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</si>
  <si>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</si>
  <si>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</si>
  <si>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</si>
  <si>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</si>
  <si>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</si>
  <si>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</si>
  <si>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</si>
  <si>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</si>
  <si>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</si>
  <si>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</si>
  <si>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</si>
  <si>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</si>
  <si>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</si>
  <si>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</si>
  <si>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</si>
  <si>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</si>
  <si>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</si>
  <si>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</si>
  <si>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</si>
  <si>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</si>
  <si>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</si>
  <si>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</si>
  <si>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</si>
  <si>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</si>
  <si>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</si>
  <si>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</si>
  <si>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</si>
  <si>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</si>
  <si>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</si>
  <si>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</si>
  <si>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</si>
  <si>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</si>
  <si>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</si>
  <si>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</si>
  <si>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</si>
  <si>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</si>
  <si>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</si>
  <si>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</si>
  <si>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</si>
  <si>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</si>
  <si>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</si>
  <si>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</si>
  <si>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</si>
  <si>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</si>
  <si>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</si>
  <si>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</si>
  <si>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</si>
  <si>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</si>
  <si>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</si>
  <si>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</si>
  <si>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</si>
  <si>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</si>
  <si>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</si>
  <si>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</si>
  <si>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</si>
  <si>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</si>
  <si>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</si>
  <si>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</si>
  <si>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</si>
  <si>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</si>
  <si>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</si>
  <si>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</si>
  <si>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</si>
  <si>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</si>
  <si>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</si>
  <si>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</si>
  <si>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</si>
  <si>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</si>
  <si>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</si>
  <si>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</si>
  <si>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</si>
  <si>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</si>
  <si>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</si>
  <si>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</si>
  <si>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</si>
  <si>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</si>
  <si>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</si>
  <si>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</si>
  <si>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</si>
  <si>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</si>
  <si>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</si>
  <si>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</si>
  <si>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</si>
  <si>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</si>
  <si>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</si>
  <si>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</si>
  <si>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</si>
  <si>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</si>
  <si>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</si>
  <si>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</si>
  <si>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</si>
  <si>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</si>
  <si>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</si>
  <si>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</si>
  <si>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</si>
  <si>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</si>
  <si>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</si>
  <si>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</si>
  <si>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</si>
  <si>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</si>
  <si>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</si>
  <si>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</si>
  <si>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</si>
  <si>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</si>
  <si>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</si>
  <si>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</si>
  <si>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</si>
  <si>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</si>
  <si>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</si>
  <si>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</si>
  <si>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</si>
  <si>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</si>
  <si>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</si>
  <si>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</si>
  <si>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</si>
  <si>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</si>
  <si>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</si>
  <si>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</si>
  <si>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</si>
  <si>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</si>
  <si>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</si>
  <si>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</si>
  <si>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</si>
  <si>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</si>
  <si>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</si>
  <si>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</si>
  <si>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</si>
  <si>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</si>
  <si>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</si>
  <si>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</si>
  <si>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</si>
  <si>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</si>
  <si>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</si>
  <si>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</si>
  <si>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</si>
  <si>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</si>
  <si>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</si>
  <si>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</si>
  <si>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</si>
  <si>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</si>
  <si>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</si>
  <si>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</si>
  <si>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</si>
  <si>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</si>
  <si>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</si>
  <si>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</si>
  <si>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</si>
  <si>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</si>
  <si>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</si>
  <si>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</si>
  <si>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</si>
  <si>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</si>
  <si>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</si>
  <si>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</si>
  <si>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</si>
  <si>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</si>
  <si>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</si>
  <si>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</si>
  <si>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</si>
  <si>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</si>
  <si>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</si>
  <si>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</si>
  <si>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</si>
  <si>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</si>
  <si>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</si>
  <si>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</si>
  <si>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</si>
  <si>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</si>
  <si>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</si>
  <si>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</si>
  <si>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</si>
  <si>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</si>
  <si>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</si>
  <si>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</si>
  <si>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</si>
  <si>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</si>
  <si>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</si>
  <si>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</si>
  <si>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</si>
  <si>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</si>
  <si>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</si>
  <si>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</si>
  <si>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</si>
  <si>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</si>
  <si>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</si>
  <si>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</si>
  <si>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</si>
  <si>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</si>
  <si>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</si>
  <si>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</si>
  <si>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</si>
  <si>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</si>
  <si>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</si>
  <si>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</si>
  <si>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</si>
  <si>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</si>
  <si>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</si>
  <si>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</si>
  <si>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</si>
  <si>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</si>
  <si>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</si>
  <si>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</si>
  <si>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</si>
  <si>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</si>
  <si>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</si>
  <si>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</si>
  <si>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</si>
  <si>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</si>
  <si>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</si>
  <si>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</si>
  <si>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</si>
  <si>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</si>
  <si>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</si>
  <si>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</si>
  <si>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</si>
  <si>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</si>
  <si>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</si>
  <si>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</si>
  <si>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</si>
  <si>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</si>
  <si>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</si>
  <si>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</si>
  <si>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</si>
  <si>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</si>
  <si>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</si>
  <si>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</si>
  <si>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</si>
  <si>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</si>
  <si>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</si>
  <si>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</si>
  <si>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</si>
  <si>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</si>
  <si>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</si>
  <si>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</si>
  <si>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</si>
  <si>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</si>
  <si>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</si>
  <si>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</si>
  <si>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</si>
  <si>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</si>
  <si>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</si>
  <si>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</si>
  <si>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</si>
  <si>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</si>
  <si>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</si>
  <si>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</si>
  <si>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</si>
  <si>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</si>
  <si>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</si>
  <si>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</si>
  <si>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</si>
  <si>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</si>
  <si>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</si>
  <si>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</si>
  <si>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</si>
  <si>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</si>
  <si>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</si>
  <si>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</si>
  <si>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</si>
  <si>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</si>
  <si>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</si>
  <si>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</si>
  <si>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</si>
  <si>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</si>
  <si>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</si>
  <si>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</si>
  <si>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</si>
  <si>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</si>
  <si>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</si>
  <si>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</si>
  <si>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</si>
  <si>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</si>
  <si>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</si>
  <si>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</si>
  <si>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</si>
  <si>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</si>
  <si>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</si>
  <si>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</si>
  <si>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</si>
  <si>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</si>
  <si>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</si>
  <si>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</si>
  <si>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</si>
  <si>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</si>
  <si>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</si>
  <si>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</si>
  <si>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</si>
  <si>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</si>
  <si>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</si>
  <si>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</si>
  <si>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</si>
  <si>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</si>
  <si>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</si>
  <si>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</si>
  <si>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</si>
  <si>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</si>
  <si>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</si>
  <si>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</si>
  <si>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</si>
  <si>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</si>
  <si>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</si>
  <si>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</si>
  <si>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</si>
  <si>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</si>
  <si>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</si>
  <si>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</si>
  <si>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</si>
  <si>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</si>
  <si>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</si>
  <si>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</si>
  <si>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</si>
  <si>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</si>
  <si>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</si>
  <si>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</si>
  <si>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</si>
  <si>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</si>
  <si>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</si>
  <si>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</si>
  <si>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</si>
  <si>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</si>
  <si>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</si>
  <si>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</si>
  <si>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</si>
  <si>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</si>
  <si>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</si>
  <si>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</si>
  <si>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</si>
  <si>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</si>
  <si>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</si>
  <si>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</si>
  <si>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</si>
  <si>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</si>
  <si>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</si>
  <si>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</si>
  <si>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</si>
  <si>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</si>
  <si>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</si>
  <si>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</si>
  <si>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</si>
  <si>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</si>
  <si>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</si>
  <si>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</si>
  <si>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</si>
  <si>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</si>
  <si>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</si>
  <si>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</si>
  <si>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</si>
  <si>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</si>
  <si>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</si>
  <si>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</si>
  <si>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</si>
  <si>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</si>
  <si>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</si>
  <si>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</si>
  <si>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</si>
  <si>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</si>
  <si>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</si>
  <si>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</si>
  <si>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</si>
  <si>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</si>
  <si>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</si>
  <si>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</si>
  <si>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</si>
  <si>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</si>
  <si>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</si>
  <si>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</si>
  <si>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</si>
  <si>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</si>
  <si>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</si>
  <si>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</si>
  <si>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</si>
  <si>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</si>
  <si>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</si>
  <si>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</si>
  <si>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</si>
  <si>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</si>
  <si>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</si>
  <si>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</si>
  <si>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</si>
  <si>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</si>
  <si>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</si>
  <si>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</si>
  <si>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</si>
  <si>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</si>
  <si>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</si>
  <si>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</si>
  <si>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</si>
  <si>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</si>
  <si>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</si>
  <si>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</si>
  <si>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</si>
  <si>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</si>
  <si>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</si>
  <si>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</si>
  <si>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</si>
  <si>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</si>
  <si>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</si>
  <si>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</si>
  <si>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</si>
  <si>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</si>
  <si>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</si>
  <si>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</si>
  <si>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</si>
  <si>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</si>
  <si>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</si>
  <si>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</si>
  <si>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</si>
  <si>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</si>
  <si>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</si>
  <si>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</si>
  <si>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</si>
  <si>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</si>
  <si>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</si>
  <si>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</si>
  <si>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</si>
  <si>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</si>
  <si>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</si>
  <si>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</si>
  <si>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</si>
  <si>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</si>
  <si>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</si>
  <si>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</si>
  <si>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</si>
  <si>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</si>
  <si>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</si>
  <si>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</si>
  <si>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</si>
  <si>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</si>
  <si>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</si>
  <si>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</si>
  <si>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</si>
  <si>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</si>
  <si>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</si>
  <si>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</si>
  <si>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</si>
  <si>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</si>
  <si>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</si>
  <si>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</si>
  <si>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</si>
  <si>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</si>
  <si>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</si>
  <si>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</si>
  <si>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</si>
  <si>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</si>
  <si>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</si>
  <si>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</si>
  <si>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</si>
  <si>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</si>
  <si>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</si>
  <si>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</si>
  <si>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</si>
  <si>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</si>
  <si>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</si>
  <si>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</si>
  <si>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</si>
  <si>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</si>
  <si>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</si>
  <si>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</si>
  <si>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</si>
  <si>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</si>
  <si>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</si>
  <si>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</si>
  <si>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</si>
  <si>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</si>
  <si>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</si>
  <si>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</si>
  <si>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</si>
  <si>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</si>
  <si>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</si>
  <si>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</si>
  <si>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</si>
  <si>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</si>
  <si>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</si>
  <si>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</si>
  <si>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</si>
  <si>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</si>
  <si>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</si>
  <si>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</si>
  <si>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</si>
  <si>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</si>
  <si>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</si>
  <si>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</si>
  <si>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</si>
  <si>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</si>
  <si>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</si>
  <si>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</si>
  <si>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</si>
  <si>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</si>
  <si>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</si>
  <si>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</si>
  <si>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</si>
  <si>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</si>
  <si>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</si>
  <si>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</si>
  <si>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</si>
  <si>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</si>
  <si>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</si>
  <si>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</si>
  <si>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</si>
  <si>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</si>
  <si>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</si>
  <si>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</si>
  <si>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</si>
  <si>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</si>
  <si>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</si>
  <si>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</si>
  <si>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</si>
  <si>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</si>
  <si>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</si>
  <si>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</si>
  <si>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</si>
  <si>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</si>
  <si>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</si>
  <si>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</si>
  <si>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</si>
  <si>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</si>
  <si>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</si>
  <si>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</si>
  <si>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</si>
  <si>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</si>
  <si>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</si>
  <si>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</si>
  <si>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</si>
  <si>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</si>
  <si>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</si>
  <si>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</si>
  <si>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</si>
  <si>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</si>
  <si>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</si>
  <si>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</si>
  <si>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</si>
  <si>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</si>
  <si>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</si>
  <si>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</si>
  <si>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</si>
  <si>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</si>
  <si>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</si>
  <si>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</si>
  <si>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</si>
  <si>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</si>
  <si>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</si>
  <si>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</si>
  <si>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</si>
  <si>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</si>
  <si>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</si>
  <si>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</si>
  <si>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</si>
  <si>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</si>
  <si>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</si>
  <si>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</si>
  <si>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</si>
  <si>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</si>
  <si>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</si>
  <si>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</si>
  <si>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</si>
  <si>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</si>
  <si>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</si>
  <si>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</si>
  <si>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</si>
  <si>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</si>
  <si>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</si>
  <si>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</si>
  <si>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</si>
  <si>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</si>
  <si>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</si>
  <si>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</si>
  <si>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</si>
  <si>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</si>
  <si>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</si>
  <si>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</si>
  <si>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</si>
  <si>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</si>
  <si>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</si>
  <si>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</si>
  <si>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</si>
  <si>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</si>
  <si>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</si>
  <si>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</si>
  <si>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</si>
  <si>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</si>
  <si>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</si>
  <si>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</si>
  <si>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</si>
  <si>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</si>
  <si>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</si>
  <si>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</si>
  <si>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</si>
  <si>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</si>
  <si>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</si>
  <si>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</si>
  <si>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</si>
  <si>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</si>
  <si>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</si>
  <si>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</si>
  <si>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</si>
  <si>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</si>
  <si>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</si>
  <si>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</si>
  <si>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</si>
  <si>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</si>
  <si>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</si>
  <si>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</si>
  <si>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</si>
  <si>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</si>
  <si>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</si>
  <si>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</si>
  <si>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</si>
  <si>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</si>
  <si>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</si>
  <si>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</si>
  <si>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</si>
  <si>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</si>
  <si>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</si>
  <si>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</si>
  <si>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</si>
  <si>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</si>
  <si>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</si>
  <si>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</si>
  <si>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</si>
  <si>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</si>
  <si>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</si>
  <si>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</si>
  <si>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</si>
  <si>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</si>
  <si>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</si>
  <si>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</si>
  <si>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</si>
  <si>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</si>
  <si>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</si>
  <si>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</si>
  <si>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</si>
  <si>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</si>
  <si>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</si>
  <si>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</si>
  <si>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</si>
  <si>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</si>
  <si>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</si>
  <si>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</si>
  <si>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</si>
  <si>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</si>
  <si>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</si>
  <si>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</si>
  <si>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</si>
  <si>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</si>
  <si>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</si>
  <si>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</si>
  <si>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</si>
  <si>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</si>
  <si>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</si>
  <si>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</si>
  <si>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</si>
  <si>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</si>
  <si>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</si>
  <si>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</si>
  <si>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</si>
  <si>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</si>
  <si>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</si>
  <si>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</si>
  <si>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</si>
  <si>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</si>
  <si>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</si>
  <si>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</si>
  <si>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</si>
  <si>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</si>
  <si>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</si>
  <si>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</si>
  <si>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</si>
  <si>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</si>
  <si>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</si>
  <si>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</si>
  <si>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</si>
  <si>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</si>
  <si>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</si>
  <si>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</si>
  <si>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</si>
  <si>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</si>
  <si>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</si>
  <si>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</si>
  <si>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</si>
  <si>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</si>
  <si>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</si>
  <si>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</si>
  <si>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</si>
  <si>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</si>
  <si>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</si>
  <si>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</si>
  <si>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</si>
  <si>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</si>
  <si>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</si>
  <si>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</si>
  <si>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</si>
  <si>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</si>
  <si>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</si>
  <si>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</si>
  <si>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</si>
  <si>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</si>
  <si>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</si>
  <si>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</si>
  <si>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</si>
  <si>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</si>
  <si>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</si>
  <si>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</si>
  <si>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</si>
  <si>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</si>
  <si>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</si>
  <si>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</si>
  <si>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</si>
  <si>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</si>
  <si>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</si>
  <si>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</si>
  <si>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</si>
  <si>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</si>
  <si>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</si>
  <si>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</si>
  <si>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</si>
  <si>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</si>
  <si>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</si>
  <si>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</si>
  <si>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</si>
  <si>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</si>
  <si>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</si>
  <si>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</si>
  <si>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</si>
  <si>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</si>
  <si>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</si>
  <si>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</si>
  <si>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</si>
  <si>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</si>
  <si>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</si>
  <si>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</si>
  <si>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</si>
  <si>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</si>
  <si>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</si>
  <si>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</si>
  <si>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</si>
  <si>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</si>
  <si>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</si>
  <si>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</si>
  <si>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</si>
  <si>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</si>
  <si>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</si>
  <si>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</si>
  <si>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</si>
  <si>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</si>
  <si>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</si>
  <si>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</si>
  <si>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</si>
  <si>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</si>
  <si>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</si>
  <si>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</si>
  <si>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</si>
  <si>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</si>
  <si>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</si>
  <si>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</si>
  <si>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</si>
  <si>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</si>
  <si>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</si>
  <si>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</si>
  <si>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</si>
  <si>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</si>
  <si>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</si>
  <si>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</si>
  <si>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</si>
  <si>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</si>
  <si>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</si>
  <si>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</si>
  <si>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</si>
  <si>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</si>
  <si>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</si>
  <si>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</si>
  <si>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</si>
  <si>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</si>
  <si>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</si>
  <si>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</si>
  <si>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</si>
  <si>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</si>
  <si>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</si>
  <si>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</si>
  <si>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</si>
  <si>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</si>
  <si>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</si>
  <si>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</si>
  <si>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</si>
  <si>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</si>
  <si>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</si>
  <si>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</si>
  <si>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</si>
  <si>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</si>
  <si>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</si>
  <si>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</si>
  <si>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</si>
  <si>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</si>
  <si>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</si>
  <si>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</si>
  <si>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</si>
  <si>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</si>
  <si>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</si>
  <si>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</si>
  <si>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</si>
  <si>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</si>
  <si>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</si>
  <si>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</si>
  <si>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</si>
  <si>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</si>
  <si>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</si>
  <si>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</si>
  <si>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</si>
  <si>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</si>
  <si>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</si>
  <si>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</si>
  <si>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</si>
  <si>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</si>
  <si>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</si>
  <si>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</si>
  <si>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</si>
  <si>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</si>
  <si>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</si>
  <si>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</si>
  <si>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</si>
  <si>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</si>
  <si>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</si>
  <si>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</si>
  <si>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</si>
  <si>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</si>
  <si>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</si>
  <si>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</si>
  <si>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</si>
  <si>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</si>
  <si>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</si>
  <si>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</si>
  <si>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</si>
  <si>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</si>
  <si>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</si>
  <si>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</si>
  <si>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</si>
  <si>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</si>
  <si>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</si>
  <si>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</si>
  <si>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</si>
  <si>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</si>
  <si>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</si>
  <si>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</si>
  <si>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</si>
  <si>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</si>
  <si>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</si>
  <si>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</si>
  <si>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</si>
  <si>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</si>
  <si>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</si>
  <si>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</si>
  <si>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</si>
  <si>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</si>
  <si>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</si>
  <si>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</si>
  <si>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</si>
  <si>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</si>
  <si>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</si>
  <si>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</si>
  <si>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</si>
  <si>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</si>
  <si>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</si>
  <si>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</si>
  <si>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</si>
  <si>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</si>
  <si>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</si>
  <si>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</si>
  <si>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</si>
  <si>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</si>
  <si>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</si>
  <si>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</si>
  <si>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</si>
  <si>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</si>
  <si>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</si>
  <si>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</si>
  <si>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</si>
  <si>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</si>
  <si>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</si>
  <si>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</si>
  <si>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</si>
  <si>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</si>
  <si>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</si>
  <si>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</si>
  <si>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</si>
  <si>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</si>
  <si>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</si>
  <si>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</si>
  <si>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</si>
  <si>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</si>
  <si>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</si>
  <si>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</si>
  <si>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</si>
  <si>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</si>
  <si>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</si>
  <si>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</si>
  <si>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</si>
  <si>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</si>
  <si>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</si>
  <si>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</si>
  <si>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</si>
  <si>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</si>
  <si>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</si>
  <si>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</si>
  <si>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</si>
  <si>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</si>
  <si>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</si>
  <si>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</si>
  <si>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</si>
  <si>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</si>
  <si>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</si>
  <si>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</si>
  <si>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</si>
  <si>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</si>
  <si>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</si>
  <si>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</si>
  <si>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</si>
  <si>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</si>
  <si>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</si>
  <si>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</si>
  <si>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</si>
  <si>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</si>
  <si>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</si>
  <si>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</si>
  <si>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</si>
  <si>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</si>
  <si>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</si>
  <si>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</si>
  <si>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</si>
  <si>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</si>
  <si>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</si>
  <si>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</si>
  <si>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</si>
  <si>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</si>
  <si>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</si>
  <si>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</si>
  <si>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</si>
  <si>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</si>
  <si>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</si>
  <si>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</si>
  <si>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</si>
  <si>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</si>
  <si>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</si>
  <si>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</si>
  <si>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</si>
  <si>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</si>
  <si>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</si>
  <si>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</si>
  <si>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</si>
  <si>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</si>
  <si>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</si>
  <si>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</si>
  <si>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</si>
  <si>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</si>
  <si>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</si>
  <si>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</si>
  <si>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</si>
  <si>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</si>
  <si>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</si>
  <si>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</si>
  <si>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</si>
  <si>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</si>
  <si>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</si>
  <si>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</si>
  <si>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</si>
  <si>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</si>
  <si>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</si>
  <si>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</si>
  <si>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</si>
  <si>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</si>
  <si>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</si>
  <si>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</si>
  <si>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</si>
  <si>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</si>
  <si>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</si>
  <si>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</si>
  <si>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</si>
  <si>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</si>
  <si>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</si>
  <si>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</si>
  <si>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</si>
  <si>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</si>
  <si>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</si>
  <si>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</si>
  <si>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</si>
  <si>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</si>
  <si>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</si>
  <si>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</si>
  <si>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</si>
  <si>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</si>
  <si>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</si>
  <si>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</si>
  <si>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</si>
  <si>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</si>
  <si>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</si>
  <si>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</si>
  <si>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</si>
  <si>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</si>
  <si>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</si>
  <si>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</si>
  <si>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</si>
  <si>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</si>
  <si>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</si>
  <si>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</si>
  <si>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</si>
  <si>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</si>
  <si>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</si>
  <si>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</si>
  <si>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</si>
  <si>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</si>
  <si>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</si>
  <si>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</si>
  <si>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</si>
  <si>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</si>
  <si>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</si>
  <si>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</si>
  <si>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</si>
  <si>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</si>
  <si>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</si>
  <si>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</si>
  <si>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</si>
  <si>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</si>
  <si>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</si>
  <si>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</si>
  <si>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</si>
  <si>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</si>
  <si>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</si>
  <si>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</si>
  <si>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</si>
  <si>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</si>
  <si>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</si>
  <si>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</si>
  <si>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</si>
  <si>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</si>
  <si>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</si>
  <si>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</si>
  <si>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</si>
  <si>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</si>
  <si>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</si>
  <si>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</si>
  <si>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</si>
  <si>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</si>
  <si>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</si>
  <si>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</si>
  <si>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</si>
  <si>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</si>
  <si>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</si>
  <si>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</si>
  <si>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</si>
  <si>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</si>
  <si>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</si>
  <si>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</si>
  <si>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</si>
  <si>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</si>
  <si>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</si>
  <si>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</si>
  <si>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</si>
  <si>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</si>
  <si>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</si>
  <si>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</si>
  <si>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</si>
  <si>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</si>
  <si>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</si>
  <si>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</si>
  <si>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</si>
  <si>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</si>
  <si>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</si>
  <si>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</si>
  <si>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</si>
  <si>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</si>
  <si>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</si>
  <si>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</si>
  <si>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</si>
  <si>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</si>
  <si>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</si>
  <si>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</si>
  <si>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</si>
  <si>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</si>
  <si>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</si>
  <si>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</si>
  <si>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</si>
  <si>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</si>
  <si>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</si>
  <si>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</si>
  <si>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</si>
  <si>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</si>
  <si>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</si>
  <si>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</si>
  <si>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</si>
  <si>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</si>
  <si>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</si>
  <si>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</si>
  <si>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</si>
  <si>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</si>
  <si>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</si>
  <si>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</si>
  <si>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</si>
  <si>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</si>
  <si>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</si>
  <si>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</si>
  <si>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</si>
  <si>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</si>
  <si>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</si>
  <si>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</si>
  <si>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</si>
  <si>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</si>
  <si>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</si>
  <si>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</si>
  <si>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</si>
  <si>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</si>
  <si>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</si>
  <si>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</si>
  <si>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</si>
  <si>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</si>
  <si>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</si>
  <si>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</si>
  <si>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</si>
  <si>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</si>
  <si>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</si>
  <si>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</si>
  <si>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</si>
  <si>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</si>
  <si>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</si>
  <si>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</si>
  <si>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</si>
  <si>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</si>
  <si>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</si>
  <si>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</si>
  <si>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</si>
  <si>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</si>
  <si>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</si>
  <si>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</si>
  <si>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</si>
  <si>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</si>
  <si>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</si>
  <si>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</si>
  <si>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</si>
  <si>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</si>
  <si>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</si>
  <si>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</si>
  <si>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</si>
  <si>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</si>
  <si>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</si>
  <si>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</si>
  <si>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</si>
  <si>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</si>
  <si>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</si>
  <si>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</si>
  <si>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</si>
  <si>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</si>
  <si>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</si>
  <si>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</si>
  <si>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</si>
  <si>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</si>
  <si>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</si>
  <si>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</si>
  <si>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</si>
  <si>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</si>
  <si>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</si>
  <si>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</si>
  <si>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</si>
  <si>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</si>
  <si>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</si>
  <si>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</si>
  <si>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</si>
  <si>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</si>
  <si>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</si>
  <si>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</si>
  <si>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</si>
  <si>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</si>
  <si>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</si>
  <si>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</si>
  <si>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</si>
  <si>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</si>
  <si>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</si>
  <si>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</si>
  <si>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</si>
  <si>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</si>
  <si>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</si>
  <si>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</si>
  <si>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</si>
  <si>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</si>
  <si>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</si>
  <si>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</si>
  <si>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</si>
  <si>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</si>
  <si>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</si>
  <si>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</si>
  <si>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</si>
  <si>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</si>
  <si>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</si>
  <si>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</si>
  <si>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</si>
  <si>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</si>
  <si>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</si>
  <si>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</si>
  <si>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</si>
  <si>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</si>
  <si>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</si>
  <si>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</si>
  <si>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</si>
  <si>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</si>
  <si>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</si>
  <si>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</si>
  <si>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</si>
  <si>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</si>
  <si>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</si>
  <si>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</si>
  <si>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</si>
  <si>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</si>
  <si>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</si>
  <si>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</si>
  <si>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</si>
  <si>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</si>
  <si>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</si>
  <si>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</si>
  <si>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</si>
  <si>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</si>
  <si>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</si>
  <si>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</si>
  <si>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</si>
  <si>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</si>
  <si>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</si>
  <si>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</si>
  <si>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</si>
  <si>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</si>
  <si>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</si>
  <si>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</si>
  <si>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</si>
  <si>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</si>
  <si>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</si>
  <si>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</si>
  <si>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</si>
  <si>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</si>
  <si>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</si>
  <si>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</si>
  <si>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</si>
  <si>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</si>
  <si>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</si>
  <si>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</si>
  <si>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</si>
  <si>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</si>
  <si>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</si>
  <si>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</si>
  <si>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</si>
  <si>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</si>
  <si>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</si>
  <si>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</si>
  <si>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</si>
  <si>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</si>
  <si>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</si>
  <si>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</si>
  <si>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</si>
  <si>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</si>
  <si>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</si>
  <si>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</si>
  <si>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</si>
  <si>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</si>
  <si>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</si>
  <si>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</si>
  <si>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</si>
  <si>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</si>
  <si>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</si>
  <si>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</si>
  <si>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</si>
  <si>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</si>
  <si>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</si>
  <si>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</si>
  <si>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</si>
  <si>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</si>
  <si>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</si>
  <si>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</si>
  <si>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</si>
  <si>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</si>
  <si>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</si>
  <si>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</si>
  <si>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</si>
  <si>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</si>
  <si>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</si>
  <si>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</si>
  <si>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</si>
  <si>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</si>
  <si>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</si>
  <si>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</si>
  <si>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</si>
  <si>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</si>
  <si>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</si>
  <si>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</si>
  <si>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</si>
  <si>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</si>
  <si>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</si>
  <si>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</si>
  <si>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</si>
  <si>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</si>
  <si>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</si>
  <si>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</si>
  <si>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</si>
  <si>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</si>
  <si>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</si>
  <si>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</si>
  <si>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</si>
  <si>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</si>
  <si>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</si>
  <si>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</si>
  <si>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</si>
  <si>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</si>
  <si>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</si>
  <si>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</si>
  <si>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</si>
  <si>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</si>
  <si>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</si>
  <si>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</si>
  <si>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</si>
  <si>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</si>
  <si>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</si>
  <si>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</si>
  <si>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</si>
  <si>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</si>
  <si>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</si>
  <si>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</si>
  <si>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</si>
  <si>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</si>
  <si>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</si>
  <si>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</si>
  <si>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</si>
  <si>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</si>
  <si>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</si>
  <si>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</si>
  <si>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</si>
  <si>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</si>
  <si>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</si>
  <si>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</si>
  <si>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</si>
  <si>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</si>
  <si>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</si>
  <si>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</si>
  <si>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</si>
  <si>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</si>
  <si>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</si>
  <si>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</si>
  <si>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</si>
  <si>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</si>
  <si>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</si>
  <si>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</si>
  <si>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</si>
  <si>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</si>
  <si>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</si>
  <si>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</si>
  <si>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</si>
  <si>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</si>
  <si>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</si>
  <si>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</si>
  <si>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</si>
  <si>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</si>
  <si>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</si>
  <si>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</si>
  <si>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</si>
  <si>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</si>
  <si>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</si>
  <si>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</si>
  <si>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</si>
  <si>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</si>
  <si>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</si>
  <si>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</si>
  <si>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</si>
  <si>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</si>
  <si>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</si>
  <si>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</si>
  <si>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</si>
  <si>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</si>
  <si>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</si>
  <si>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</si>
  <si>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</si>
  <si>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</si>
  <si>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</si>
  <si>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</si>
  <si>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</si>
  <si>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</si>
  <si>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</si>
  <si>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</si>
  <si>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</si>
  <si>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</si>
  <si>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</si>
  <si>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</si>
  <si>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</si>
  <si>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</si>
  <si>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</si>
  <si>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</si>
  <si>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</si>
  <si>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</si>
  <si>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</si>
  <si>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</si>
  <si>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</si>
  <si>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</si>
  <si>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</si>
  <si>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</si>
  <si>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</si>
  <si>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</si>
  <si>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</si>
  <si>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</si>
  <si>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</si>
  <si>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</si>
  <si>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</si>
  <si>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</si>
  <si>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</si>
  <si>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</si>
  <si>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</si>
  <si>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</si>
  <si>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</si>
  <si>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</si>
  <si>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</si>
  <si>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</si>
  <si>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</si>
  <si>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</si>
  <si>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</si>
  <si>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</si>
  <si>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</si>
  <si>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</si>
  <si>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</si>
  <si>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</si>
  <si>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</si>
  <si>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</si>
  <si>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</si>
  <si>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</si>
  <si>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</si>
  <si>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</si>
  <si>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</si>
  <si>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</si>
  <si>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</si>
  <si>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</si>
  <si>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</si>
  <si>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</si>
  <si>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</si>
  <si>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</si>
  <si>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</si>
  <si>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</si>
  <si>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</si>
  <si>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</si>
  <si>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</si>
  <si>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</si>
  <si>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</si>
  <si>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</si>
  <si>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</si>
  <si>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</si>
  <si>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</si>
  <si>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</si>
  <si>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</si>
  <si>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</si>
  <si>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</si>
  <si>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</si>
  <si>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</si>
  <si>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</si>
  <si>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</si>
  <si>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</si>
  <si>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</si>
  <si>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</si>
  <si>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</si>
  <si>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</si>
  <si>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</si>
  <si>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</si>
  <si>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</si>
  <si>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</si>
  <si>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</si>
  <si>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</si>
  <si>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</si>
  <si>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</si>
  <si>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</si>
  <si>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</si>
  <si>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</si>
  <si>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</si>
  <si>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</si>
  <si>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</si>
  <si>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</si>
  <si>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</si>
  <si>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</si>
  <si>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</si>
  <si>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</si>
  <si>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</si>
  <si>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</si>
  <si>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</si>
  <si>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</si>
  <si>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</si>
  <si>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</si>
  <si>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</si>
  <si>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</si>
  <si>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</si>
  <si>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</si>
  <si>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</si>
  <si>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</si>
  <si>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</si>
  <si>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</si>
  <si>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</si>
  <si>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</si>
  <si>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</si>
  <si>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</si>
  <si>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</si>
  <si>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</si>
  <si>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</si>
  <si>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</si>
  <si>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</si>
  <si>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</si>
  <si>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</si>
  <si>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</si>
  <si>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</si>
  <si>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</si>
  <si>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</si>
  <si>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</si>
  <si>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</si>
  <si>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</si>
  <si>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</si>
  <si>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</si>
  <si>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</si>
  <si>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</si>
  <si>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</si>
  <si>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</si>
  <si>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</si>
  <si>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</si>
  <si>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</si>
  <si>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</si>
  <si>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</si>
  <si>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</si>
  <si>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</si>
  <si>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</si>
  <si>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</si>
  <si>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</si>
  <si>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</si>
  <si>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</si>
  <si>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</si>
  <si>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</si>
  <si>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</si>
  <si>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</si>
  <si>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</si>
  <si>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</si>
  <si>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</si>
  <si>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</si>
  <si>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</si>
  <si>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</si>
  <si>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</si>
  <si>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</si>
  <si>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</si>
  <si>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</si>
  <si>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</si>
  <si>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</si>
  <si>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</si>
  <si>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</si>
  <si>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</si>
  <si>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</si>
  <si>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</si>
  <si>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</si>
  <si>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</si>
  <si>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</si>
  <si>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</si>
  <si>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</si>
  <si>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</si>
  <si>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</si>
  <si>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</si>
  <si>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</si>
  <si>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</si>
  <si>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</si>
  <si>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</si>
  <si>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</si>
  <si>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</si>
  <si>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</si>
  <si>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</si>
  <si>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</si>
  <si>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</si>
  <si>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</si>
  <si>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</si>
  <si>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</si>
  <si>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</si>
  <si>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</si>
  <si>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</si>
  <si>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</si>
  <si>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</si>
  <si>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</si>
  <si>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</si>
  <si>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</si>
  <si>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</si>
  <si>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</si>
  <si>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</si>
  <si>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</si>
  <si>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</si>
  <si>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</si>
  <si>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</si>
  <si>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</si>
  <si>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</si>
  <si>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</si>
  <si>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</si>
  <si>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</si>
  <si>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</si>
  <si>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</si>
  <si>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</si>
  <si>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</si>
  <si>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</si>
  <si>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</si>
  <si>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</si>
  <si>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</si>
  <si>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</si>
  <si>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</si>
  <si>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</si>
  <si>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</si>
  <si>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</si>
  <si>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</si>
  <si>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</si>
  <si>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</si>
  <si>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</si>
  <si>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</si>
  <si>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</si>
  <si>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</si>
  <si>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</si>
  <si>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</si>
  <si>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</si>
  <si>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</si>
  <si>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</si>
  <si>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</si>
  <si>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</si>
  <si>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</si>
  <si>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</si>
  <si>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</si>
  <si>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</si>
  <si>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</si>
  <si>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</si>
  <si>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</si>
  <si>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</si>
  <si>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</si>
  <si>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</si>
  <si>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</si>
  <si>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</si>
  <si>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</si>
  <si>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</si>
  <si>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</si>
  <si>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</si>
  <si>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</si>
  <si>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</si>
  <si>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</si>
  <si>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</si>
  <si>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</si>
  <si>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</si>
  <si>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</si>
  <si>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</si>
  <si>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</si>
  <si>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</si>
  <si>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</si>
  <si>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</si>
  <si>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</si>
  <si>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</si>
  <si>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</si>
  <si>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</si>
  <si>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</si>
  <si>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</si>
  <si>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</si>
  <si>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</si>
  <si>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</si>
  <si>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</si>
  <si>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</si>
  <si>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</si>
  <si>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</si>
  <si>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</si>
  <si>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</si>
  <si>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</si>
  <si>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</si>
  <si>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</si>
  <si>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</si>
  <si>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</si>
  <si>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</si>
  <si>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</si>
  <si>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</si>
  <si>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</si>
  <si>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</si>
  <si>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</si>
  <si>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</si>
  <si>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</si>
  <si>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</si>
  <si>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</si>
  <si>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</si>
  <si>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</si>
  <si>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</si>
  <si>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</si>
  <si>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</si>
  <si>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</si>
  <si>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</si>
  <si>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</si>
  <si>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</si>
  <si>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</si>
  <si>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</si>
  <si>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</si>
  <si>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</si>
  <si>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</si>
  <si>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</si>
  <si>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</si>
  <si>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</si>
  <si>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</si>
  <si>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</si>
  <si>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</si>
  <si>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</si>
  <si>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</si>
  <si>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</si>
  <si>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</si>
  <si>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</si>
  <si>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</si>
  <si>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</si>
  <si>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</si>
  <si>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</si>
  <si>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</si>
  <si>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</si>
  <si>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</si>
  <si>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</si>
  <si>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</si>
  <si>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</si>
  <si>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</si>
  <si>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</si>
  <si>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</si>
  <si>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</si>
  <si>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</si>
  <si>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</si>
  <si>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</si>
  <si>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</si>
  <si>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</si>
  <si>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</si>
  <si>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</si>
  <si>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</si>
  <si>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</si>
  <si>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</si>
  <si>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</si>
  <si>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</si>
  <si>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</si>
  <si>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</si>
  <si>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</si>
  <si>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</si>
  <si>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</si>
  <si>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</si>
  <si>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</si>
  <si>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</si>
  <si>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</si>
  <si>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</si>
  <si>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</si>
  <si>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</si>
  <si>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</si>
  <si>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</si>
  <si>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</si>
  <si>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</si>
  <si>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</si>
  <si>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</si>
  <si>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</si>
  <si>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</si>
  <si>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</si>
  <si>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</si>
  <si>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</si>
  <si>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</si>
  <si>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</si>
  <si>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</si>
  <si>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</si>
  <si>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</si>
  <si>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</si>
  <si>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</si>
  <si>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</si>
  <si>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</si>
  <si>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</si>
  <si>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</si>
  <si>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</si>
  <si>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</si>
  <si>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</si>
  <si>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</si>
  <si>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</si>
  <si>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</si>
  <si>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</si>
  <si>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</si>
  <si>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</si>
  <si>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</si>
  <si>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</si>
  <si>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</si>
  <si>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</si>
  <si>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</si>
  <si>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</si>
  <si>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</si>
  <si>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</si>
  <si>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</si>
  <si>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</si>
  <si>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</si>
  <si>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</si>
  <si>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</si>
  <si>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</si>
  <si>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</si>
  <si>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</si>
  <si>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</si>
  <si>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</si>
  <si>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</si>
  <si>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</si>
  <si>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</si>
  <si>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</si>
  <si>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</si>
  <si>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</si>
  <si>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</si>
  <si>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</si>
  <si>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</si>
  <si>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</si>
  <si>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</si>
  <si>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</si>
  <si>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</si>
  <si>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</si>
  <si>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</si>
  <si>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</si>
  <si>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</si>
  <si>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</si>
  <si>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</si>
  <si>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</si>
  <si>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</si>
  <si>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</si>
  <si>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</si>
  <si>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</si>
  <si>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</si>
  <si>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</si>
  <si>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</si>
  <si>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</si>
  <si>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</si>
  <si>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</si>
  <si>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</si>
  <si>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</si>
  <si>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</si>
  <si>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</si>
  <si>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</si>
  <si>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</si>
  <si>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</si>
  <si>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</si>
  <si>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</si>
  <si>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</si>
  <si>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</si>
  <si>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</si>
  <si>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</si>
  <si>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</si>
  <si>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</si>
  <si>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</si>
  <si>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</si>
  <si>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</si>
  <si>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</si>
  <si>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</si>
  <si>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</si>
  <si>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</si>
  <si>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</si>
  <si>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</si>
  <si>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</si>
  <si>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</si>
  <si>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</si>
  <si>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</si>
  <si>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</si>
  <si>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</si>
  <si>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</si>
  <si>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</si>
  <si>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</si>
  <si>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</si>
  <si>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</si>
  <si>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</si>
  <si>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</si>
  <si>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</si>
  <si>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</si>
  <si>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</si>
  <si>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</si>
  <si>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</si>
  <si>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</si>
  <si>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</si>
  <si>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</si>
  <si>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</si>
  <si>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</si>
  <si>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</si>
  <si>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</si>
  <si>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</si>
  <si>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</si>
  <si>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</si>
  <si>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</si>
  <si>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</si>
  <si>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</si>
  <si>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</si>
  <si>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</si>
  <si>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</si>
  <si>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</si>
  <si>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</si>
  <si>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</si>
  <si>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</si>
  <si>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</si>
  <si>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</si>
  <si>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</si>
  <si>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</si>
  <si>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</si>
  <si>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</si>
  <si>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</si>
  <si>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</si>
  <si>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</si>
  <si>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</si>
  <si>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</si>
  <si>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</si>
  <si>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</si>
  <si>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</si>
  <si>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</si>
  <si>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</si>
  <si>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</si>
  <si>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</si>
  <si>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</si>
  <si>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</si>
  <si>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</si>
  <si>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</si>
  <si>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</si>
  <si>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</si>
  <si>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</si>
  <si>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</si>
  <si>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</si>
  <si>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</si>
  <si>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</si>
  <si>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</si>
  <si>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</si>
  <si>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</si>
  <si>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</si>
  <si>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</si>
  <si>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</si>
  <si>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</si>
  <si>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</si>
  <si>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</si>
  <si>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</si>
  <si>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</si>
  <si>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</si>
  <si>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</si>
  <si>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</si>
  <si>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</si>
  <si>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</si>
  <si>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</si>
  <si>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</si>
  <si>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</si>
  <si>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</si>
  <si>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</si>
  <si>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</si>
  <si>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</si>
  <si>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</si>
  <si>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</si>
  <si>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</si>
  <si>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</si>
  <si>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</si>
  <si>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</si>
  <si>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</si>
  <si>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</si>
  <si>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</si>
  <si>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</si>
  <si>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</si>
  <si>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</si>
  <si>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</si>
  <si>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</si>
  <si>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</si>
  <si>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</si>
  <si>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</si>
  <si>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</si>
  <si>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</si>
  <si>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</si>
  <si>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</si>
  <si>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</si>
  <si>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</si>
  <si>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</si>
  <si>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</si>
  <si>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</si>
  <si>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</si>
  <si>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</si>
  <si>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</si>
  <si>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</si>
  <si>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</si>
  <si>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</si>
  <si>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</si>
  <si>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</si>
  <si>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</si>
  <si>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</si>
  <si>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</si>
  <si>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</si>
  <si>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</si>
  <si>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</si>
  <si>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</si>
  <si>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</si>
  <si>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</si>
  <si>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</si>
  <si>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</si>
  <si>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</si>
  <si>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</si>
  <si>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</si>
  <si>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</si>
  <si>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</si>
  <si>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</si>
  <si>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</si>
  <si>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</si>
  <si>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</si>
  <si>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</si>
  <si>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</si>
  <si>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</si>
  <si>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</si>
  <si>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</si>
  <si>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</si>
  <si>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</si>
  <si>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</si>
  <si>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</si>
  <si>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</si>
  <si>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</si>
  <si>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</si>
  <si>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</si>
  <si>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</si>
  <si>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</si>
  <si>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</si>
  <si>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</si>
  <si>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</si>
  <si>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</si>
  <si>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</si>
  <si>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</si>
  <si>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</si>
  <si>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</si>
  <si>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</si>
  <si>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</si>
  <si>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</si>
  <si>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</si>
  <si>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</si>
  <si>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</si>
  <si>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</si>
  <si>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</si>
  <si>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</si>
  <si>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</si>
  <si>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</si>
  <si>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</si>
  <si>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</si>
  <si>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</si>
  <si>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</si>
  <si>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</si>
  <si>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</si>
  <si>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</si>
  <si>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</si>
  <si>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</si>
  <si>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</si>
  <si>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</si>
  <si>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</si>
  <si>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</si>
  <si>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</si>
  <si>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</si>
  <si>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</si>
  <si>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</si>
  <si>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</si>
  <si>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</si>
  <si>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</si>
  <si>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</si>
  <si>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</si>
  <si>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</si>
  <si>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</si>
  <si>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</si>
  <si>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</si>
  <si>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</si>
  <si>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</si>
  <si>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</si>
  <si>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</si>
  <si>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</si>
  <si>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</si>
  <si>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</si>
  <si>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</si>
  <si>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</si>
  <si>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</si>
  <si>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</si>
  <si>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</si>
  <si>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</si>
  <si>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</si>
  <si>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</si>
  <si>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</si>
  <si>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</si>
  <si>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</si>
  <si>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</si>
  <si>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</si>
  <si>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</si>
  <si>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</si>
  <si>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</si>
  <si>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</si>
  <si>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</si>
  <si>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</si>
  <si>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</si>
  <si>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</si>
  <si>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</si>
  <si>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</si>
  <si>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</si>
  <si>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</si>
  <si>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</si>
  <si>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</si>
  <si>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</si>
  <si>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</si>
  <si>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</si>
  <si>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</si>
  <si>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</si>
  <si>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</si>
  <si>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</si>
  <si>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</si>
  <si>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</si>
  <si>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</si>
  <si>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</si>
  <si>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</si>
  <si>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</si>
  <si>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</si>
  <si>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</si>
  <si>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</si>
  <si>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</si>
  <si>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</si>
  <si>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</si>
  <si>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</si>
  <si>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</si>
  <si>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</si>
  <si>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</si>
  <si>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</si>
  <si>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</si>
  <si>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</si>
  <si>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</si>
  <si>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</si>
  <si>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</si>
  <si>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</si>
  <si>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</si>
  <si>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</si>
  <si>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</si>
  <si>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</si>
  <si>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</si>
  <si>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</si>
  <si>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</si>
  <si>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</si>
  <si>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</si>
  <si>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</si>
  <si>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</si>
  <si>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</si>
  <si>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</si>
  <si>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</si>
  <si>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</si>
  <si>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</si>
  <si>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</si>
  <si>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</si>
  <si>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</si>
  <si>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</si>
  <si>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</si>
  <si>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</si>
  <si>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</si>
  <si>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</si>
  <si>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</si>
  <si>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</si>
  <si>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</si>
  <si>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</si>
  <si>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</si>
  <si>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</si>
  <si>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</si>
  <si>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</si>
  <si>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</si>
  <si>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</si>
  <si>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</si>
  <si>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</si>
  <si>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</si>
  <si>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</si>
  <si>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</si>
  <si>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</si>
  <si>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</si>
  <si>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</si>
  <si>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</si>
  <si>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</si>
  <si>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</si>
  <si>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</si>
  <si>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</si>
  <si>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</si>
  <si>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</si>
  <si>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</si>
  <si>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</si>
  <si>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</si>
  <si>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</si>
  <si>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</si>
  <si>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</si>
  <si>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</si>
  <si>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</si>
  <si>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</si>
  <si>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</si>
  <si>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</si>
  <si>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</si>
  <si>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</si>
  <si>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</si>
  <si>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</si>
  <si>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</si>
  <si>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</si>
  <si>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</si>
  <si>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</si>
  <si>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</si>
  <si>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</si>
  <si>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</si>
  <si>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</si>
  <si>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</si>
  <si>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</si>
  <si>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</si>
  <si>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</si>
  <si>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</si>
  <si>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</si>
  <si>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</si>
  <si>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</si>
  <si>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</si>
  <si>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</si>
  <si>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</si>
  <si>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</si>
  <si>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</si>
  <si>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</si>
  <si>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</si>
  <si>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</si>
  <si>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</si>
  <si>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</si>
  <si>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</si>
  <si>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</si>
  <si>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</si>
  <si>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</si>
  <si>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</si>
  <si>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</si>
  <si>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</si>
  <si>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</si>
  <si>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</si>
  <si>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</si>
  <si>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</si>
  <si>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</si>
  <si>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</si>
  <si>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</si>
  <si>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</si>
  <si>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</si>
  <si>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</si>
  <si>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</si>
  <si>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</si>
  <si>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</si>
  <si>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</si>
  <si>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</si>
  <si>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</si>
  <si>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</si>
  <si>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</si>
  <si>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</si>
  <si>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</si>
  <si>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</si>
  <si>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</si>
  <si>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</si>
  <si>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</si>
  <si>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</si>
  <si>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</si>
  <si>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</si>
  <si>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</si>
  <si>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</si>
  <si>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</si>
  <si>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</si>
  <si>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</si>
  <si>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</si>
  <si>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</si>
  <si>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</si>
  <si>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</si>
  <si>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</si>
  <si>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</si>
  <si>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</si>
  <si>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</si>
  <si>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</si>
  <si>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</si>
  <si>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</si>
  <si>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</si>
  <si>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</si>
  <si>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</si>
  <si>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</si>
  <si>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</si>
  <si>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</si>
  <si>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</si>
  <si>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</si>
  <si>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</si>
  <si>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</si>
  <si>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</si>
  <si>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</si>
  <si>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</si>
  <si>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</si>
  <si>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</si>
  <si>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</si>
  <si>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</si>
  <si>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</si>
  <si>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</si>
  <si>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</si>
  <si>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</si>
  <si>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</si>
  <si>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</si>
  <si>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</si>
  <si>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</si>
  <si>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</si>
  <si>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</si>
  <si>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</si>
  <si>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</si>
  <si>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</si>
  <si>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</si>
  <si>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</si>
  <si>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</si>
  <si>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</si>
  <si>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</si>
  <si>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</si>
  <si>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</si>
  <si>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</si>
  <si>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</si>
  <si>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</si>
  <si>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</si>
  <si>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</si>
  <si>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</si>
  <si>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</si>
  <si>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</si>
  <si>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</si>
  <si>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</si>
  <si>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</si>
  <si>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</si>
  <si>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</si>
  <si>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</si>
  <si>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</si>
  <si>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</si>
  <si>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</si>
  <si>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</si>
  <si>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</si>
  <si>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</si>
  <si>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</si>
  <si>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</si>
  <si>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</si>
  <si>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</si>
  <si>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</si>
  <si>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</si>
  <si>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</si>
  <si>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</si>
  <si>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</si>
  <si>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</si>
  <si>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</si>
  <si>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</si>
  <si>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</si>
  <si>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</si>
  <si>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</si>
  <si>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</si>
  <si>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</si>
  <si>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</si>
  <si>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</si>
  <si>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</si>
  <si>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</si>
  <si>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</si>
  <si>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</si>
  <si>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</si>
  <si>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</si>
  <si>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</si>
  <si>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</si>
  <si>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</si>
  <si>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</si>
  <si>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</si>
  <si>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</si>
  <si>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</si>
  <si>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</si>
  <si>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</si>
  <si>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</si>
  <si>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</si>
  <si>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</si>
  <si>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</si>
  <si>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</si>
  <si>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</si>
  <si>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</si>
  <si>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</si>
  <si>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</si>
  <si>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</si>
  <si>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</si>
  <si>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</si>
  <si>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</si>
  <si>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</si>
  <si>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</si>
  <si>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</si>
  <si>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</si>
  <si>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</si>
  <si>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</si>
  <si>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</si>
  <si>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</si>
  <si>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</si>
  <si>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</si>
  <si>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</si>
  <si>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</si>
  <si>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</si>
  <si>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</si>
  <si>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</si>
  <si>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</si>
  <si>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</si>
  <si>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</si>
  <si>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</si>
  <si>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</si>
  <si>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</si>
  <si>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</si>
  <si>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</si>
  <si>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</si>
  <si>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</si>
  <si>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</si>
  <si>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</si>
  <si>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</si>
  <si>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</si>
  <si>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</si>
  <si>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</si>
  <si>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</si>
  <si>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</si>
  <si>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</si>
  <si>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</si>
  <si>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</si>
  <si>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</si>
  <si>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</si>
  <si>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</si>
  <si>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</si>
  <si>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</si>
  <si>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</si>
  <si>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</si>
  <si>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</si>
  <si>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</si>
  <si>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</si>
  <si>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</si>
  <si>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</si>
  <si>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</si>
  <si>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</si>
  <si>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</si>
  <si>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</si>
  <si>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</si>
  <si>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</si>
  <si>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</si>
  <si>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</si>
  <si>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</si>
  <si>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</si>
  <si>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</si>
  <si>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</si>
  <si>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</si>
  <si>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</si>
  <si>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</si>
  <si>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</si>
  <si>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</si>
  <si>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</si>
  <si>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</si>
  <si>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</si>
  <si>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</si>
  <si>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</si>
  <si>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</si>
  <si>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</si>
  <si>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</si>
  <si>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</si>
  <si>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</si>
  <si>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</si>
  <si>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</si>
  <si>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</si>
  <si>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</si>
  <si>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</si>
  <si>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</si>
  <si>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</si>
  <si>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</si>
  <si>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</si>
  <si>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</si>
  <si>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</si>
  <si>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</si>
  <si>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</si>
  <si>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</si>
  <si>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</si>
  <si>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</si>
  <si>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</si>
  <si>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</si>
  <si>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</si>
  <si>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</si>
  <si>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</si>
  <si>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</si>
  <si>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</si>
  <si>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</si>
  <si>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</si>
  <si>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</si>
  <si>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</si>
  <si>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</si>
  <si>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</si>
  <si>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</si>
  <si>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</si>
  <si>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</si>
  <si>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</si>
  <si>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</si>
  <si>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</si>
  <si>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</si>
  <si>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</si>
  <si>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</si>
  <si>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</si>
  <si>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</si>
  <si>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</si>
  <si>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</si>
  <si>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</si>
  <si>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</si>
  <si>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</si>
  <si>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</si>
  <si>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</si>
  <si>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</si>
  <si>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</si>
  <si>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</si>
  <si>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</si>
  <si>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</si>
  <si>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</si>
  <si>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</si>
  <si>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</si>
  <si>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</si>
  <si>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</si>
  <si>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</si>
  <si>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</si>
  <si>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</si>
  <si>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</si>
  <si>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</si>
  <si>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</si>
  <si>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</si>
  <si>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</si>
  <si>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</si>
  <si>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</si>
  <si>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</si>
  <si>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</si>
  <si>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</si>
  <si>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</si>
  <si>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</si>
  <si>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</si>
  <si>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</si>
  <si>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</si>
  <si>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</si>
  <si>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</si>
  <si>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</si>
  <si>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</si>
  <si>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</si>
  <si>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</si>
  <si>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</si>
  <si>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</si>
  <si>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</si>
  <si>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</si>
  <si>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</si>
  <si>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</si>
  <si>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</si>
  <si>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</si>
  <si>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</si>
  <si>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</si>
  <si>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</si>
  <si>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</si>
  <si>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</si>
  <si>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</si>
  <si>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</si>
  <si>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</si>
  <si>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</si>
  <si>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</si>
  <si>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</si>
  <si>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</si>
  <si>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</si>
  <si>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</si>
  <si>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</si>
  <si>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</si>
  <si>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</si>
  <si>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</si>
  <si>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</si>
  <si>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</si>
  <si>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</si>
  <si>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</si>
  <si>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</si>
  <si>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</si>
  <si>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</si>
  <si>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</si>
  <si>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</si>
  <si>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</si>
  <si>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</si>
  <si>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</si>
  <si>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</si>
  <si>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</si>
  <si>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</si>
  <si>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</si>
  <si>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</si>
  <si>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</si>
  <si>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</si>
  <si>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</si>
  <si>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</si>
  <si>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</si>
  <si>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</si>
  <si>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</si>
  <si>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</si>
  <si>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</si>
  <si>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</si>
  <si>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</si>
  <si>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</si>
  <si>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</si>
  <si>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</si>
  <si>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</si>
  <si>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</si>
  <si>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</si>
  <si>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</si>
  <si>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</si>
  <si>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</si>
  <si>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</si>
  <si>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</si>
  <si>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</si>
  <si>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</si>
  <si>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</si>
  <si>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</si>
  <si>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</si>
  <si>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</si>
  <si>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</si>
  <si>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</si>
  <si>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</si>
  <si>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</si>
  <si>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</si>
  <si>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</si>
  <si>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</si>
  <si>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</si>
  <si>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</si>
  <si>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</si>
  <si>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</si>
  <si>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</si>
  <si>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</si>
  <si>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</si>
  <si>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</si>
  <si>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</si>
  <si>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</si>
  <si>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</si>
  <si>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</si>
  <si>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</si>
  <si>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</si>
  <si>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</si>
  <si>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</si>
  <si>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</si>
  <si>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</si>
  <si>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</si>
  <si>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</si>
  <si>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</si>
  <si>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</si>
  <si>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</si>
  <si>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</si>
  <si>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</si>
  <si>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</si>
  <si>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</si>
  <si>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</si>
  <si>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</si>
  <si>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</si>
  <si>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</si>
  <si>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</si>
  <si>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</si>
  <si>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</si>
  <si>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</si>
  <si>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</si>
  <si>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</si>
  <si>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</si>
  <si>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</si>
  <si>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</si>
  <si>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</si>
  <si>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</si>
  <si>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</si>
  <si>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</si>
  <si>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</si>
  <si>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</si>
  <si>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</si>
  <si>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</si>
  <si>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</si>
  <si>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</si>
  <si>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</si>
  <si>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</si>
  <si>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</si>
  <si>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</si>
  <si>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</si>
  <si>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</si>
  <si>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</si>
  <si>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</si>
  <si>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</si>
  <si>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</si>
  <si>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</si>
  <si>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</si>
  <si>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</si>
  <si>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</si>
  <si>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</si>
  <si>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</si>
  <si>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</si>
  <si>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</si>
  <si>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</si>
  <si>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</si>
  <si>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</si>
  <si>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</si>
  <si>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</si>
  <si>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</si>
  <si>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</si>
  <si>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</si>
  <si>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</si>
  <si>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</si>
  <si>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</si>
  <si>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</si>
  <si>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</si>
  <si>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</si>
  <si>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</si>
  <si>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</si>
  <si>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</si>
  <si>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</si>
  <si>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</si>
  <si>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</si>
  <si>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</si>
  <si>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</si>
  <si>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</si>
  <si>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</si>
  <si>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</si>
  <si>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</si>
  <si>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</si>
  <si>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</si>
  <si>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</si>
  <si>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</si>
  <si>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</si>
  <si>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</si>
  <si>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</si>
  <si>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</si>
  <si>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</si>
  <si>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</si>
  <si>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</si>
  <si>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</si>
  <si>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</si>
  <si>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</si>
  <si>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</si>
  <si>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</si>
  <si>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</si>
  <si>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</si>
  <si>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</si>
  <si>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</si>
  <si>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</si>
  <si>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</si>
  <si>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</si>
  <si>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</si>
  <si>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</si>
  <si>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</si>
  <si>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</si>
  <si>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</si>
  <si>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</si>
  <si>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</si>
  <si>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</si>
  <si>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</si>
  <si>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</si>
  <si>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</si>
  <si>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</si>
  <si>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</si>
  <si>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</si>
  <si>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</si>
  <si>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</si>
  <si>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</si>
  <si>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</si>
  <si>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</si>
  <si>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</si>
  <si>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</si>
  <si>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</si>
  <si>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</si>
  <si>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</si>
  <si>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</si>
  <si>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</si>
  <si>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</si>
  <si>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</si>
  <si>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</si>
  <si>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</si>
  <si>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</si>
  <si>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</si>
  <si>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</si>
  <si>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</si>
  <si>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</si>
  <si>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</si>
  <si>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</si>
  <si>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</si>
  <si>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</si>
  <si>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</si>
  <si>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</si>
  <si>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</si>
  <si>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</si>
  <si>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</si>
  <si>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</si>
  <si>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</si>
  <si>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</si>
  <si>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</si>
  <si>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</si>
  <si>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</si>
  <si>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</si>
  <si>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</si>
  <si>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</si>
  <si>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</si>
  <si>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</si>
  <si>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</si>
  <si>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</si>
  <si>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</si>
  <si>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</si>
  <si>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</si>
  <si>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</si>
  <si>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</si>
  <si>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</si>
  <si>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</si>
  <si>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</si>
  <si>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</si>
  <si>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</si>
  <si>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</si>
  <si>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</si>
  <si>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</si>
  <si>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</si>
  <si>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</si>
  <si>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</si>
  <si>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</si>
  <si>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</si>
  <si>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</si>
  <si>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</si>
  <si>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</si>
  <si>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</si>
  <si>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</si>
  <si>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</si>
  <si>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</si>
  <si>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</si>
  <si>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</si>
  <si>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</si>
  <si>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</si>
  <si>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</si>
  <si>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</si>
  <si>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</si>
  <si>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</si>
  <si>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</si>
  <si>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</si>
  <si>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</si>
  <si>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</si>
  <si>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</si>
  <si>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</si>
  <si>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</si>
  <si>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</si>
  <si>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</si>
  <si>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</si>
  <si>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</si>
  <si>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</si>
  <si>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</si>
  <si>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</si>
  <si>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</si>
  <si>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</si>
  <si>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</si>
  <si>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</si>
  <si>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</si>
  <si>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</si>
  <si>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</si>
  <si>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</si>
  <si>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</si>
  <si>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</si>
  <si>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</si>
  <si>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</si>
  <si>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</si>
  <si>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</si>
  <si>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</si>
  <si>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</si>
  <si>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</si>
  <si>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</si>
  <si>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</si>
  <si>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</si>
  <si>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</si>
  <si>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</si>
  <si>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</si>
  <si>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</si>
  <si>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</si>
  <si>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</si>
  <si>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</si>
  <si>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</si>
  <si>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</si>
  <si>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</si>
  <si>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</si>
  <si>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</si>
  <si>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</si>
  <si>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</si>
  <si>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</si>
  <si>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</si>
  <si>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</si>
  <si>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</si>
  <si>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</si>
  <si>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</si>
  <si>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</si>
  <si>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</si>
  <si>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</si>
  <si>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</si>
  <si>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</si>
  <si>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</si>
  <si>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</si>
  <si>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</si>
  <si>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</si>
  <si>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</si>
  <si>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</si>
  <si>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</si>
  <si>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</si>
  <si>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</si>
  <si>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</si>
  <si>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</si>
  <si>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</si>
  <si>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</si>
  <si>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</si>
  <si>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</si>
  <si>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</si>
  <si>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</si>
  <si>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</si>
  <si>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</si>
  <si>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</si>
  <si>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</si>
  <si>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</si>
  <si>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</si>
  <si>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</si>
  <si>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</si>
  <si>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</si>
  <si>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</si>
  <si>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</si>
  <si>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</si>
  <si>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</si>
  <si>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</si>
  <si>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</si>
  <si>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</si>
  <si>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</si>
  <si>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</si>
  <si>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</si>
  <si>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</si>
  <si>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</si>
  <si>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</si>
  <si>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</si>
  <si>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</si>
  <si>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</si>
  <si>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</si>
  <si>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</si>
  <si>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</si>
  <si>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</si>
  <si>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</si>
  <si>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</si>
  <si>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</si>
  <si>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</si>
  <si>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</si>
  <si>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</si>
  <si>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</si>
  <si>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</si>
  <si>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</si>
  <si>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</si>
  <si>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</si>
  <si>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</si>
  <si>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</si>
  <si>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</si>
  <si>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</si>
  <si>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</si>
  <si>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</si>
  <si>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</si>
  <si>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</si>
  <si>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</si>
  <si>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</si>
  <si>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</si>
  <si>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</si>
  <si>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</si>
  <si>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</si>
  <si>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</si>
  <si>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</si>
  <si>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</si>
  <si>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</si>
  <si>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</si>
  <si>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</si>
  <si>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</si>
  <si>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</si>
  <si>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</si>
  <si>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</si>
  <si>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</si>
  <si>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</si>
  <si>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</si>
  <si>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</si>
  <si>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</si>
  <si>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</si>
  <si>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</si>
  <si>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</si>
  <si>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</si>
  <si>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</si>
  <si>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</si>
  <si>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</si>
  <si>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</si>
  <si>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</si>
  <si>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</si>
  <si>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</si>
  <si>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</si>
  <si>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</si>
  <si>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</si>
  <si>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</si>
  <si>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</si>
  <si>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</si>
  <si>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</si>
  <si>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</si>
  <si>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</si>
  <si>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</si>
  <si>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</si>
  <si>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</si>
  <si>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</si>
  <si>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</si>
  <si>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</si>
  <si>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</si>
  <si>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</si>
  <si>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</si>
  <si>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</si>
  <si>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</si>
  <si>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</si>
  <si>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</si>
  <si>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</si>
  <si>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</si>
  <si>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</si>
  <si>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</si>
  <si>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</si>
  <si>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</si>
  <si>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</si>
  <si>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</si>
  <si>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</si>
  <si>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</si>
  <si>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</si>
  <si>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</si>
  <si>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</si>
  <si>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</si>
  <si>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</si>
  <si>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</si>
  <si>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</si>
  <si>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</si>
  <si>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</si>
  <si>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</si>
  <si>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</si>
  <si>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</si>
  <si>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</si>
  <si>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</si>
  <si>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</si>
  <si>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</si>
  <si>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</si>
  <si>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</si>
  <si>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</si>
  <si>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</si>
  <si>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</si>
  <si>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</si>
  <si>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</si>
  <si>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</si>
  <si>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</si>
  <si>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</si>
  <si>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</si>
  <si>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</si>
  <si>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</si>
  <si>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</si>
  <si>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</si>
  <si>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</si>
  <si>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</si>
  <si>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</si>
  <si>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</si>
  <si>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</si>
  <si>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</si>
  <si>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</si>
  <si>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</si>
  <si>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</si>
  <si>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</si>
  <si>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</si>
  <si>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</si>
  <si>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</si>
  <si>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</si>
  <si>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</si>
  <si>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</si>
  <si>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</si>
  <si>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</si>
  <si>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</si>
  <si>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</si>
  <si>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</si>
  <si>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</si>
  <si>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</si>
  <si>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</si>
  <si>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</si>
  <si>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</si>
  <si>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</si>
  <si>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</si>
  <si>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</si>
  <si>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</si>
  <si>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</si>
  <si>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</si>
  <si>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</si>
  <si>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</si>
  <si>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</si>
  <si>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</si>
  <si>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</si>
  <si>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</si>
  <si>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</si>
  <si>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</si>
  <si>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</si>
  <si>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</si>
  <si>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</si>
  <si>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</si>
  <si>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</si>
  <si>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</si>
  <si>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</si>
  <si>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</si>
  <si>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</si>
  <si>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</si>
  <si>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</si>
  <si>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</si>
  <si>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</si>
  <si>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</si>
  <si>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</si>
  <si>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</si>
  <si>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</si>
  <si>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</si>
  <si>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</si>
  <si>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</si>
  <si>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</si>
  <si>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</si>
  <si>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</si>
  <si>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</si>
  <si>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</si>
  <si>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</si>
  <si>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</si>
  <si>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</si>
  <si>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</si>
  <si>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</si>
  <si>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</si>
  <si>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</si>
  <si>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</si>
  <si>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</si>
  <si>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</si>
  <si>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</si>
  <si>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</si>
  <si>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</si>
  <si>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</si>
  <si>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</si>
  <si>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</si>
  <si>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</si>
  <si>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</si>
  <si>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</si>
  <si>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</si>
  <si>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</si>
  <si>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</si>
  <si>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</si>
  <si>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</si>
  <si>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</si>
  <si>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</si>
  <si>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</si>
  <si>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</si>
  <si>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</si>
  <si>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</si>
  <si>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</si>
  <si>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</si>
  <si>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</si>
  <si>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</si>
  <si>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</si>
  <si>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</si>
  <si>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</si>
  <si>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</si>
  <si>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</si>
  <si>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</si>
  <si>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</si>
  <si>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</si>
  <si>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</si>
  <si>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</si>
  <si>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</si>
  <si>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</si>
  <si>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</si>
  <si>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</si>
  <si>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</si>
  <si>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</si>
  <si>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</si>
  <si>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</si>
  <si>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</si>
  <si>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</si>
  <si>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</si>
  <si>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</si>
  <si>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</si>
  <si>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</si>
  <si>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</si>
  <si>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</si>
  <si>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</si>
  <si>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</si>
  <si>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</si>
  <si>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</si>
  <si>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</si>
  <si>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</si>
  <si>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</si>
  <si>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</si>
  <si>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</si>
  <si>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</si>
  <si>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</si>
  <si>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</si>
  <si>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</si>
  <si>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</si>
  <si>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</si>
  <si>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</si>
  <si>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</si>
  <si>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</si>
  <si>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</si>
  <si>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</si>
  <si>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</si>
  <si>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</si>
  <si>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</si>
  <si>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</si>
  <si>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</si>
  <si>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</si>
  <si>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</si>
  <si>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</si>
  <si>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</si>
  <si>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</si>
  <si>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</si>
  <si>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</si>
  <si>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</si>
  <si>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</si>
  <si>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</si>
  <si>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</si>
  <si>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</si>
  <si>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</si>
  <si>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</si>
  <si>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</si>
  <si>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</si>
  <si>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</si>
  <si>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</si>
  <si>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</si>
  <si>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</si>
  <si>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</si>
  <si>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</si>
  <si>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</si>
  <si>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</si>
  <si>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</si>
  <si>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</si>
  <si>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</si>
  <si>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</si>
  <si>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</si>
  <si>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</si>
  <si>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</si>
  <si>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</si>
  <si>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</si>
  <si>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</si>
  <si>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</si>
  <si>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</si>
  <si>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</si>
  <si>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</si>
  <si>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</si>
  <si>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</si>
  <si>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</si>
  <si>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</si>
  <si>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</si>
  <si>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</si>
  <si>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</si>
  <si>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</si>
  <si>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</si>
  <si>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</si>
  <si>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</si>
  <si>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</si>
  <si>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</si>
  <si>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</si>
  <si>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</si>
  <si>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</si>
  <si>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</si>
  <si>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</si>
  <si>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</si>
  <si>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</si>
  <si>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</si>
  <si>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</si>
  <si>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</si>
  <si>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</si>
  <si>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</si>
  <si>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</si>
  <si>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</si>
  <si>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</si>
  <si>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</si>
  <si>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</si>
  <si>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</si>
  <si>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</si>
  <si>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</si>
  <si>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</si>
  <si>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</si>
  <si>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</si>
  <si>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</si>
  <si>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</si>
  <si>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</si>
  <si>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</si>
  <si>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</si>
  <si>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</si>
  <si>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</si>
  <si>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</si>
  <si>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</si>
  <si>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</si>
  <si>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</si>
  <si>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</si>
  <si>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</si>
  <si>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</si>
  <si>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</si>
  <si>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</si>
  <si>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</si>
  <si>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</si>
  <si>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</si>
  <si>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</si>
  <si>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</si>
  <si>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</si>
  <si>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</si>
  <si>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</si>
  <si>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</si>
  <si>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</si>
  <si>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</si>
  <si>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</si>
  <si>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</si>
  <si>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</si>
  <si>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</si>
  <si>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</si>
  <si>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</si>
  <si>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</si>
  <si>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</si>
  <si>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</si>
  <si>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</si>
  <si>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</si>
  <si>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</si>
  <si>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</si>
  <si>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</si>
  <si>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</si>
  <si>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</si>
  <si>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</si>
  <si>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</si>
  <si>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</si>
  <si>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</si>
  <si>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</si>
  <si>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</si>
  <si>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</si>
  <si>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</si>
  <si>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</si>
  <si>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</si>
  <si>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</si>
  <si>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</si>
  <si>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</si>
  <si>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</si>
  <si>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</si>
  <si>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</si>
  <si>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</si>
  <si>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</si>
  <si>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</si>
  <si>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</si>
  <si>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</si>
  <si>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</si>
  <si>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</si>
  <si>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</si>
  <si>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</si>
  <si>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</si>
  <si>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</si>
  <si>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</si>
  <si>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</si>
  <si>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</si>
  <si>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</si>
  <si>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</si>
  <si>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</si>
  <si>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</si>
  <si>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</si>
  <si>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</si>
  <si>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</si>
  <si>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</si>
  <si>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</si>
  <si>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</si>
  <si>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</si>
  <si>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</si>
  <si>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</si>
  <si>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</si>
  <si>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</si>
  <si>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</si>
  <si>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</si>
  <si>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</si>
  <si>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</si>
  <si>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</si>
  <si>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</si>
  <si>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</si>
  <si>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</si>
  <si>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</si>
  <si>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</si>
  <si>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</si>
  <si>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</si>
  <si>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</si>
  <si>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</si>
  <si>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</si>
  <si>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</si>
  <si>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</si>
  <si>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</si>
  <si>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</si>
  <si>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</si>
  <si>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</si>
  <si>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</si>
  <si>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</si>
  <si>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</si>
  <si>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</si>
  <si>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</si>
  <si>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</si>
  <si>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</si>
  <si>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</si>
  <si>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</si>
  <si>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</si>
  <si>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</si>
  <si>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</si>
  <si>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</si>
  <si>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</si>
  <si>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</si>
  <si>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</si>
  <si>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</si>
  <si>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</si>
  <si>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</si>
  <si>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</si>
  <si>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</si>
  <si>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</si>
  <si>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</si>
  <si>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</si>
  <si>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</si>
  <si>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</si>
  <si>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</si>
  <si>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</si>
  <si>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</si>
  <si>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</si>
  <si>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</si>
  <si>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</si>
  <si>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</si>
  <si>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</si>
  <si>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</si>
  <si>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</si>
  <si>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</si>
  <si>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</si>
  <si>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</si>
  <si>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</si>
  <si>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</si>
  <si>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</si>
  <si>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</si>
  <si>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</si>
  <si>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</si>
  <si>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</si>
  <si>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</si>
  <si>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</si>
  <si>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</si>
  <si>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</si>
  <si>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</si>
  <si>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</si>
  <si>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</si>
  <si>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</si>
  <si>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</si>
  <si>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</si>
  <si>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</si>
  <si>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</si>
  <si>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</si>
  <si>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</si>
  <si>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</si>
  <si>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</si>
  <si>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</si>
  <si>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</si>
  <si>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</si>
  <si>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</si>
  <si>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</si>
  <si>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</si>
  <si>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</si>
  <si>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</si>
  <si>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</si>
  <si>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</si>
  <si>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</si>
  <si>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</si>
  <si>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</si>
  <si>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</si>
  <si>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</si>
  <si>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</si>
  <si>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</si>
  <si>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</si>
  <si>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</si>
  <si>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</si>
  <si>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</si>
  <si>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</si>
  <si>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</si>
  <si>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</si>
  <si>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</si>
  <si>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</si>
  <si>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</si>
  <si>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</si>
  <si>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</si>
  <si>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</si>
  <si>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</si>
  <si>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</si>
  <si>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</si>
  <si>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</si>
  <si>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</si>
  <si>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</si>
  <si>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</si>
  <si>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</si>
  <si>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</si>
  <si>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</si>
  <si>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</si>
  <si>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</si>
  <si>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</si>
  <si>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</si>
  <si>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</si>
  <si>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</si>
  <si>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</si>
  <si>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</si>
  <si>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</si>
  <si>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</si>
  <si>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</si>
  <si>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</si>
  <si>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</si>
  <si>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</si>
  <si>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</si>
  <si>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</si>
  <si>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</si>
  <si>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</si>
  <si>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</si>
  <si>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</si>
  <si>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</si>
  <si>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</si>
  <si>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</si>
  <si>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</si>
  <si>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</si>
  <si>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</si>
  <si>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</si>
  <si>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</si>
  <si>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</si>
  <si>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</si>
  <si>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</si>
  <si>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</si>
  <si>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</si>
  <si>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</si>
  <si>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</si>
  <si>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</si>
  <si>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</si>
  <si>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</si>
  <si>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</si>
  <si>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</si>
  <si>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</si>
  <si>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</si>
  <si>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</si>
  <si>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</si>
  <si>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</si>
  <si>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</si>
  <si>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</si>
  <si>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</si>
  <si>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</si>
  <si>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</si>
  <si>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</si>
  <si>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</si>
  <si>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</si>
  <si>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</si>
  <si>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</si>
  <si>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</si>
  <si>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</si>
  <si>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</si>
  <si>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</si>
  <si>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</si>
  <si>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</si>
  <si>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</si>
  <si>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</si>
  <si>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</si>
  <si>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</si>
  <si>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</si>
  <si>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</si>
  <si>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</si>
  <si>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</si>
  <si>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</si>
  <si>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</si>
  <si>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</si>
  <si>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</si>
  <si>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</si>
  <si>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</si>
  <si>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</si>
  <si>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</si>
  <si>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</si>
  <si>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</si>
  <si>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</si>
  <si>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</si>
  <si>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</si>
  <si>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</si>
  <si>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</si>
  <si>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</si>
  <si>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</si>
  <si>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</si>
  <si>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</si>
  <si>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</si>
  <si>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</si>
  <si>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</si>
  <si>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</si>
  <si>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</si>
  <si>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</si>
  <si>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</si>
  <si>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</si>
  <si>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</si>
  <si>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</si>
  <si>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</si>
  <si>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</si>
  <si>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</si>
  <si>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</si>
  <si>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</si>
  <si>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</si>
  <si>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</si>
  <si>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</si>
  <si>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</si>
  <si>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</si>
  <si>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</si>
  <si>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</si>
  <si>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</si>
  <si>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</si>
  <si>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</si>
  <si>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</si>
  <si>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</si>
  <si>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</si>
  <si>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</si>
  <si>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</si>
  <si>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</si>
  <si>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</si>
  <si>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</si>
  <si>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</si>
  <si>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</si>
  <si>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</si>
  <si>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</si>
  <si>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</si>
  <si>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</si>
  <si>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</si>
  <si>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</si>
  <si>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</si>
  <si>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</si>
  <si>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</si>
  <si>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</si>
  <si>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</si>
  <si>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</si>
  <si>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</si>
  <si>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</si>
  <si>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</si>
  <si>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</si>
  <si>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</si>
  <si>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</si>
  <si>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</si>
  <si>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</si>
  <si>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</si>
  <si>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</si>
  <si>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</si>
  <si>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</si>
  <si>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</si>
  <si>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</si>
  <si>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</si>
  <si>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</si>
  <si>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</si>
  <si>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</si>
  <si>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</si>
  <si>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</si>
  <si>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</si>
  <si>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</si>
  <si>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</si>
  <si>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</si>
  <si>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</si>
  <si>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</si>
  <si>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</si>
  <si>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</si>
  <si>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</si>
  <si>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</si>
  <si>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</si>
  <si>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</si>
  <si>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</si>
  <si>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</si>
  <si>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</si>
  <si>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</si>
  <si>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</si>
  <si>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</si>
  <si>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</si>
  <si>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</si>
  <si>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</si>
  <si>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</si>
  <si>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</si>
  <si>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</si>
  <si>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</si>
  <si>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</si>
  <si>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</si>
  <si>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</si>
  <si>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</si>
  <si>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</si>
  <si>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</si>
  <si>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</si>
  <si>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</si>
  <si>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</si>
  <si>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</si>
  <si>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</si>
  <si>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</si>
  <si>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</si>
  <si>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</si>
  <si>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</si>
  <si>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</si>
  <si>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</si>
  <si>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</si>
  <si>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</si>
  <si>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</si>
  <si>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</si>
  <si>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</si>
  <si>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</si>
  <si>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</si>
  <si>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</si>
  <si>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</si>
  <si>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</si>
  <si>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</si>
  <si>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</si>
  <si>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</si>
  <si>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</si>
  <si>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</si>
  <si>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</si>
  <si>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</si>
  <si>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</si>
  <si>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</si>
  <si>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</si>
  <si>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</si>
  <si>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</si>
  <si>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</si>
  <si>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</si>
  <si>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</si>
  <si>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</si>
  <si>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</si>
  <si>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</si>
  <si>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</si>
  <si>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</si>
  <si>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</si>
  <si>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</si>
  <si>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</si>
  <si>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</si>
  <si>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</si>
  <si>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</si>
  <si>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</si>
  <si>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</si>
  <si>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</si>
  <si>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</si>
  <si>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</si>
  <si>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</si>
  <si>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</si>
  <si>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</si>
  <si>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</si>
  <si>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</si>
  <si>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</si>
  <si>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</si>
  <si>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</si>
  <si>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</si>
  <si>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</si>
  <si>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</si>
  <si>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</si>
  <si>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</si>
  <si>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</si>
  <si>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</si>
  <si>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</si>
  <si>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</si>
  <si>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</si>
  <si>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</si>
  <si>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</si>
  <si>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</si>
  <si>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</si>
  <si>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</si>
  <si>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</si>
  <si>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</si>
  <si>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</si>
  <si>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</si>
  <si>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</si>
  <si>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</si>
  <si>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</si>
  <si>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</si>
  <si>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</si>
  <si>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</si>
  <si>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</si>
  <si>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</si>
  <si>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</si>
  <si>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</si>
  <si>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</si>
  <si>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</si>
  <si>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</si>
  <si>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</si>
  <si>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</si>
  <si>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</si>
  <si>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</si>
  <si>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</si>
  <si>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</si>
  <si>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</si>
  <si>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</si>
  <si>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</si>
  <si>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</si>
  <si>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</si>
  <si>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</si>
  <si>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</si>
  <si>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</si>
  <si>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</si>
  <si>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</si>
  <si>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</si>
  <si>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</si>
  <si>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</si>
  <si>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</si>
  <si>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</si>
  <si>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</si>
  <si>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</si>
  <si>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</si>
  <si>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</si>
  <si>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</si>
  <si>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</si>
  <si>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</si>
  <si>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</si>
  <si>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</si>
  <si>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</si>
  <si>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</si>
  <si>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</si>
  <si>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</si>
  <si>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</si>
  <si>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</si>
  <si>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</si>
  <si>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</si>
  <si>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</si>
  <si>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</si>
  <si>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</si>
  <si>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</si>
  <si>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</si>
  <si>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</si>
  <si>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</si>
  <si>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</si>
  <si>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</si>
  <si>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</si>
  <si>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</si>
  <si>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</si>
  <si>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</si>
  <si>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</si>
  <si>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</si>
  <si>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</si>
  <si>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</si>
  <si>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</si>
  <si>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</si>
  <si>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</si>
  <si>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</si>
  <si>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</si>
  <si>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</si>
  <si>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</si>
  <si>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</si>
  <si>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</si>
  <si>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</si>
  <si>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</si>
  <si>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</si>
  <si>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</si>
  <si>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</si>
  <si>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</si>
  <si>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</si>
  <si>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</si>
  <si>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</si>
  <si>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</si>
  <si>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</si>
  <si>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</si>
  <si>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</si>
  <si>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</si>
  <si>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</si>
  <si>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</si>
  <si>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</si>
  <si>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</si>
  <si>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</si>
  <si>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</si>
  <si>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</si>
  <si>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</si>
  <si>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</si>
  <si>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</si>
  <si>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</si>
  <si>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</si>
  <si>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</si>
  <si>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</si>
  <si>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</si>
  <si>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</si>
  <si>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</si>
  <si>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</si>
  <si>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</si>
  <si>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</si>
  <si>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</si>
  <si>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</si>
  <si>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</si>
  <si>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</si>
  <si>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</si>
  <si>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</si>
  <si>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</si>
  <si>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</si>
  <si>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</si>
  <si>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</si>
  <si>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</si>
  <si>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</si>
  <si>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</si>
  <si>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</si>
  <si>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</si>
  <si>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</si>
  <si>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</si>
  <si>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</si>
  <si>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</si>
  <si>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</si>
  <si>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</si>
  <si>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</si>
  <si>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</si>
  <si>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</si>
  <si>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</si>
  <si>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</si>
  <si>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</si>
  <si>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</si>
  <si>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</si>
  <si>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</si>
  <si>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</si>
  <si>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</si>
  <si>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</si>
  <si>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</si>
  <si>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</si>
  <si>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</si>
  <si>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</si>
  <si>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</si>
  <si>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</si>
  <si>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</si>
  <si>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</si>
  <si>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</si>
  <si>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</si>
  <si>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</si>
  <si>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</si>
  <si>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</si>
  <si>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</si>
  <si>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</si>
  <si>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</si>
  <si>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</si>
  <si>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</si>
  <si>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</si>
  <si>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</si>
  <si>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</si>
  <si>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</si>
  <si>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</si>
  <si>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</si>
  <si>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</si>
  <si>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</si>
  <si>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</si>
  <si>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</si>
  <si>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</si>
  <si>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</si>
  <si>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</si>
  <si>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</si>
  <si>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</si>
  <si>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</si>
  <si>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</si>
  <si>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</si>
  <si>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</si>
  <si>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</si>
  <si>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</si>
  <si>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</si>
  <si>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</si>
  <si>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</si>
  <si>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</si>
  <si>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</si>
  <si>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</si>
  <si>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</si>
  <si>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</si>
  <si>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</si>
  <si>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</si>
  <si>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</si>
  <si>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</si>
  <si>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</si>
  <si>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</si>
  <si>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</si>
  <si>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</si>
  <si>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</si>
  <si>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</si>
  <si>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</si>
  <si>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</si>
  <si>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</si>
  <si>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</si>
  <si>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</si>
  <si>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</si>
  <si>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</si>
  <si>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</si>
  <si>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</si>
  <si>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</si>
  <si>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</si>
  <si>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</si>
  <si>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</si>
  <si>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</si>
  <si>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</si>
  <si>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</si>
  <si>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</si>
  <si>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</si>
  <si>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</si>
  <si>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</si>
  <si>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</si>
  <si>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</si>
  <si>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</si>
  <si>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</si>
  <si>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</si>
  <si>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</si>
  <si>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</si>
  <si>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</si>
  <si>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</si>
  <si>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</si>
  <si>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</si>
  <si>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</si>
  <si>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</si>
  <si>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</si>
  <si>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</si>
  <si>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</si>
  <si>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</si>
  <si>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</si>
  <si>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</si>
  <si>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</si>
  <si>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</si>
  <si>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</si>
  <si>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</si>
  <si>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</si>
  <si>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</si>
  <si>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</si>
  <si>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</si>
  <si>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</si>
  <si>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</si>
  <si>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</si>
  <si>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</si>
  <si>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</si>
  <si>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</si>
  <si>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</si>
  <si>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</si>
  <si>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</si>
  <si>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</si>
  <si>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</si>
  <si>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</si>
  <si>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</si>
  <si>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</si>
  <si>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</si>
  <si>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</si>
  <si>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</si>
  <si>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</si>
  <si>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</si>
  <si>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</si>
  <si>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</si>
  <si>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</si>
  <si>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</si>
  <si>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</si>
  <si>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</si>
  <si>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</si>
  <si>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</si>
  <si>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</si>
  <si>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</si>
  <si>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</si>
  <si>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</si>
  <si>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</si>
  <si>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</si>
  <si>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</si>
  <si>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</si>
  <si>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</si>
  <si>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</si>
  <si>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</si>
  <si>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</si>
  <si>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</si>
  <si>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</si>
  <si>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</si>
  <si>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</si>
  <si>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</si>
  <si>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</si>
  <si>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</si>
  <si>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</si>
  <si>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</si>
  <si>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</si>
  <si>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</si>
  <si>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</si>
  <si>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</si>
  <si>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</si>
  <si>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</si>
  <si>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</si>
  <si>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</si>
  <si>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</si>
  <si>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</si>
  <si>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</si>
  <si>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</si>
  <si>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</si>
  <si>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</si>
  <si>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</si>
  <si>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</si>
  <si>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</si>
  <si>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</si>
  <si>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</si>
  <si>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</si>
  <si>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</si>
  <si>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</si>
  <si>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</si>
  <si>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</si>
  <si>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</si>
  <si>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</si>
  <si>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</si>
  <si>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</si>
  <si>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</si>
  <si>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</si>
  <si>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</si>
  <si>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</si>
  <si>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</si>
  <si>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</si>
  <si>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</si>
  <si>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</si>
  <si>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</si>
  <si>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</si>
  <si>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</si>
  <si>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</si>
  <si>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</si>
  <si>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</si>
  <si>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</si>
  <si>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</si>
  <si>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</si>
  <si>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</si>
  <si>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</si>
  <si>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</si>
  <si>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</si>
  <si>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</si>
  <si>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</si>
  <si>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</si>
  <si>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</si>
  <si>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</si>
  <si>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</si>
  <si>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</si>
  <si>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</si>
  <si>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</si>
  <si>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</si>
  <si>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</si>
  <si>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</si>
  <si>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</si>
  <si>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</si>
  <si>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</si>
  <si>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</si>
  <si>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</si>
  <si>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</si>
  <si>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</si>
  <si>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</si>
  <si>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</si>
  <si>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</si>
  <si>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</si>
  <si>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</si>
  <si>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</si>
  <si>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</si>
  <si>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</si>
  <si>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</si>
  <si>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</si>
  <si>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</si>
  <si>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</si>
  <si>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</si>
  <si>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</si>
  <si>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</si>
  <si>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</si>
  <si>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</si>
  <si>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</si>
  <si>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</si>
  <si>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</si>
  <si>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</si>
  <si>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</si>
  <si>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</si>
  <si>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</si>
  <si>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</si>
  <si>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</si>
  <si>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</si>
  <si>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</si>
  <si>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</si>
  <si>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</si>
  <si>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</si>
  <si>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</si>
  <si>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</si>
  <si>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</si>
  <si>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</si>
  <si>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</si>
  <si>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</si>
  <si>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</si>
  <si>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</si>
  <si>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</si>
  <si>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</si>
  <si>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</si>
  <si>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</si>
  <si>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</si>
  <si>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</si>
  <si>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</si>
  <si>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</si>
  <si>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</si>
  <si>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</si>
  <si>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</si>
  <si>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</si>
  <si>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</si>
  <si>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</si>
  <si>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</si>
  <si>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</si>
  <si>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</si>
  <si>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</si>
  <si>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</si>
  <si>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</si>
  <si>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</si>
  <si>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</si>
  <si>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</si>
  <si>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</si>
  <si>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</si>
  <si>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</si>
  <si>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</si>
  <si>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</si>
  <si>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</si>
  <si>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</si>
  <si>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</si>
  <si>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</si>
  <si>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</si>
  <si>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</si>
  <si>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</si>
  <si>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</si>
  <si>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</si>
  <si>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</si>
  <si>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</si>
  <si>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</si>
  <si>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</si>
  <si>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</si>
  <si>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</si>
  <si>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</si>
  <si>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</si>
  <si>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</si>
  <si>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</si>
  <si>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</si>
  <si>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</si>
  <si>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</si>
  <si>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</si>
  <si>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</si>
  <si>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</si>
  <si>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</si>
  <si>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</si>
  <si>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</si>
  <si>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</si>
  <si>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</si>
  <si>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</si>
  <si>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</si>
  <si>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</si>
  <si>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</si>
  <si>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</si>
  <si>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</si>
  <si>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</si>
  <si>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</si>
  <si>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</si>
  <si>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</si>
  <si>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</si>
  <si>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</si>
  <si>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</si>
  <si>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</si>
  <si>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</si>
  <si>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</si>
  <si>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</si>
  <si>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</si>
  <si>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</si>
  <si>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</si>
  <si>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</si>
  <si>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</si>
  <si>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</si>
  <si>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</si>
  <si>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</si>
  <si>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</si>
  <si>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</si>
  <si>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</si>
  <si>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</si>
  <si>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</si>
  <si>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</si>
  <si>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</si>
  <si>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</si>
  <si>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</si>
  <si>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</si>
  <si>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</si>
  <si>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</si>
  <si>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</si>
  <si>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</si>
  <si>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</si>
  <si>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</si>
  <si>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</si>
  <si>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</si>
  <si>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</si>
  <si>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</si>
  <si>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</si>
  <si>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</si>
  <si>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</si>
  <si>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</si>
  <si>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</si>
  <si>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</si>
  <si>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</si>
  <si>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</si>
  <si>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</si>
  <si>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</si>
  <si>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</si>
  <si>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</si>
  <si>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</si>
  <si>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</si>
  <si>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</si>
  <si>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</si>
  <si>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</si>
  <si>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</si>
  <si>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</si>
  <si>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</si>
  <si>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</si>
  <si>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</si>
  <si>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</si>
  <si>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</si>
  <si>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</si>
  <si>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</si>
  <si>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</si>
  <si>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</si>
  <si>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</si>
  <si>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</si>
  <si>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</si>
  <si>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</si>
  <si>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</si>
  <si>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</si>
  <si>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</si>
  <si>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</si>
  <si>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</si>
  <si>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</si>
  <si>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</si>
  <si>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</si>
  <si>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</si>
  <si>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</si>
  <si>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</si>
  <si>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</si>
  <si>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</si>
  <si>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</si>
  <si>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</si>
  <si>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</si>
  <si>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</si>
  <si>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</si>
  <si>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</si>
  <si>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</si>
  <si>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</si>
  <si>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</si>
  <si>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</si>
  <si>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</si>
  <si>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</si>
  <si>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</si>
  <si>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</si>
  <si>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</si>
  <si>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</si>
  <si>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</si>
  <si>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</si>
  <si>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</si>
  <si>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</si>
  <si>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</si>
  <si>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</si>
  <si>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</si>
  <si>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</si>
  <si>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</si>
  <si>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</si>
  <si>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</si>
  <si>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</si>
  <si>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</si>
  <si>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</si>
  <si>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</si>
  <si>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</si>
  <si>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</si>
  <si>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</si>
  <si>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</si>
  <si>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</si>
  <si>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</si>
  <si>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</si>
  <si>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</si>
  <si>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</si>
  <si>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</si>
  <si>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</si>
  <si>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</si>
  <si>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</si>
  <si>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</si>
  <si>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</si>
  <si>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</si>
  <si>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</si>
  <si>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</si>
  <si>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</si>
  <si>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</si>
  <si>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</si>
  <si>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</si>
  <si>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</si>
  <si>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</si>
  <si>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</si>
  <si>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</si>
  <si>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</si>
  <si>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</si>
  <si>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</si>
  <si>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</si>
  <si>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</si>
  <si>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</si>
  <si>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</si>
  <si>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</si>
  <si>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</si>
  <si>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</si>
  <si>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</si>
  <si>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</si>
  <si>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</si>
  <si>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</si>
  <si>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</si>
  <si>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</si>
  <si>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</si>
  <si>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</si>
  <si>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</si>
  <si>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</si>
  <si>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</si>
  <si>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</si>
  <si>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</si>
  <si>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</si>
  <si>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</si>
  <si>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</si>
  <si>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</si>
  <si>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</si>
  <si>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</si>
  <si>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</si>
  <si>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</si>
  <si>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</si>
  <si>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</si>
  <si>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</si>
  <si>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</si>
  <si>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</si>
  <si>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</si>
  <si>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</si>
  <si>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</si>
  <si>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</si>
  <si>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</si>
  <si>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</si>
  <si>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</si>
  <si>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</si>
  <si>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</si>
  <si>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</si>
  <si>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</si>
  <si>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</si>
  <si>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</si>
  <si>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</si>
  <si>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</si>
  <si>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</si>
  <si>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</si>
  <si>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</si>
  <si>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</si>
  <si>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</si>
  <si>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</si>
  <si>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</si>
  <si>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</si>
  <si>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</si>
  <si>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</si>
  <si>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</si>
  <si>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</si>
  <si>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</si>
  <si>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</si>
  <si>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</si>
  <si>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</si>
  <si>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</si>
  <si>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</si>
  <si>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</si>
  <si>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</si>
  <si>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</si>
  <si>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</si>
  <si>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</si>
  <si>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</si>
  <si>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</si>
  <si>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</si>
  <si>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</si>
  <si>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</si>
  <si>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</si>
  <si>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</si>
  <si>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</si>
  <si>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</si>
  <si>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</si>
  <si>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</si>
  <si>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</si>
  <si>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</si>
  <si>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</si>
  <si>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</si>
  <si>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</si>
  <si>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</si>
  <si>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</si>
  <si>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</si>
  <si>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</si>
  <si>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</si>
  <si>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</si>
  <si>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</si>
  <si>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</si>
  <si>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</si>
  <si>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</si>
  <si>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</si>
  <si>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</si>
  <si>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</si>
  <si>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</si>
  <si>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</si>
  <si>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</si>
  <si>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</si>
  <si>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</si>
  <si>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</si>
  <si>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</si>
  <si>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</si>
  <si>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</si>
  <si>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</si>
  <si>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</si>
  <si>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</si>
  <si>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</si>
  <si>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</si>
  <si>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</si>
  <si>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</si>
  <si>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</si>
  <si>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</si>
  <si>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</si>
  <si>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</si>
  <si>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</si>
  <si>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</si>
  <si>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</si>
  <si>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</si>
  <si>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</si>
  <si>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</si>
  <si>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</si>
  <si>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</si>
  <si>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</si>
  <si>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</si>
  <si>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</si>
  <si>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</si>
  <si>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</si>
  <si>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</si>
  <si>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</si>
  <si>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</si>
  <si>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</si>
  <si>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</si>
  <si>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</si>
  <si>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</si>
  <si>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</si>
  <si>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</si>
  <si>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</si>
  <si>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</si>
  <si>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</si>
  <si>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</si>
  <si>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</si>
  <si>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</si>
  <si>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</si>
  <si>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</si>
  <si>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</si>
  <si>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</si>
  <si>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</si>
  <si>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</si>
  <si>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</si>
  <si>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</si>
  <si>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</si>
  <si>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</si>
  <si>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</si>
  <si>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</si>
  <si>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</si>
  <si>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</si>
  <si>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</si>
  <si>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</si>
  <si>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</si>
  <si>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</si>
  <si>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</si>
  <si>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</si>
  <si>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</si>
  <si>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</si>
  <si>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</si>
  <si>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</si>
  <si>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</si>
  <si>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</si>
  <si>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</si>
  <si>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</si>
  <si>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</si>
  <si>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</si>
  <si>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</si>
  <si>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</si>
  <si>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</si>
  <si>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</si>
  <si>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</si>
  <si>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</si>
  <si>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</si>
  <si>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</si>
  <si>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</si>
  <si>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</si>
  <si>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</si>
  <si>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</si>
  <si>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</si>
  <si>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</si>
  <si>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</si>
  <si>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</si>
  <si>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</si>
  <si>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</si>
  <si>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</si>
  <si>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</si>
  <si>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</si>
  <si>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</si>
  <si>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</si>
  <si>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</si>
  <si>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</si>
  <si>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</si>
  <si>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</si>
  <si>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</si>
  <si>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</si>
  <si>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</si>
  <si>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</si>
  <si>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</si>
  <si>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</si>
  <si>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</si>
  <si>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</si>
  <si>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</si>
  <si>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</si>
  <si>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</si>
  <si>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</si>
  <si>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</si>
  <si>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</si>
  <si>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</si>
  <si>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</si>
  <si>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</si>
  <si>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</si>
  <si>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</si>
  <si>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</si>
  <si>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</si>
  <si>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</si>
  <si>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</si>
  <si>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</si>
  <si>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</si>
  <si>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</si>
  <si>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</si>
  <si>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</si>
  <si>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</si>
  <si>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</si>
  <si>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</si>
  <si>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</si>
  <si>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</si>
  <si>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</si>
  <si>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</si>
  <si>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</si>
  <si>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</si>
  <si>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</si>
  <si>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</si>
  <si>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</si>
  <si>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</si>
  <si>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</si>
  <si>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</si>
  <si>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</si>
  <si>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</si>
  <si>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</si>
  <si>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</si>
  <si>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</si>
  <si>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</si>
  <si>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</si>
  <si>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</si>
  <si>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</si>
  <si>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</si>
  <si>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</si>
  <si>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</si>
  <si>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</si>
  <si>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</si>
  <si>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</si>
  <si>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</si>
  <si>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</si>
  <si>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</si>
  <si>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</si>
  <si>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</si>
  <si>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</si>
  <si>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</si>
  <si>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</si>
  <si>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</si>
  <si>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</si>
  <si>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</si>
  <si>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</si>
  <si>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</si>
  <si>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</si>
  <si>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</si>
  <si>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</si>
  <si>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</si>
  <si>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</si>
  <si>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</si>
  <si>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</si>
  <si>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</si>
  <si>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</si>
  <si>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</si>
  <si>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</si>
  <si>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</si>
  <si>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</si>
  <si>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</si>
  <si>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</si>
  <si>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</si>
  <si>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</si>
  <si>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</si>
  <si>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</si>
  <si>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</si>
  <si>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</si>
  <si>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</si>
  <si>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</si>
  <si>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</si>
  <si>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</si>
  <si>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</si>
  <si>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</si>
  <si>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</si>
  <si>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</si>
  <si>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</si>
  <si>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</si>
  <si>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</si>
  <si>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</si>
  <si>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</si>
  <si>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</si>
  <si>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</si>
  <si>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</si>
  <si>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</si>
  <si>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</si>
  <si>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</si>
  <si>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</si>
  <si>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</si>
  <si>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</si>
  <si>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</si>
  <si>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</si>
  <si>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</si>
  <si>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</si>
  <si>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</si>
  <si>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</si>
  <si>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</si>
  <si>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</si>
  <si>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</si>
  <si>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</si>
  <si>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</si>
  <si>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</si>
  <si>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</si>
  <si>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</si>
  <si>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</si>
  <si>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</si>
  <si>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</si>
  <si>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</si>
  <si>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</si>
  <si>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</si>
  <si>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</si>
  <si>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</si>
  <si>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</si>
  <si>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</si>
  <si>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</si>
  <si>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</si>
  <si>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</si>
  <si>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</si>
  <si>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</si>
  <si>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</si>
  <si>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</si>
  <si>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</si>
  <si>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</si>
  <si>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</si>
  <si>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</si>
  <si>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</si>
  <si>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</si>
  <si>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</si>
  <si>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</si>
  <si>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</si>
  <si>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</si>
  <si>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</si>
  <si>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</si>
  <si>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</si>
  <si>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</si>
  <si>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</si>
  <si>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</si>
  <si>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</si>
  <si>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</si>
  <si>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</si>
  <si>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</si>
  <si>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</si>
  <si>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</si>
  <si>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</si>
  <si>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</si>
  <si>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</si>
  <si>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</si>
  <si>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</si>
  <si>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</si>
  <si>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</si>
  <si>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</si>
  <si>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</si>
  <si>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</si>
  <si>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</si>
  <si>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</si>
  <si>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</si>
  <si>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</si>
  <si>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</si>
  <si>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</si>
  <si>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</si>
  <si>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</si>
  <si>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</si>
  <si>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</si>
  <si>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</si>
  <si>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</si>
  <si>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</si>
  <si>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</si>
  <si>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</si>
  <si>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</si>
  <si>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</si>
  <si>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</si>
  <si>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</si>
  <si>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</si>
  <si>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</si>
  <si>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</si>
  <si>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</si>
  <si>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</si>
  <si>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</si>
  <si>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</si>
  <si>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</si>
  <si>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</si>
  <si>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</si>
  <si>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</si>
  <si>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</si>
  <si>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</si>
  <si>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</si>
  <si>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</si>
  <si>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</si>
  <si>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</si>
  <si>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</si>
  <si>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</si>
  <si>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</si>
  <si>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</si>
  <si>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</si>
  <si>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</si>
  <si>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</si>
  <si>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</si>
  <si>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</si>
  <si>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</si>
  <si>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</si>
  <si>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</si>
  <si>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</si>
  <si>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</si>
  <si>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</si>
  <si>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</si>
  <si>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</si>
  <si>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</si>
  <si>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</si>
  <si>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</si>
  <si>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</si>
  <si>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</si>
  <si>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</si>
  <si>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</si>
  <si>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</si>
  <si>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</si>
  <si>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</si>
  <si>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</si>
  <si>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</si>
  <si>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</si>
  <si>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</si>
  <si>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</si>
  <si>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</si>
  <si>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</si>
  <si>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</si>
  <si>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</si>
  <si>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</si>
  <si>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</si>
  <si>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</si>
  <si>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</si>
  <si>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</si>
  <si>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</si>
  <si>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</si>
  <si>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</si>
  <si>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</si>
  <si>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</si>
  <si>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</si>
  <si>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</si>
  <si>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</si>
  <si>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</si>
  <si>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</si>
  <si>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</si>
  <si>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</si>
  <si>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</si>
  <si>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</si>
  <si>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</si>
  <si>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</si>
  <si>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</si>
  <si>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</si>
  <si>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</si>
  <si>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</si>
  <si>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</si>
  <si>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</si>
  <si>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</si>
  <si>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</si>
  <si>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</si>
  <si>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</si>
  <si>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</si>
  <si>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</si>
  <si>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</si>
  <si>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</si>
  <si>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</si>
  <si>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</si>
  <si>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</si>
  <si>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</si>
  <si>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</si>
  <si>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</si>
  <si>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</si>
  <si>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</si>
  <si>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</si>
  <si>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</si>
  <si>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</si>
  <si>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</si>
  <si>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</si>
  <si>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</si>
  <si>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</si>
  <si>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</si>
  <si>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</si>
  <si>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</si>
  <si>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</si>
  <si>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</si>
  <si>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</si>
  <si>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</si>
  <si>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</si>
  <si>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</si>
  <si>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</si>
  <si>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</si>
  <si>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</si>
  <si>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</si>
  <si>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</si>
  <si>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</si>
  <si>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</si>
  <si>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</si>
  <si>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</si>
  <si>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</si>
  <si>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</si>
  <si>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</si>
  <si>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</si>
  <si>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</si>
  <si>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</si>
  <si>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</si>
  <si>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</si>
  <si>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</si>
  <si>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</si>
  <si>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</si>
  <si>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</si>
  <si>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</si>
  <si>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</si>
  <si>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</si>
  <si>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</si>
  <si>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</si>
  <si>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</si>
  <si>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</si>
  <si>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</si>
  <si>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</si>
  <si>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</si>
  <si>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</si>
  <si>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</si>
  <si>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</si>
  <si>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</si>
  <si>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</si>
  <si>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</si>
  <si>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</si>
  <si>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</si>
  <si>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</si>
  <si>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</si>
  <si>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</si>
  <si>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</si>
  <si>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</si>
  <si>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</si>
  <si>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</si>
  <si>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</si>
  <si>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</si>
  <si>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</si>
  <si>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</si>
  <si>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</si>
  <si>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</si>
  <si>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</si>
  <si>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</si>
  <si>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</si>
  <si>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</si>
  <si>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</si>
  <si>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</si>
  <si>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</si>
  <si>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</si>
  <si>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</si>
  <si>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</si>
  <si>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</si>
  <si>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</si>
  <si>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</si>
  <si>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</si>
  <si>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</si>
  <si>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</si>
  <si>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</si>
  <si>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</si>
  <si>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</si>
  <si>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</si>
  <si>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</si>
  <si>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</si>
  <si>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</si>
  <si>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</si>
  <si>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</si>
  <si>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</si>
  <si>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</si>
  <si>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</si>
  <si>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</si>
  <si>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</si>
  <si>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</si>
  <si>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</si>
  <si>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</si>
  <si>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</si>
  <si>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</si>
  <si>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</si>
  <si>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</si>
  <si>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</si>
  <si>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</si>
  <si>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</si>
  <si>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</si>
  <si>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</si>
  <si>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</si>
  <si>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</si>
  <si>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</si>
  <si>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</si>
  <si>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</si>
  <si>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</si>
  <si>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</si>
  <si>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</si>
  <si>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</si>
  <si>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</si>
  <si>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</si>
  <si>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</si>
  <si>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</si>
  <si>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</si>
  <si>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</si>
  <si>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</si>
  <si>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</si>
  <si>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</si>
  <si>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</si>
  <si>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</si>
  <si>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</si>
  <si>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</si>
  <si>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</si>
  <si>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</si>
  <si>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</si>
  <si>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</si>
  <si>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</si>
  <si>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</si>
  <si>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</si>
  <si>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</si>
  <si>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</si>
  <si>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</si>
  <si>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</si>
  <si>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</si>
  <si>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</si>
  <si>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</si>
  <si>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</si>
  <si>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</si>
  <si>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</si>
  <si>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</si>
  <si>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</si>
  <si>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</si>
  <si>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</si>
  <si>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</si>
  <si>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</si>
  <si>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</si>
  <si>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</si>
  <si>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</si>
  <si>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</si>
  <si>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</si>
  <si>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</si>
  <si>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</si>
  <si>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</si>
  <si>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</si>
  <si>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</si>
  <si>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</si>
  <si>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</si>
  <si>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</si>
  <si>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</si>
  <si>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</si>
  <si>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</si>
  <si>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</si>
  <si>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</si>
  <si>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</si>
  <si>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</si>
  <si>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</si>
  <si>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</si>
  <si>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</si>
  <si>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</si>
  <si>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</si>
  <si>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</si>
  <si>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</si>
  <si>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</si>
  <si>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</si>
  <si>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</si>
  <si>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</si>
  <si>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</si>
  <si>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</si>
  <si>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</si>
  <si>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</si>
  <si>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</si>
  <si>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</si>
  <si>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</si>
  <si>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</si>
  <si>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</si>
  <si>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</si>
  <si>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</si>
  <si>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</si>
  <si>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</si>
  <si>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</si>
  <si>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</si>
  <si>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</si>
  <si>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</si>
  <si>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</si>
  <si>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</si>
  <si>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</si>
  <si>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</si>
  <si>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</si>
  <si>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</si>
  <si>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</si>
  <si>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</si>
  <si>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</si>
  <si>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</si>
  <si>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</si>
  <si>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</si>
  <si>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</si>
  <si>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</si>
  <si>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</si>
  <si>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</si>
  <si>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</si>
  <si>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</si>
  <si>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</si>
  <si>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</si>
  <si>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</si>
  <si>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</si>
  <si>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</si>
  <si>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</si>
  <si>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</si>
  <si>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</si>
  <si>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</si>
  <si>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</si>
  <si>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</si>
  <si>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</si>
  <si>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</si>
  <si>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</si>
  <si>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</si>
  <si>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</si>
  <si>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</si>
  <si>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</si>
  <si>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</si>
  <si>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</si>
  <si>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</si>
  <si>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</si>
  <si>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</si>
  <si>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</si>
  <si>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</si>
  <si>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</si>
  <si>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</si>
  <si>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</si>
  <si>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</si>
  <si>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</si>
  <si>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</si>
  <si>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</si>
  <si>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</si>
  <si>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</si>
  <si>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</si>
  <si>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</si>
  <si>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</si>
  <si>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</si>
  <si>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</si>
  <si>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</si>
  <si>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</si>
  <si>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</si>
  <si>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</si>
  <si>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</si>
  <si>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</si>
  <si>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</si>
  <si>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</si>
  <si>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</si>
  <si>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</si>
  <si>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</si>
  <si>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</si>
  <si>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</si>
  <si>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</si>
  <si>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</si>
  <si>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</si>
  <si>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</si>
  <si>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</si>
  <si>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</si>
  <si>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</si>
  <si>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</si>
  <si>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</si>
  <si>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</si>
  <si>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</si>
  <si>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</si>
  <si>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</si>
  <si>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</si>
  <si>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</si>
  <si>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</si>
  <si>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</si>
  <si>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</si>
  <si>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</si>
  <si>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</si>
  <si>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</si>
  <si>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</si>
  <si>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</si>
  <si>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</si>
  <si>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</si>
  <si>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</si>
  <si>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</si>
  <si>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</si>
  <si>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</si>
  <si>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</si>
  <si>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</si>
  <si>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</si>
  <si>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</si>
  <si>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</si>
  <si>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</si>
  <si>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</si>
  <si>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</si>
  <si>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</si>
  <si>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</si>
  <si>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</si>
  <si>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</si>
  <si>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</si>
  <si>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</si>
  <si>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</si>
  <si>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</si>
  <si>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</si>
  <si>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</si>
  <si>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</si>
  <si>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</si>
  <si>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</si>
  <si>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</si>
  <si>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</si>
  <si>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</si>
  <si>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</si>
  <si>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</si>
  <si>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</si>
  <si>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</si>
  <si>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</si>
  <si>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</si>
  <si>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</si>
  <si>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</si>
  <si>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</si>
  <si>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</si>
  <si>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</si>
  <si>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</si>
  <si>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</si>
  <si>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</si>
  <si>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</si>
  <si>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</si>
  <si>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</si>
  <si>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</si>
  <si>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</si>
  <si>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</si>
  <si>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</si>
  <si>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</si>
  <si>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</si>
  <si>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</si>
  <si>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</si>
  <si>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</si>
  <si>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</si>
  <si>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</si>
  <si>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</si>
  <si>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</si>
  <si>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</si>
  <si>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</si>
  <si>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</si>
  <si>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</si>
  <si>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</si>
  <si>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</si>
  <si>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</si>
  <si>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</si>
  <si>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</si>
  <si>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</si>
  <si>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</si>
  <si>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</si>
  <si>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</si>
  <si>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</si>
  <si>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</si>
  <si>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</si>
  <si>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</si>
  <si>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</si>
  <si>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</si>
  <si>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</si>
  <si>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</si>
  <si>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</si>
  <si>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</si>
  <si>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</si>
  <si>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</si>
  <si>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</si>
  <si>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</si>
  <si>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</si>
  <si>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</si>
  <si>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</si>
  <si>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</si>
  <si>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</si>
  <si>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</si>
  <si>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</si>
  <si>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</si>
  <si>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</si>
  <si>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</si>
  <si>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</si>
  <si>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</si>
  <si>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</si>
  <si>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</si>
  <si>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</si>
  <si>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</si>
  <si>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</si>
  <si>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</si>
  <si>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</si>
  <si>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</si>
  <si>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</si>
  <si>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</si>
  <si>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</si>
  <si>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</si>
  <si>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</si>
  <si>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</si>
  <si>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</si>
  <si>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</si>
  <si>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</si>
  <si>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</si>
  <si>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</si>
  <si>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</si>
  <si>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</si>
  <si>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</si>
  <si>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</si>
  <si>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</si>
  <si>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</si>
  <si>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</si>
  <si>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</si>
  <si>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</si>
  <si>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</si>
  <si>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</si>
  <si>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</si>
  <si>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</si>
  <si>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</si>
  <si>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</si>
  <si>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</si>
  <si>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</si>
  <si>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</si>
  <si>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</si>
  <si>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</si>
  <si>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</si>
  <si>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</si>
  <si>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</si>
  <si>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</si>
  <si>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</si>
  <si>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</si>
  <si>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</si>
  <si>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</si>
  <si>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</si>
  <si>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</si>
  <si>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</si>
  <si>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</si>
  <si>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</si>
  <si>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</si>
  <si>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</si>
  <si>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</si>
  <si>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</si>
  <si>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</si>
  <si>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</si>
  <si>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</si>
  <si>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</si>
  <si>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</si>
  <si>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</si>
  <si>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</si>
  <si>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</si>
  <si>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</si>
  <si>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</si>
  <si>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</si>
  <si>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</si>
  <si>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</si>
  <si>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</si>
  <si>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</si>
  <si>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</si>
  <si>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</si>
  <si>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</si>
  <si>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</si>
  <si>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</si>
  <si>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</si>
  <si>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</si>
  <si>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</si>
  <si>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</si>
  <si>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</si>
  <si>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</si>
  <si>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</si>
  <si>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</si>
  <si>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</si>
  <si>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</si>
  <si>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</si>
  <si>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</si>
  <si>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</si>
  <si>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</si>
  <si>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</si>
  <si>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</si>
  <si>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</si>
  <si>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</si>
  <si>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</si>
  <si>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</si>
  <si>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</si>
  <si>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</si>
  <si>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</si>
  <si>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</si>
  <si>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</si>
  <si>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</si>
  <si>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</si>
  <si>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</si>
  <si>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</si>
  <si>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</si>
  <si>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</si>
  <si>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</si>
  <si>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</si>
  <si>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</si>
  <si>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</si>
  <si>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</si>
  <si>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</si>
  <si>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</si>
  <si>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</si>
  <si>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</si>
  <si>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</si>
  <si>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</si>
  <si>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</si>
  <si>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</si>
  <si>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</si>
  <si>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</si>
  <si>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</si>
  <si>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</si>
  <si>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</si>
  <si>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</si>
  <si>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</si>
  <si>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</si>
  <si>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</si>
  <si>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</si>
  <si>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</si>
  <si>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</si>
  <si>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</si>
  <si>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</si>
  <si>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</si>
  <si>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</si>
  <si>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</si>
  <si>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</si>
  <si>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</si>
  <si>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</si>
  <si>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</si>
  <si>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</si>
  <si>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</si>
  <si>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</si>
  <si>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</si>
  <si>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</si>
  <si>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</si>
  <si>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</si>
  <si>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</si>
  <si>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</si>
  <si>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</si>
  <si>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</si>
  <si>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</si>
  <si>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</si>
  <si>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</si>
  <si>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</si>
  <si>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</si>
  <si>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</si>
  <si>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</si>
  <si>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</si>
  <si>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</si>
  <si>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</si>
  <si>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</si>
  <si>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</si>
  <si>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</si>
  <si>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</si>
  <si>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</si>
  <si>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</si>
  <si>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</si>
  <si>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</si>
  <si>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</si>
  <si>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</si>
  <si>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</si>
  <si>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</si>
  <si>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</si>
  <si>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</si>
  <si>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</si>
  <si>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</si>
  <si>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</si>
  <si>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</si>
  <si>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</si>
  <si>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</si>
  <si>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</si>
  <si>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</si>
  <si>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</si>
  <si>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</si>
  <si>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</si>
  <si>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</si>
  <si>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</si>
  <si>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</si>
  <si>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</si>
  <si>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</si>
  <si>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</si>
  <si>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</si>
  <si>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</si>
  <si>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</si>
  <si>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</si>
  <si>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</si>
  <si>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</si>
  <si>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</si>
  <si>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</si>
  <si>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</si>
  <si>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</si>
  <si>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</si>
  <si>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</si>
  <si>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</si>
  <si>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</si>
  <si>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</si>
  <si>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</si>
  <si>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</si>
  <si>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</si>
  <si>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</si>
  <si>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</si>
  <si>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</si>
  <si>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</si>
  <si>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</si>
  <si>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</si>
  <si>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</si>
  <si>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</si>
  <si>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</si>
  <si>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</si>
  <si>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</si>
  <si>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</si>
  <si>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</si>
  <si>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</si>
  <si>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</si>
  <si>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</si>
  <si>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</si>
  <si>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</si>
  <si>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</si>
  <si>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</si>
  <si>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</si>
  <si>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</si>
  <si>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</si>
  <si>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</si>
  <si>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</si>
  <si>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</si>
  <si>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</si>
  <si>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</si>
  <si>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</si>
  <si>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</si>
  <si>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</si>
  <si>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</si>
  <si>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</si>
  <si>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</si>
  <si>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</si>
  <si>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</si>
  <si>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</si>
  <si>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</si>
  <si>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</si>
  <si>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</si>
  <si>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</si>
  <si>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</si>
  <si>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</si>
  <si>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</si>
  <si>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</si>
  <si>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</si>
  <si>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</si>
  <si>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</si>
  <si>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</si>
  <si>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</si>
  <si>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</si>
  <si>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</si>
  <si>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</si>
  <si>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</si>
  <si>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</si>
  <si>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</si>
  <si>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</si>
  <si>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</si>
  <si>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</si>
  <si>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</si>
  <si>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</si>
  <si>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</si>
  <si>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</si>
  <si>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</si>
  <si>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</si>
  <si>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</si>
  <si>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</si>
  <si>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</si>
  <si>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</si>
  <si>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</si>
  <si>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</si>
  <si>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</si>
  <si>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</si>
  <si>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</si>
  <si>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</si>
  <si>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</si>
  <si>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</si>
  <si>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</si>
  <si>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</si>
  <si>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</si>
  <si>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</si>
  <si>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</si>
  <si>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</si>
  <si>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</si>
  <si>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</si>
  <si>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</si>
  <si>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</si>
  <si>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</si>
  <si>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</si>
  <si>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</si>
  <si>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</si>
  <si>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</si>
  <si>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</si>
  <si>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</si>
  <si>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</si>
  <si>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</si>
  <si>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</si>
  <si>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</si>
  <si>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</si>
  <si>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</si>
  <si>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</si>
  <si>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</si>
  <si>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</si>
  <si>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</si>
  <si>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</si>
  <si>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</si>
  <si>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</si>
  <si>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</si>
  <si>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</si>
  <si>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</si>
  <si>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</si>
  <si>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</si>
  <si>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</si>
  <si>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</si>
  <si>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</si>
  <si>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</si>
  <si>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</si>
  <si>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</si>
  <si>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</si>
  <si>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</si>
  <si>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</si>
  <si>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</si>
  <si>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</si>
  <si>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</si>
  <si>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</si>
  <si>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</si>
  <si>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</si>
  <si>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</si>
  <si>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</si>
  <si>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</si>
  <si>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</si>
  <si>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</si>
  <si>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</si>
  <si>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</si>
  <si>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</si>
  <si>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</si>
  <si>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</si>
  <si>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</si>
  <si>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</si>
  <si>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</si>
  <si>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</si>
  <si>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</si>
  <si>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</si>
  <si>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</si>
  <si>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</si>
  <si>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</si>
  <si>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</si>
  <si>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</si>
  <si>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</si>
  <si>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</si>
  <si>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</si>
  <si>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</si>
  <si>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</si>
  <si>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</si>
  <si>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</si>
  <si>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</si>
  <si>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</si>
  <si>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</si>
  <si>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</si>
  <si>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</si>
  <si>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</si>
  <si>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</si>
  <si>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</si>
  <si>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</si>
  <si>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</si>
  <si>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</si>
  <si>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</si>
  <si>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</si>
  <si>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</si>
  <si>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</si>
  <si>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</si>
  <si>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</si>
  <si>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</si>
  <si>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</si>
  <si>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</si>
  <si>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</si>
  <si>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</si>
  <si>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</si>
  <si>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</si>
  <si>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</si>
  <si>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</si>
  <si>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</si>
  <si>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</si>
  <si>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</si>
  <si>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</si>
  <si>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</si>
  <si>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</si>
  <si>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</si>
  <si>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</si>
  <si>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</si>
  <si>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</si>
  <si>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</si>
  <si>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</si>
  <si>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</si>
  <si>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</si>
  <si>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</si>
  <si>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</si>
  <si>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</si>
  <si>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</si>
  <si>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</si>
  <si>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</si>
  <si>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</si>
  <si>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</si>
  <si>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</si>
  <si>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</si>
  <si>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</si>
  <si>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</si>
  <si>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</si>
  <si>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</si>
  <si>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</si>
  <si>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</si>
  <si>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</si>
  <si>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</si>
  <si>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</si>
  <si>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</si>
  <si>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</si>
  <si>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</si>
  <si>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</si>
  <si>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</si>
  <si>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</si>
  <si>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</si>
  <si>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</si>
  <si>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</si>
  <si>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</si>
  <si>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</si>
  <si>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</si>
  <si>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</si>
  <si>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</si>
  <si>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</si>
  <si>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</si>
  <si>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</si>
  <si>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</si>
  <si>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</si>
  <si>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</si>
  <si>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</si>
  <si>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</si>
  <si>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</si>
  <si>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</si>
  <si>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</si>
  <si>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</si>
  <si>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</si>
  <si>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</si>
  <si>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</si>
  <si>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</si>
  <si>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</si>
  <si>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</si>
  <si>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</si>
  <si>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</si>
  <si>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</si>
  <si>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</si>
  <si>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</si>
  <si>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</si>
  <si>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</si>
  <si>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</si>
  <si>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</si>
  <si>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</si>
  <si>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</si>
  <si>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</si>
  <si>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</si>
  <si>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</si>
  <si>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</si>
  <si>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</si>
  <si>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</si>
  <si>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</si>
  <si>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</si>
  <si>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</si>
  <si>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</si>
  <si>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</si>
  <si>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</si>
  <si>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</si>
  <si>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</si>
  <si>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</si>
  <si>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</si>
  <si>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</si>
  <si>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</si>
  <si>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</si>
  <si>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</si>
  <si>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</si>
  <si>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</si>
  <si>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</si>
  <si>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</si>
  <si>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</si>
  <si>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</si>
  <si>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</si>
  <si>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</si>
  <si>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</si>
  <si>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</si>
  <si>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</si>
  <si>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</si>
  <si>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</si>
  <si>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</si>
  <si>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</si>
  <si>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</si>
  <si>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</si>
  <si>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</si>
  <si>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</si>
  <si>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</si>
  <si>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</si>
  <si>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</si>
  <si>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</si>
  <si>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</si>
  <si>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</si>
  <si>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</si>
  <si>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</si>
  <si>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</si>
  <si>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</si>
  <si>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</si>
  <si>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</si>
  <si>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</si>
  <si>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</si>
  <si>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</si>
  <si>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</si>
  <si>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</si>
  <si>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</si>
  <si>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</si>
  <si>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</si>
  <si>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</si>
  <si>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</si>
  <si>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</si>
  <si>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</si>
  <si>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</si>
  <si>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</si>
  <si>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</si>
  <si>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</si>
  <si>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</si>
  <si>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</si>
  <si>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</si>
  <si>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</si>
  <si>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</si>
  <si>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</si>
  <si>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</si>
  <si>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</si>
  <si>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</si>
  <si>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</si>
  <si>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</si>
  <si>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</si>
  <si>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</si>
  <si>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</si>
  <si>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</si>
  <si>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</si>
  <si>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</si>
  <si>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</si>
  <si>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</si>
  <si>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</si>
  <si>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</si>
  <si>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</si>
  <si>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</si>
  <si>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</si>
  <si>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</si>
  <si>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</si>
  <si>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</si>
  <si>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</si>
  <si>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</si>
  <si>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</si>
  <si>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</si>
  <si>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</si>
  <si>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</si>
  <si>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</si>
  <si>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</si>
  <si>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</si>
  <si>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</si>
  <si>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</si>
  <si>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</si>
  <si>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</si>
  <si>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</si>
  <si>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</si>
  <si>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</si>
  <si>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</si>
  <si>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</si>
  <si>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</si>
  <si>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</si>
  <si>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</si>
  <si>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</si>
  <si>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</si>
  <si>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</si>
  <si>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</si>
  <si>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</si>
  <si>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</si>
  <si>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</si>
  <si>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</si>
  <si>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</si>
  <si>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</si>
  <si>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</si>
  <si>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</si>
  <si>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</si>
  <si>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</si>
  <si>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</si>
  <si>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</si>
  <si>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</si>
  <si>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</si>
  <si>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</si>
  <si>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</si>
  <si>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</si>
  <si>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</si>
  <si>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</si>
  <si>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</si>
  <si>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</si>
  <si>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</si>
  <si>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</si>
  <si>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</si>
  <si>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</si>
  <si>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</si>
  <si>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</si>
  <si>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</si>
  <si>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</si>
  <si>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</si>
  <si>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</si>
  <si>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</si>
  <si>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</si>
  <si>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</si>
  <si>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</si>
  <si>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</si>
  <si>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</si>
  <si>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</si>
  <si>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</si>
  <si>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</si>
  <si>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</si>
  <si>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</si>
  <si>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</si>
  <si>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</si>
  <si>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</si>
  <si>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</si>
  <si>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</si>
  <si>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</si>
  <si>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</si>
  <si>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</si>
  <si>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</si>
  <si>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</si>
  <si>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</si>
  <si>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</si>
  <si>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</si>
  <si>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</si>
  <si>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</si>
  <si>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</si>
  <si>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</si>
  <si>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</si>
  <si>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</si>
  <si>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</si>
  <si>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</si>
  <si>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</si>
  <si>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</si>
  <si>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</si>
  <si>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</si>
  <si>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</si>
  <si>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</si>
  <si>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</si>
  <si>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</si>
  <si>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</si>
  <si>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</si>
  <si>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</si>
  <si>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</si>
  <si>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</si>
  <si>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</si>
  <si>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</si>
  <si>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</si>
  <si>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</si>
  <si>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</si>
  <si>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</si>
  <si>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</si>
  <si>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</si>
  <si>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</si>
  <si>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</si>
  <si>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</si>
  <si>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</si>
  <si>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</si>
  <si>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</si>
  <si>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</si>
  <si>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</si>
  <si>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</si>
  <si>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</si>
  <si>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</si>
  <si>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</si>
  <si>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</si>
  <si>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</si>
  <si>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</si>
  <si>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</si>
  <si>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</si>
  <si>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</si>
  <si>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</si>
  <si>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</si>
  <si>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</si>
  <si>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</si>
  <si>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</si>
  <si>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</si>
  <si>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</si>
  <si>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</si>
  <si>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</si>
  <si>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</si>
  <si>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</si>
  <si>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</si>
  <si>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</si>
  <si>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</si>
  <si>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</si>
  <si>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</si>
  <si>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</si>
  <si>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</si>
  <si>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</si>
  <si>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</si>
  <si>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</si>
  <si>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</si>
  <si>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</si>
  <si>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</si>
  <si>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</si>
  <si>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</si>
  <si>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</si>
  <si>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</si>
  <si>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</si>
  <si>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</si>
  <si>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</si>
  <si>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</si>
  <si>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</si>
  <si>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</si>
  <si>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</si>
  <si>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</si>
  <si>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</si>
  <si>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</si>
  <si>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</si>
  <si>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</si>
  <si>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</si>
  <si>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</si>
  <si>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</si>
  <si>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</si>
  <si>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</si>
  <si>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</si>
  <si>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</si>
  <si>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</si>
  <si>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</si>
  <si>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</si>
  <si>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</si>
  <si>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</si>
  <si>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</si>
  <si>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</si>
  <si>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</si>
  <si>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</si>
  <si>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</si>
  <si>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</si>
  <si>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</si>
  <si>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</si>
  <si>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</si>
  <si>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</si>
  <si>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</si>
  <si>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</si>
  <si>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</si>
  <si>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</si>
  <si>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</si>
  <si>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</si>
  <si>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</si>
  <si>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</si>
  <si>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</si>
  <si>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</si>
  <si>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</si>
  <si>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</si>
  <si>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</si>
  <si>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</si>
  <si>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</si>
  <si>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</si>
  <si>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</si>
  <si>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</si>
  <si>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</si>
  <si>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</si>
  <si>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</si>
  <si>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</si>
  <si>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</si>
  <si>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</si>
  <si>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</si>
  <si>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</si>
  <si>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</si>
  <si>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</si>
  <si>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</si>
  <si>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</si>
  <si>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</si>
  <si>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</si>
  <si>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</si>
  <si>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</si>
  <si>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</si>
  <si>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</si>
  <si>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</si>
  <si>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</si>
  <si>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</si>
  <si>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</si>
  <si>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</si>
  <si>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</si>
  <si>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</si>
  <si>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</si>
  <si>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</si>
  <si>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</si>
  <si>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</si>
  <si>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</si>
  <si>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</si>
  <si>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 xml:space="preserve">  </t>
  </si>
  <si>
    <t>COFFEE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</si>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</sst>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409]d\-mmm\-yyyy;@"/>
    <numFmt numFmtId="166" formatCode="_([$$-409]* #,##0.00_);_([$$-409]* \(#,##0.00\);_([$$-409]* &quot;-&quot;??_);_(@_)"/>
  </numFmts>
  <fonts count="3" x14ac:knownFonts="1">
    <font>
      <sz val="11"/>
      <color theme="1"/>
      <name val="Calibri"/>
      <family val="2"/>
      <scheme val="minor"/>
    </font>
    <font>
      <sz val="11"/>
      <color indexed="8"/>
      <name val="Calibri"/>
      <family val="2"/>
    </font>
    <font>
      <b/>
      <sz val="26"/>
      <color theme="0"/>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0" fontId="0" fillId="0" borderId="0" xfId="0" applyNumberFormat="1"/>
    <xf numFmtId="3" fontId="0" fillId="0" borderId="0" xfId="0" applyNumberFormat="1"/>
    <xf numFmtId="0" fontId="2" fillId="2" borderId="0" xfId="0" applyFont="1" applyFill="1" applyAlignment="1">
      <alignment horizontal="center"/>
    </xf>
  </cellXfs>
  <cellStyles count="1">
    <cellStyle name="Normal" xfId="0" builtinId="0"/>
  </cellStyles>
  <dxfs count="17">
    <dxf>
      <numFmt numFmtId="0" formatCode="General"/>
    </dxf>
    <dxf>
      <numFmt numFmtId="166" formatCode="_([$$-409]* #,##0.00_);_([$$-409]* \(#,##0.00\);_([$$-409]* &quot;-&quot;??_);_(@_)"/>
    </dxf>
    <dxf>
      <numFmt numFmtId="166" formatCode="_([$$-409]* #,##0.00_);_([$$-409]* \(#,##0.00\);_([$$-409]* &quot;-&quot;??_);_(@_)"/>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z val="11"/>
        <color theme="0"/>
        <name val="Calibri"/>
        <family val="2"/>
        <scheme val="minor"/>
      </font>
      <fill>
        <patternFill>
          <bgColor rgb="FF3A1361"/>
        </patternFill>
      </fill>
    </dxf>
    <dxf>
      <font>
        <b val="0"/>
        <i val="0"/>
        <sz val="11"/>
        <color theme="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Medium9">
    <tableStyle name="Purple style" pivot="0" table="0" count="6" xr9:uid="{7ACF01B8-7CED-4CA2-8D34-748DEB9D7C0C}">
      <tableStyleElement type="wholeTable" dxfId="16"/>
      <tableStyleElement type="headerRow" dxfId="15"/>
    </tableStyle>
    <tableStyle name="Purple timeline" pivot="0" table="0" count="8" xr9:uid="{24FD79B2-18C2-4A21-8C5C-35E117D39D9E}">
      <tableStyleElement type="wholeTable" dxfId="14"/>
      <tableStyleElement type="headerRow" dxfId="13"/>
    </tableStyle>
    <tableStyle name="Purple timeline style" pivot="0" table="0" count="8" xr9:uid="{EFC331C5-34D9-41D5-9C3E-E3503FFE0888}">
      <tableStyleElement type="wholeTable" dxfId="12"/>
      <tableStyleElement type="headerRow" dxfId="11"/>
    </tableStyle>
  </tableStyles>
  <colors>
    <mruColors>
      <color rgb="FF3A1361"/>
      <color rgb="FF4B197D"/>
      <color rgb="FFDBC3F3"/>
      <color rgb="FF3C1464"/>
      <color rgb="FFC299EB"/>
      <color rgb="FF822FD5"/>
      <color rgb="FF6020A0"/>
      <color rgb="FFD3B6F0"/>
      <color rgb="FFEE96AD"/>
      <color rgb="FFACB3EA"/>
    </mruColors>
  </colors>
  <extLst>
    <ext xmlns:x14="http://schemas.microsoft.com/office/spreadsheetml/2009/9/main" uri="{46F421CA-312F-682f-3DD2-61675219B42D}">
      <x14:dxfs count="4">
        <dxf>
          <font>
            <b/>
            <i val="0"/>
            <strike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strike/>
            <color theme="0" tint="-4.9989318521683403E-2"/>
            <name val="Calibri"/>
            <family val="2"/>
            <scheme val="minor"/>
          </font>
          <border>
            <left style="thin">
              <color theme="0"/>
            </left>
            <right style="thin">
              <color theme="0"/>
            </right>
            <top style="thin">
              <color theme="0"/>
            </top>
            <bottom style="thin">
              <color theme="0"/>
            </bottom>
          </border>
        </dxf>
        <dxf>
          <font>
            <b/>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2"/>
            </patternFill>
          </fill>
        </dxf>
        <dxf>
          <fill>
            <patternFill patternType="solid">
              <fgColor theme="0"/>
              <bgColor rgb="FFC299EB"/>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val="0"/>
            <i val="0"/>
            <sz val="9"/>
            <color theme="0"/>
            <name val="Calibri"/>
            <family val="2"/>
            <scheme val="minor"/>
          </font>
        </dxf>
        <dxf>
          <font>
            <b val="0"/>
            <i val="0"/>
            <sz val="9"/>
            <color theme="0"/>
            <name val="Calibri"/>
            <family val="2"/>
            <scheme val="minor"/>
          </font>
        </dxf>
        <dxf>
          <font>
            <b val="0"/>
            <i val="0"/>
            <sz val="9"/>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Sales!OrderSales</c:name>
    <c:fmtId val="6"/>
  </c:pivotSource>
  <c:chart>
    <c:title>
      <c:tx>
        <c:rich>
          <a:bodyPr rot="0" spcFirstLastPara="1" vertOverflow="ellipsis" vert="horz" wrap="square" anchor="ctr" anchorCtr="1"/>
          <a:lstStyle/>
          <a:p>
            <a:pPr>
              <a:defRPr sz="1400" b="0" i="0" u="none" strike="noStrike" kern="1200" spc="0" baseline="0">
                <a:solidFill>
                  <a:srgbClr val="822FD5"/>
                </a:solidFill>
                <a:latin typeface="+mn-lt"/>
                <a:ea typeface="+mn-ea"/>
                <a:cs typeface="+mn-cs"/>
              </a:defRPr>
            </a:pPr>
            <a:r>
              <a:rPr lang="en-US" baseline="0"/>
              <a:t>Sales Over Time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22FD5"/>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68.655000000000001</c:v>
                </c:pt>
                <c:pt idx="1">
                  <c:v>45.769999999999996</c:v>
                </c:pt>
                <c:pt idx="4">
                  <c:v>23.88</c:v>
                </c:pt>
                <c:pt idx="6">
                  <c:v>212.92999999999998</c:v>
                </c:pt>
                <c:pt idx="7">
                  <c:v>35.82</c:v>
                </c:pt>
                <c:pt idx="9">
                  <c:v>22.884999999999998</c:v>
                </c:pt>
                <c:pt idx="10">
                  <c:v>49.75</c:v>
                </c:pt>
                <c:pt idx="11">
                  <c:v>2.9849999999999999</c:v>
                </c:pt>
                <c:pt idx="13">
                  <c:v>319.39499999999998</c:v>
                </c:pt>
                <c:pt idx="14">
                  <c:v>29.849999999999998</c:v>
                </c:pt>
                <c:pt idx="16">
                  <c:v>69.650000000000006</c:v>
                </c:pt>
                <c:pt idx="17">
                  <c:v>91.539999999999992</c:v>
                </c:pt>
                <c:pt idx="18">
                  <c:v>57.709999999999994</c:v>
                </c:pt>
                <c:pt idx="20">
                  <c:v>119.39999999999999</c:v>
                </c:pt>
                <c:pt idx="21">
                  <c:v>118.405</c:v>
                </c:pt>
                <c:pt idx="22">
                  <c:v>68.655000000000001</c:v>
                </c:pt>
                <c:pt idx="23">
                  <c:v>32.835000000000001</c:v>
                </c:pt>
                <c:pt idx="24">
                  <c:v>17.91</c:v>
                </c:pt>
                <c:pt idx="25">
                  <c:v>153.22999999999999</c:v>
                </c:pt>
                <c:pt idx="26">
                  <c:v>113.42999999999999</c:v>
                </c:pt>
                <c:pt idx="27">
                  <c:v>41.79</c:v>
                </c:pt>
                <c:pt idx="28">
                  <c:v>17.91</c:v>
                </c:pt>
                <c:pt idx="29">
                  <c:v>212.92999999999998</c:v>
                </c:pt>
                <c:pt idx="30">
                  <c:v>14.924999999999999</c:v>
                </c:pt>
                <c:pt idx="31">
                  <c:v>15.919999999999998</c:v>
                </c:pt>
                <c:pt idx="32">
                  <c:v>310.44</c:v>
                </c:pt>
                <c:pt idx="33">
                  <c:v>211.93499999999997</c:v>
                </c:pt>
                <c:pt idx="34">
                  <c:v>155.22</c:v>
                </c:pt>
                <c:pt idx="35">
                  <c:v>24.875</c:v>
                </c:pt>
                <c:pt idx="37">
                  <c:v>65.67</c:v>
                </c:pt>
                <c:pt idx="38">
                  <c:v>14.924999999999999</c:v>
                </c:pt>
                <c:pt idx="39">
                  <c:v>2.9849999999999999</c:v>
                </c:pt>
                <c:pt idx="40">
                  <c:v>75.61999999999999</c:v>
                </c:pt>
                <c:pt idx="41">
                  <c:v>65.67</c:v>
                </c:pt>
                <c:pt idx="42">
                  <c:v>114.42499999999998</c:v>
                </c:pt>
                <c:pt idx="43">
                  <c:v>47.76</c:v>
                </c:pt>
              </c:numCache>
            </c:numRef>
          </c:val>
          <c:smooth val="0"/>
          <c:extLst>
            <c:ext xmlns:c16="http://schemas.microsoft.com/office/drawing/2014/chart" uri="{C3380CC4-5D6E-409C-BE32-E72D297353CC}">
              <c16:uniqueId val="{00000000-2380-46EC-A5DA-C6BB4CD65E5D}"/>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148.23000000000002</c:v>
                </c:pt>
                <c:pt idx="1">
                  <c:v>24.3</c:v>
                </c:pt>
                <c:pt idx="2">
                  <c:v>208.98000000000002</c:v>
                </c:pt>
                <c:pt idx="3">
                  <c:v>109.35000000000001</c:v>
                </c:pt>
                <c:pt idx="4">
                  <c:v>7.29</c:v>
                </c:pt>
                <c:pt idx="5">
                  <c:v>10.935</c:v>
                </c:pt>
                <c:pt idx="6">
                  <c:v>19.440000000000001</c:v>
                </c:pt>
                <c:pt idx="9">
                  <c:v>49.814999999999998</c:v>
                </c:pt>
                <c:pt idx="12">
                  <c:v>32.805</c:v>
                </c:pt>
                <c:pt idx="13">
                  <c:v>239.35500000000002</c:v>
                </c:pt>
                <c:pt idx="14">
                  <c:v>188.32500000000005</c:v>
                </c:pt>
                <c:pt idx="15">
                  <c:v>24.3</c:v>
                </c:pt>
                <c:pt idx="16">
                  <c:v>275.80500000000001</c:v>
                </c:pt>
                <c:pt idx="17">
                  <c:v>36.450000000000003</c:v>
                </c:pt>
                <c:pt idx="19">
                  <c:v>14.58</c:v>
                </c:pt>
                <c:pt idx="20">
                  <c:v>72.900000000000006</c:v>
                </c:pt>
                <c:pt idx="21">
                  <c:v>112.995</c:v>
                </c:pt>
                <c:pt idx="22">
                  <c:v>133.65</c:v>
                </c:pt>
                <c:pt idx="23">
                  <c:v>198.04499999999999</c:v>
                </c:pt>
                <c:pt idx="24">
                  <c:v>48.6</c:v>
                </c:pt>
                <c:pt idx="25">
                  <c:v>202.905</c:v>
                </c:pt>
                <c:pt idx="26">
                  <c:v>31.59</c:v>
                </c:pt>
                <c:pt idx="27">
                  <c:v>87.48</c:v>
                </c:pt>
                <c:pt idx="28">
                  <c:v>21.87</c:v>
                </c:pt>
                <c:pt idx="29">
                  <c:v>32.805</c:v>
                </c:pt>
                <c:pt idx="30">
                  <c:v>119.07000000000001</c:v>
                </c:pt>
                <c:pt idx="31">
                  <c:v>140.94</c:v>
                </c:pt>
                <c:pt idx="32">
                  <c:v>164.02500000000003</c:v>
                </c:pt>
                <c:pt idx="33">
                  <c:v>55.89</c:v>
                </c:pt>
                <c:pt idx="34">
                  <c:v>161.595</c:v>
                </c:pt>
                <c:pt idx="35">
                  <c:v>127.57500000000002</c:v>
                </c:pt>
                <c:pt idx="36">
                  <c:v>80.19</c:v>
                </c:pt>
                <c:pt idx="37">
                  <c:v>80.19</c:v>
                </c:pt>
                <c:pt idx="38">
                  <c:v>3.645</c:v>
                </c:pt>
                <c:pt idx="39">
                  <c:v>57.105000000000004</c:v>
                </c:pt>
                <c:pt idx="40">
                  <c:v>7.29</c:v>
                </c:pt>
                <c:pt idx="41">
                  <c:v>68.040000000000006</c:v>
                </c:pt>
                <c:pt idx="42">
                  <c:v>29.16</c:v>
                </c:pt>
              </c:numCache>
            </c:numRef>
          </c:val>
          <c:smooth val="0"/>
          <c:extLst>
            <c:ext xmlns:c16="http://schemas.microsoft.com/office/drawing/2014/chart" uri="{C3380CC4-5D6E-409C-BE32-E72D297353CC}">
              <c16:uniqueId val="{00000001-2380-46EC-A5DA-C6BB4CD65E5D}"/>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67.34</c:v>
                </c:pt>
                <c:pt idx="1">
                  <c:v>341.88</c:v>
                </c:pt>
                <c:pt idx="2">
                  <c:v>49.209999999999994</c:v>
                </c:pt>
                <c:pt idx="3">
                  <c:v>19.424999999999997</c:v>
                </c:pt>
                <c:pt idx="5">
                  <c:v>89.35499999999999</c:v>
                </c:pt>
                <c:pt idx="6">
                  <c:v>12.95</c:v>
                </c:pt>
                <c:pt idx="7">
                  <c:v>31.08</c:v>
                </c:pt>
                <c:pt idx="8">
                  <c:v>67.34</c:v>
                </c:pt>
                <c:pt idx="9">
                  <c:v>106.19</c:v>
                </c:pt>
                <c:pt idx="10">
                  <c:v>75.109999999999985</c:v>
                </c:pt>
                <c:pt idx="11">
                  <c:v>134.67999999999998</c:v>
                </c:pt>
                <c:pt idx="12">
                  <c:v>119.13999999999999</c:v>
                </c:pt>
                <c:pt idx="13">
                  <c:v>120.43499999999999</c:v>
                </c:pt>
                <c:pt idx="14">
                  <c:v>156.69499999999999</c:v>
                </c:pt>
                <c:pt idx="15">
                  <c:v>46.62</c:v>
                </c:pt>
                <c:pt idx="17">
                  <c:v>196.83999999999997</c:v>
                </c:pt>
                <c:pt idx="19">
                  <c:v>12.95</c:v>
                </c:pt>
                <c:pt idx="20">
                  <c:v>62.16</c:v>
                </c:pt>
                <c:pt idx="21">
                  <c:v>265.47499999999997</c:v>
                </c:pt>
                <c:pt idx="22">
                  <c:v>119.13999999999999</c:v>
                </c:pt>
                <c:pt idx="23">
                  <c:v>46.62</c:v>
                </c:pt>
                <c:pt idx="24">
                  <c:v>107.48499999999999</c:v>
                </c:pt>
                <c:pt idx="25">
                  <c:v>31.08</c:v>
                </c:pt>
                <c:pt idx="26">
                  <c:v>126.90999999999998</c:v>
                </c:pt>
                <c:pt idx="28">
                  <c:v>165.76</c:v>
                </c:pt>
                <c:pt idx="29">
                  <c:v>187.77499999999998</c:v>
                </c:pt>
                <c:pt idx="31">
                  <c:v>38.849999999999994</c:v>
                </c:pt>
                <c:pt idx="32">
                  <c:v>97.124999999999986</c:v>
                </c:pt>
                <c:pt idx="33">
                  <c:v>300.43999999999994</c:v>
                </c:pt>
                <c:pt idx="34">
                  <c:v>204.60999999999996</c:v>
                </c:pt>
                <c:pt idx="35">
                  <c:v>69.929999999999993</c:v>
                </c:pt>
                <c:pt idx="36">
                  <c:v>178.70999999999998</c:v>
                </c:pt>
                <c:pt idx="38">
                  <c:v>141.15499999999997</c:v>
                </c:pt>
                <c:pt idx="39">
                  <c:v>50.504999999999995</c:v>
                </c:pt>
                <c:pt idx="40">
                  <c:v>45.324999999999996</c:v>
                </c:pt>
                <c:pt idx="41">
                  <c:v>15.54</c:v>
                </c:pt>
                <c:pt idx="42">
                  <c:v>178.70999999999998</c:v>
                </c:pt>
                <c:pt idx="43">
                  <c:v>15.54</c:v>
                </c:pt>
              </c:numCache>
            </c:numRef>
          </c:val>
          <c:smooth val="0"/>
          <c:extLst>
            <c:ext xmlns:c16="http://schemas.microsoft.com/office/drawing/2014/chart" uri="{C3380CC4-5D6E-409C-BE32-E72D297353CC}">
              <c16:uniqueId val="{00000005-2380-46EC-A5DA-C6BB4CD65E5D}"/>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1">
                  <c:v>100.23999999999998</c:v>
                </c:pt>
                <c:pt idx="2">
                  <c:v>16.11</c:v>
                </c:pt>
                <c:pt idx="3">
                  <c:v>50.12</c:v>
                </c:pt>
                <c:pt idx="4">
                  <c:v>32.22</c:v>
                </c:pt>
                <c:pt idx="5">
                  <c:v>187.05499999999998</c:v>
                </c:pt>
                <c:pt idx="6">
                  <c:v>132.45999999999998</c:v>
                </c:pt>
                <c:pt idx="7">
                  <c:v>45.644999999999996</c:v>
                </c:pt>
                <c:pt idx="8">
                  <c:v>123.50999999999999</c:v>
                </c:pt>
                <c:pt idx="10">
                  <c:v>29.534999999999997</c:v>
                </c:pt>
                <c:pt idx="11">
                  <c:v>20.584999999999997</c:v>
                </c:pt>
                <c:pt idx="12">
                  <c:v>10.739999999999998</c:v>
                </c:pt>
                <c:pt idx="13">
                  <c:v>40.274999999999999</c:v>
                </c:pt>
                <c:pt idx="14">
                  <c:v>10.739999999999998</c:v>
                </c:pt>
                <c:pt idx="15">
                  <c:v>95.764999999999986</c:v>
                </c:pt>
                <c:pt idx="16">
                  <c:v>41.169999999999995</c:v>
                </c:pt>
                <c:pt idx="17">
                  <c:v>8.0549999999999997</c:v>
                </c:pt>
                <c:pt idx="18">
                  <c:v>271.185</c:v>
                </c:pt>
                <c:pt idx="19">
                  <c:v>85.919999999999987</c:v>
                </c:pt>
                <c:pt idx="22">
                  <c:v>26.849999999999994</c:v>
                </c:pt>
                <c:pt idx="23">
                  <c:v>13.424999999999997</c:v>
                </c:pt>
                <c:pt idx="24">
                  <c:v>5.3699999999999992</c:v>
                </c:pt>
                <c:pt idx="25">
                  <c:v>80.55</c:v>
                </c:pt>
                <c:pt idx="26">
                  <c:v>75.179999999999993</c:v>
                </c:pt>
                <c:pt idx="27">
                  <c:v>82.339999999999989</c:v>
                </c:pt>
                <c:pt idx="28">
                  <c:v>45.644999999999996</c:v>
                </c:pt>
                <c:pt idx="29">
                  <c:v>64.44</c:v>
                </c:pt>
                <c:pt idx="30">
                  <c:v>53.699999999999996</c:v>
                </c:pt>
                <c:pt idx="31">
                  <c:v>144.98999999999998</c:v>
                </c:pt>
                <c:pt idx="33">
                  <c:v>37.589999999999989</c:v>
                </c:pt>
                <c:pt idx="34">
                  <c:v>5.3699999999999992</c:v>
                </c:pt>
                <c:pt idx="35">
                  <c:v>26.849999999999998</c:v>
                </c:pt>
                <c:pt idx="36">
                  <c:v>44.75</c:v>
                </c:pt>
                <c:pt idx="38">
                  <c:v>141.41</c:v>
                </c:pt>
                <c:pt idx="39">
                  <c:v>111.87499999999999</c:v>
                </c:pt>
                <c:pt idx="40">
                  <c:v>164.67999999999998</c:v>
                </c:pt>
                <c:pt idx="41">
                  <c:v>160.20499999999998</c:v>
                </c:pt>
                <c:pt idx="43">
                  <c:v>21.479999999999997</c:v>
                </c:pt>
              </c:numCache>
            </c:numRef>
          </c:val>
          <c:smooth val="0"/>
          <c:extLst>
            <c:ext xmlns:c16="http://schemas.microsoft.com/office/drawing/2014/chart" uri="{C3380CC4-5D6E-409C-BE32-E72D297353CC}">
              <c16:uniqueId val="{00000006-2380-46EC-A5DA-C6BB4CD65E5D}"/>
            </c:ext>
          </c:extLst>
        </c:ser>
        <c:dLbls>
          <c:showLegendKey val="0"/>
          <c:showVal val="0"/>
          <c:showCatName val="0"/>
          <c:showSerName val="0"/>
          <c:showPercent val="0"/>
          <c:showBubbleSize val="0"/>
        </c:dLbls>
        <c:smooth val="0"/>
        <c:axId val="1353707359"/>
        <c:axId val="1418685679"/>
      </c:lineChart>
      <c:catAx>
        <c:axId val="135370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crossAx val="1418685679"/>
        <c:crosses val="autoZero"/>
        <c:auto val="1"/>
        <c:lblAlgn val="ctr"/>
        <c:lblOffset val="100"/>
        <c:noMultiLvlLbl val="0"/>
      </c:catAx>
      <c:valAx>
        <c:axId val="141868567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822FD5"/>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822FD5"/>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B197D"/>
                </a:solidFill>
                <a:latin typeface="+mn-lt"/>
                <a:ea typeface="+mn-ea"/>
                <a:cs typeface="+mn-cs"/>
              </a:defRPr>
            </a:pPr>
            <a:endParaRPr lang="en-US"/>
          </a:p>
        </c:txPr>
        <c:crossAx val="135370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822FD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wise sales!OrderSales</c:name>
    <c:fmtId val="8"/>
  </c:pivotSource>
  <c:chart>
    <c:title>
      <c:tx>
        <c:rich>
          <a:bodyPr rot="0" spcFirstLastPara="1" vertOverflow="ellipsis" vert="horz" wrap="square" anchor="ctr" anchorCtr="1"/>
          <a:lstStyle/>
          <a:p>
            <a:pPr>
              <a:defRPr sz="1400" b="0" i="0" u="none" strike="noStrike" kern="1200" spc="0" baseline="0">
                <a:solidFill>
                  <a:srgbClr val="3A136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A1361"/>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A136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A136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A136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c:spPr>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A136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a:noFill/>
          </a:ln>
          <a:effectLst/>
        </c:spPr>
      </c:pivotFmt>
      <c:pivotFmt>
        <c:idx val="12"/>
        <c:spPr>
          <a:solidFill>
            <a:schemeClr val="accent6">
              <a:lumMod val="50000"/>
            </a:schemeClr>
          </a:solidFill>
          <a:ln>
            <a:noFill/>
          </a:ln>
          <a:effectLst/>
        </c:spPr>
      </c:pivotFmt>
      <c:pivotFmt>
        <c:idx val="13"/>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A136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60000"/>
              <a:lumOff val="40000"/>
            </a:schemeClr>
          </a:solidFill>
          <a:ln>
            <a:noFill/>
          </a:ln>
          <a:effectLst/>
        </c:spPr>
      </c:pivotFmt>
      <c:pivotFmt>
        <c:idx val="15"/>
        <c:spPr>
          <a:solidFill>
            <a:schemeClr val="accent6">
              <a:lumMod val="50000"/>
            </a:schemeClr>
          </a:solidFill>
          <a:ln>
            <a:noFill/>
          </a:ln>
          <a:effectLst/>
        </c:spPr>
      </c:pivotFmt>
    </c:pivotFmts>
    <c:plotArea>
      <c:layout/>
      <c:barChart>
        <c:barDir val="bar"/>
        <c:grouping val="clustered"/>
        <c:varyColors val="0"/>
        <c:ser>
          <c:idx val="0"/>
          <c:order val="0"/>
          <c:tx>
            <c:strRef>
              <c:f>'Country wise sales'!$B$3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7773-4CCD-A5D7-6B885CBF4B99}"/>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3-7773-4CCD-A5D7-6B885CBF4B99}"/>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A136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wise sales'!$A$4:$A$6</c:f>
              <c:strCache>
                <c:ptCount val="3"/>
                <c:pt idx="0">
                  <c:v>United Kingdom</c:v>
                </c:pt>
                <c:pt idx="1">
                  <c:v>Ireland</c:v>
                </c:pt>
                <c:pt idx="2">
                  <c:v>United States</c:v>
                </c:pt>
              </c:strCache>
            </c:strRef>
          </c:cat>
          <c:val>
            <c:numRef>
              <c:f>'Country wise sales'!$B$4:$B$6</c:f>
              <c:numCache>
                <c:formatCode>General</c:formatCode>
                <c:ptCount val="3"/>
                <c:pt idx="0">
                  <c:v>862.56999999999994</c:v>
                </c:pt>
                <c:pt idx="1">
                  <c:v>2663.05</c:v>
                </c:pt>
                <c:pt idx="2">
                  <c:v>9653.6950000000033</c:v>
                </c:pt>
              </c:numCache>
            </c:numRef>
          </c:val>
          <c:extLst>
            <c:ext xmlns:c16="http://schemas.microsoft.com/office/drawing/2014/chart" uri="{C3380CC4-5D6E-409C-BE32-E72D297353CC}">
              <c16:uniqueId val="{00000004-7773-4CCD-A5D7-6B885CBF4B99}"/>
            </c:ext>
          </c:extLst>
        </c:ser>
        <c:dLbls>
          <c:showLegendKey val="0"/>
          <c:showVal val="0"/>
          <c:showCatName val="0"/>
          <c:showSerName val="0"/>
          <c:showPercent val="0"/>
          <c:showBubbleSize val="0"/>
        </c:dLbls>
        <c:gapWidth val="182"/>
        <c:axId val="1356816815"/>
        <c:axId val="1750851535"/>
      </c:barChart>
      <c:catAx>
        <c:axId val="1356816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A1361"/>
                </a:solidFill>
                <a:latin typeface="+mn-lt"/>
                <a:ea typeface="+mn-ea"/>
                <a:cs typeface="+mn-cs"/>
              </a:defRPr>
            </a:pPr>
            <a:endParaRPr lang="en-US"/>
          </a:p>
        </c:txPr>
        <c:crossAx val="1750851535"/>
        <c:crosses val="autoZero"/>
        <c:auto val="1"/>
        <c:lblAlgn val="ctr"/>
        <c:lblOffset val="100"/>
        <c:noMultiLvlLbl val="0"/>
      </c:catAx>
      <c:valAx>
        <c:axId val="1750851535"/>
        <c:scaling>
          <c:orientation val="minMax"/>
        </c:scaling>
        <c:delete val="0"/>
        <c:axPos val="b"/>
        <c:majorGridlines>
          <c:spPr>
            <a:ln w="9525" cap="flat" cmpd="sng" algn="ctr">
              <a:solidFill>
                <a:schemeClr val="bg1"/>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A1361"/>
                </a:solidFill>
                <a:latin typeface="+mn-lt"/>
                <a:ea typeface="+mn-ea"/>
                <a:cs typeface="+mn-cs"/>
              </a:defRPr>
            </a:pPr>
            <a:endParaRPr lang="en-US"/>
          </a:p>
        </c:txPr>
        <c:crossAx val="135681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A136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Customers!OrderSales</c:name>
    <c:fmtId val="11"/>
  </c:pivotSource>
  <c:chart>
    <c:title>
      <c:tx>
        <c:rich>
          <a:bodyPr rot="0" spcFirstLastPara="1" vertOverflow="ellipsis" vert="horz" wrap="square" anchor="ctr" anchorCtr="1"/>
          <a:lstStyle/>
          <a:p>
            <a:pPr>
              <a:defRPr sz="1400" b="0" i="0" u="none" strike="noStrike" kern="1200" spc="0" baseline="0">
                <a:solidFill>
                  <a:srgbClr val="3A136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A1361"/>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A136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A136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A136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A136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0-643D-4E48-A108-23505616DB9F}"/>
              </c:ext>
            </c:extLst>
          </c:dPt>
          <c:dPt>
            <c:idx val="2"/>
            <c:invertIfNegative val="0"/>
            <c:bubble3D val="0"/>
            <c:extLst>
              <c:ext xmlns:c16="http://schemas.microsoft.com/office/drawing/2014/chart" uri="{C3380CC4-5D6E-409C-BE32-E72D297353CC}">
                <c16:uniqueId val="{00000001-643D-4E48-A108-23505616DB9F}"/>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A136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Terri Farra</c:v>
                </c:pt>
                <c:pt idx="1">
                  <c:v>Petey Kingsbury</c:v>
                </c:pt>
                <c:pt idx="2">
                  <c:v>Tallie felip</c:v>
                </c:pt>
                <c:pt idx="3">
                  <c:v>Brice Romera</c:v>
                </c:pt>
                <c:pt idx="4">
                  <c:v>Francesco Dressel</c:v>
                </c:pt>
              </c:strCache>
            </c:strRef>
          </c:cat>
          <c:val>
            <c:numRef>
              <c:f>'Top 5 Customers'!$B$4:$B$8</c:f>
              <c:numCache>
                <c:formatCode>General</c:formatCode>
                <c:ptCount val="5"/>
                <c:pt idx="0">
                  <c:v>168.39</c:v>
                </c:pt>
                <c:pt idx="1">
                  <c:v>178.70999999999998</c:v>
                </c:pt>
                <c:pt idx="2">
                  <c:v>178.70999999999998</c:v>
                </c:pt>
                <c:pt idx="3">
                  <c:v>178.70999999999998</c:v>
                </c:pt>
                <c:pt idx="4">
                  <c:v>178.70999999999998</c:v>
                </c:pt>
              </c:numCache>
            </c:numRef>
          </c:val>
          <c:extLst>
            <c:ext xmlns:c16="http://schemas.microsoft.com/office/drawing/2014/chart" uri="{C3380CC4-5D6E-409C-BE32-E72D297353CC}">
              <c16:uniqueId val="{00000002-643D-4E48-A108-23505616DB9F}"/>
            </c:ext>
          </c:extLst>
        </c:ser>
        <c:dLbls>
          <c:showLegendKey val="0"/>
          <c:showVal val="0"/>
          <c:showCatName val="0"/>
          <c:showSerName val="0"/>
          <c:showPercent val="0"/>
          <c:showBubbleSize val="0"/>
        </c:dLbls>
        <c:gapWidth val="182"/>
        <c:axId val="1356816815"/>
        <c:axId val="1750851535"/>
      </c:barChart>
      <c:catAx>
        <c:axId val="1356816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A1361"/>
                </a:solidFill>
                <a:latin typeface="+mn-lt"/>
                <a:ea typeface="+mn-ea"/>
                <a:cs typeface="+mn-cs"/>
              </a:defRPr>
            </a:pPr>
            <a:endParaRPr lang="en-US"/>
          </a:p>
        </c:txPr>
        <c:crossAx val="1750851535"/>
        <c:crosses val="autoZero"/>
        <c:auto val="1"/>
        <c:lblAlgn val="ctr"/>
        <c:lblOffset val="100"/>
        <c:noMultiLvlLbl val="0"/>
      </c:catAx>
      <c:valAx>
        <c:axId val="1750851535"/>
        <c:scaling>
          <c:orientation val="minMax"/>
        </c:scaling>
        <c:delete val="0"/>
        <c:axPos val="b"/>
        <c:majorGridlines>
          <c:spPr>
            <a:ln w="9525" cap="flat" cmpd="sng" algn="ctr">
              <a:solidFill>
                <a:schemeClr val="bg1"/>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A1361"/>
                </a:solidFill>
                <a:latin typeface="+mn-lt"/>
                <a:ea typeface="+mn-ea"/>
                <a:cs typeface="+mn-cs"/>
              </a:defRPr>
            </a:pPr>
            <a:endParaRPr lang="en-US"/>
          </a:p>
        </c:txPr>
        <c:crossAx val="135681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A136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Sales!OrderSales</c:name>
    <c:fmtId val="0"/>
  </c:pivotSource>
  <c:chart>
    <c:title>
      <c:tx>
        <c:rich>
          <a:bodyPr rot="0" spcFirstLastPara="1" vertOverflow="ellipsis" vert="horz" wrap="square" anchor="ctr" anchorCtr="1"/>
          <a:lstStyle/>
          <a:p>
            <a:pPr>
              <a:defRPr sz="1400" b="0" i="0" u="none" strike="noStrike" kern="1200" spc="0" baseline="0">
                <a:solidFill>
                  <a:srgbClr val="822FD5"/>
                </a:solidFill>
                <a:latin typeface="+mn-lt"/>
                <a:ea typeface="+mn-ea"/>
                <a:cs typeface="+mn-cs"/>
              </a:defRPr>
            </a:pPr>
            <a:r>
              <a:rPr lang="en-US" baseline="0"/>
              <a:t>Sales Over Time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22FD5"/>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FD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68.655000000000001</c:v>
                </c:pt>
                <c:pt idx="1">
                  <c:v>45.769999999999996</c:v>
                </c:pt>
                <c:pt idx="4">
                  <c:v>23.88</c:v>
                </c:pt>
                <c:pt idx="6">
                  <c:v>212.92999999999998</c:v>
                </c:pt>
                <c:pt idx="7">
                  <c:v>35.82</c:v>
                </c:pt>
                <c:pt idx="9">
                  <c:v>22.884999999999998</c:v>
                </c:pt>
                <c:pt idx="10">
                  <c:v>49.75</c:v>
                </c:pt>
                <c:pt idx="11">
                  <c:v>2.9849999999999999</c:v>
                </c:pt>
                <c:pt idx="13">
                  <c:v>319.39499999999998</c:v>
                </c:pt>
                <c:pt idx="14">
                  <c:v>29.849999999999998</c:v>
                </c:pt>
                <c:pt idx="16">
                  <c:v>69.650000000000006</c:v>
                </c:pt>
                <c:pt idx="17">
                  <c:v>91.539999999999992</c:v>
                </c:pt>
                <c:pt idx="18">
                  <c:v>57.709999999999994</c:v>
                </c:pt>
                <c:pt idx="20">
                  <c:v>119.39999999999999</c:v>
                </c:pt>
                <c:pt idx="21">
                  <c:v>118.405</c:v>
                </c:pt>
                <c:pt idx="22">
                  <c:v>68.655000000000001</c:v>
                </c:pt>
                <c:pt idx="23">
                  <c:v>32.835000000000001</c:v>
                </c:pt>
                <c:pt idx="24">
                  <c:v>17.91</c:v>
                </c:pt>
                <c:pt idx="25">
                  <c:v>153.22999999999999</c:v>
                </c:pt>
                <c:pt idx="26">
                  <c:v>113.42999999999999</c:v>
                </c:pt>
                <c:pt idx="27">
                  <c:v>41.79</c:v>
                </c:pt>
                <c:pt idx="28">
                  <c:v>17.91</c:v>
                </c:pt>
                <c:pt idx="29">
                  <c:v>212.92999999999998</c:v>
                </c:pt>
                <c:pt idx="30">
                  <c:v>14.924999999999999</c:v>
                </c:pt>
                <c:pt idx="31">
                  <c:v>15.919999999999998</c:v>
                </c:pt>
                <c:pt idx="32">
                  <c:v>310.44</c:v>
                </c:pt>
                <c:pt idx="33">
                  <c:v>211.93499999999997</c:v>
                </c:pt>
                <c:pt idx="34">
                  <c:v>155.22</c:v>
                </c:pt>
                <c:pt idx="35">
                  <c:v>24.875</c:v>
                </c:pt>
                <c:pt idx="37">
                  <c:v>65.67</c:v>
                </c:pt>
                <c:pt idx="38">
                  <c:v>14.924999999999999</c:v>
                </c:pt>
                <c:pt idx="39">
                  <c:v>2.9849999999999999</c:v>
                </c:pt>
                <c:pt idx="40">
                  <c:v>75.61999999999999</c:v>
                </c:pt>
                <c:pt idx="41">
                  <c:v>65.67</c:v>
                </c:pt>
                <c:pt idx="42">
                  <c:v>114.42499999999998</c:v>
                </c:pt>
                <c:pt idx="43">
                  <c:v>47.76</c:v>
                </c:pt>
              </c:numCache>
            </c:numRef>
          </c:val>
          <c:smooth val="0"/>
          <c:extLst>
            <c:ext xmlns:c16="http://schemas.microsoft.com/office/drawing/2014/chart" uri="{C3380CC4-5D6E-409C-BE32-E72D297353CC}">
              <c16:uniqueId val="{00000000-92B0-4C86-9B3E-EF986E7A7351}"/>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148.23000000000002</c:v>
                </c:pt>
                <c:pt idx="1">
                  <c:v>24.3</c:v>
                </c:pt>
                <c:pt idx="2">
                  <c:v>208.98000000000002</c:v>
                </c:pt>
                <c:pt idx="3">
                  <c:v>109.35000000000001</c:v>
                </c:pt>
                <c:pt idx="4">
                  <c:v>7.29</c:v>
                </c:pt>
                <c:pt idx="5">
                  <c:v>10.935</c:v>
                </c:pt>
                <c:pt idx="6">
                  <c:v>19.440000000000001</c:v>
                </c:pt>
                <c:pt idx="9">
                  <c:v>49.814999999999998</c:v>
                </c:pt>
                <c:pt idx="12">
                  <c:v>32.805</c:v>
                </c:pt>
                <c:pt idx="13">
                  <c:v>239.35500000000002</c:v>
                </c:pt>
                <c:pt idx="14">
                  <c:v>188.32500000000005</c:v>
                </c:pt>
                <c:pt idx="15">
                  <c:v>24.3</c:v>
                </c:pt>
                <c:pt idx="16">
                  <c:v>275.80500000000001</c:v>
                </c:pt>
                <c:pt idx="17">
                  <c:v>36.450000000000003</c:v>
                </c:pt>
                <c:pt idx="19">
                  <c:v>14.58</c:v>
                </c:pt>
                <c:pt idx="20">
                  <c:v>72.900000000000006</c:v>
                </c:pt>
                <c:pt idx="21">
                  <c:v>112.995</c:v>
                </c:pt>
                <c:pt idx="22">
                  <c:v>133.65</c:v>
                </c:pt>
                <c:pt idx="23">
                  <c:v>198.04499999999999</c:v>
                </c:pt>
                <c:pt idx="24">
                  <c:v>48.6</c:v>
                </c:pt>
                <c:pt idx="25">
                  <c:v>202.905</c:v>
                </c:pt>
                <c:pt idx="26">
                  <c:v>31.59</c:v>
                </c:pt>
                <c:pt idx="27">
                  <c:v>87.48</c:v>
                </c:pt>
                <c:pt idx="28">
                  <c:v>21.87</c:v>
                </c:pt>
                <c:pt idx="29">
                  <c:v>32.805</c:v>
                </c:pt>
                <c:pt idx="30">
                  <c:v>119.07000000000001</c:v>
                </c:pt>
                <c:pt idx="31">
                  <c:v>140.94</c:v>
                </c:pt>
                <c:pt idx="32">
                  <c:v>164.02500000000003</c:v>
                </c:pt>
                <c:pt idx="33">
                  <c:v>55.89</c:v>
                </c:pt>
                <c:pt idx="34">
                  <c:v>161.595</c:v>
                </c:pt>
                <c:pt idx="35">
                  <c:v>127.57500000000002</c:v>
                </c:pt>
                <c:pt idx="36">
                  <c:v>80.19</c:v>
                </c:pt>
                <c:pt idx="37">
                  <c:v>80.19</c:v>
                </c:pt>
                <c:pt idx="38">
                  <c:v>3.645</c:v>
                </c:pt>
                <c:pt idx="39">
                  <c:v>57.105000000000004</c:v>
                </c:pt>
                <c:pt idx="40">
                  <c:v>7.29</c:v>
                </c:pt>
                <c:pt idx="41">
                  <c:v>68.040000000000006</c:v>
                </c:pt>
                <c:pt idx="42">
                  <c:v>29.16</c:v>
                </c:pt>
              </c:numCache>
            </c:numRef>
          </c:val>
          <c:smooth val="0"/>
          <c:extLst>
            <c:ext xmlns:c16="http://schemas.microsoft.com/office/drawing/2014/chart" uri="{C3380CC4-5D6E-409C-BE32-E72D297353CC}">
              <c16:uniqueId val="{00000001-92B0-4C86-9B3E-EF986E7A7351}"/>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67.34</c:v>
                </c:pt>
                <c:pt idx="1">
                  <c:v>341.88</c:v>
                </c:pt>
                <c:pt idx="2">
                  <c:v>49.209999999999994</c:v>
                </c:pt>
                <c:pt idx="3">
                  <c:v>19.424999999999997</c:v>
                </c:pt>
                <c:pt idx="5">
                  <c:v>89.35499999999999</c:v>
                </c:pt>
                <c:pt idx="6">
                  <c:v>12.95</c:v>
                </c:pt>
                <c:pt idx="7">
                  <c:v>31.08</c:v>
                </c:pt>
                <c:pt idx="8">
                  <c:v>67.34</c:v>
                </c:pt>
                <c:pt idx="9">
                  <c:v>106.19</c:v>
                </c:pt>
                <c:pt idx="10">
                  <c:v>75.109999999999985</c:v>
                </c:pt>
                <c:pt idx="11">
                  <c:v>134.67999999999998</c:v>
                </c:pt>
                <c:pt idx="12">
                  <c:v>119.13999999999999</c:v>
                </c:pt>
                <c:pt idx="13">
                  <c:v>120.43499999999999</c:v>
                </c:pt>
                <c:pt idx="14">
                  <c:v>156.69499999999999</c:v>
                </c:pt>
                <c:pt idx="15">
                  <c:v>46.62</c:v>
                </c:pt>
                <c:pt idx="17">
                  <c:v>196.83999999999997</c:v>
                </c:pt>
                <c:pt idx="19">
                  <c:v>12.95</c:v>
                </c:pt>
                <c:pt idx="20">
                  <c:v>62.16</c:v>
                </c:pt>
                <c:pt idx="21">
                  <c:v>265.47499999999997</c:v>
                </c:pt>
                <c:pt idx="22">
                  <c:v>119.13999999999999</c:v>
                </c:pt>
                <c:pt idx="23">
                  <c:v>46.62</c:v>
                </c:pt>
                <c:pt idx="24">
                  <c:v>107.48499999999999</c:v>
                </c:pt>
                <c:pt idx="25">
                  <c:v>31.08</c:v>
                </c:pt>
                <c:pt idx="26">
                  <c:v>126.90999999999998</c:v>
                </c:pt>
                <c:pt idx="28">
                  <c:v>165.76</c:v>
                </c:pt>
                <c:pt idx="29">
                  <c:v>187.77499999999998</c:v>
                </c:pt>
                <c:pt idx="31">
                  <c:v>38.849999999999994</c:v>
                </c:pt>
                <c:pt idx="32">
                  <c:v>97.124999999999986</c:v>
                </c:pt>
                <c:pt idx="33">
                  <c:v>300.43999999999994</c:v>
                </c:pt>
                <c:pt idx="34">
                  <c:v>204.60999999999996</c:v>
                </c:pt>
                <c:pt idx="35">
                  <c:v>69.929999999999993</c:v>
                </c:pt>
                <c:pt idx="36">
                  <c:v>178.70999999999998</c:v>
                </c:pt>
                <c:pt idx="38">
                  <c:v>141.15499999999997</c:v>
                </c:pt>
                <c:pt idx="39">
                  <c:v>50.504999999999995</c:v>
                </c:pt>
                <c:pt idx="40">
                  <c:v>45.324999999999996</c:v>
                </c:pt>
                <c:pt idx="41">
                  <c:v>15.54</c:v>
                </c:pt>
                <c:pt idx="42">
                  <c:v>178.70999999999998</c:v>
                </c:pt>
                <c:pt idx="43">
                  <c:v>15.54</c:v>
                </c:pt>
              </c:numCache>
            </c:numRef>
          </c:val>
          <c:smooth val="0"/>
          <c:extLst>
            <c:ext xmlns:c16="http://schemas.microsoft.com/office/drawing/2014/chart" uri="{C3380CC4-5D6E-409C-BE32-E72D297353CC}">
              <c16:uniqueId val="{00000005-92B0-4C86-9B3E-EF986E7A7351}"/>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1">
                  <c:v>100.23999999999998</c:v>
                </c:pt>
                <c:pt idx="2">
                  <c:v>16.11</c:v>
                </c:pt>
                <c:pt idx="3">
                  <c:v>50.12</c:v>
                </c:pt>
                <c:pt idx="4">
                  <c:v>32.22</c:v>
                </c:pt>
                <c:pt idx="5">
                  <c:v>187.05499999999998</c:v>
                </c:pt>
                <c:pt idx="6">
                  <c:v>132.45999999999998</c:v>
                </c:pt>
                <c:pt idx="7">
                  <c:v>45.644999999999996</c:v>
                </c:pt>
                <c:pt idx="8">
                  <c:v>123.50999999999999</c:v>
                </c:pt>
                <c:pt idx="10">
                  <c:v>29.534999999999997</c:v>
                </c:pt>
                <c:pt idx="11">
                  <c:v>20.584999999999997</c:v>
                </c:pt>
                <c:pt idx="12">
                  <c:v>10.739999999999998</c:v>
                </c:pt>
                <c:pt idx="13">
                  <c:v>40.274999999999999</c:v>
                </c:pt>
                <c:pt idx="14">
                  <c:v>10.739999999999998</c:v>
                </c:pt>
                <c:pt idx="15">
                  <c:v>95.764999999999986</c:v>
                </c:pt>
                <c:pt idx="16">
                  <c:v>41.169999999999995</c:v>
                </c:pt>
                <c:pt idx="17">
                  <c:v>8.0549999999999997</c:v>
                </c:pt>
                <c:pt idx="18">
                  <c:v>271.185</c:v>
                </c:pt>
                <c:pt idx="19">
                  <c:v>85.919999999999987</c:v>
                </c:pt>
                <c:pt idx="22">
                  <c:v>26.849999999999994</c:v>
                </c:pt>
                <c:pt idx="23">
                  <c:v>13.424999999999997</c:v>
                </c:pt>
                <c:pt idx="24">
                  <c:v>5.3699999999999992</c:v>
                </c:pt>
                <c:pt idx="25">
                  <c:v>80.55</c:v>
                </c:pt>
                <c:pt idx="26">
                  <c:v>75.179999999999993</c:v>
                </c:pt>
                <c:pt idx="27">
                  <c:v>82.339999999999989</c:v>
                </c:pt>
                <c:pt idx="28">
                  <c:v>45.644999999999996</c:v>
                </c:pt>
                <c:pt idx="29">
                  <c:v>64.44</c:v>
                </c:pt>
                <c:pt idx="30">
                  <c:v>53.699999999999996</c:v>
                </c:pt>
                <c:pt idx="31">
                  <c:v>144.98999999999998</c:v>
                </c:pt>
                <c:pt idx="33">
                  <c:v>37.589999999999989</c:v>
                </c:pt>
                <c:pt idx="34">
                  <c:v>5.3699999999999992</c:v>
                </c:pt>
                <c:pt idx="35">
                  <c:v>26.849999999999998</c:v>
                </c:pt>
                <c:pt idx="36">
                  <c:v>44.75</c:v>
                </c:pt>
                <c:pt idx="38">
                  <c:v>141.41</c:v>
                </c:pt>
                <c:pt idx="39">
                  <c:v>111.87499999999999</c:v>
                </c:pt>
                <c:pt idx="40">
                  <c:v>164.67999999999998</c:v>
                </c:pt>
                <c:pt idx="41">
                  <c:v>160.20499999999998</c:v>
                </c:pt>
                <c:pt idx="43">
                  <c:v>21.479999999999997</c:v>
                </c:pt>
              </c:numCache>
            </c:numRef>
          </c:val>
          <c:smooth val="0"/>
          <c:extLst>
            <c:ext xmlns:c16="http://schemas.microsoft.com/office/drawing/2014/chart" uri="{C3380CC4-5D6E-409C-BE32-E72D297353CC}">
              <c16:uniqueId val="{00000006-92B0-4C86-9B3E-EF986E7A7351}"/>
            </c:ext>
          </c:extLst>
        </c:ser>
        <c:dLbls>
          <c:showLegendKey val="0"/>
          <c:showVal val="0"/>
          <c:showCatName val="0"/>
          <c:showSerName val="0"/>
          <c:showPercent val="0"/>
          <c:showBubbleSize val="0"/>
        </c:dLbls>
        <c:smooth val="0"/>
        <c:axId val="1353707359"/>
        <c:axId val="1418685679"/>
      </c:lineChart>
      <c:catAx>
        <c:axId val="135370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crossAx val="1418685679"/>
        <c:crosses val="autoZero"/>
        <c:auto val="1"/>
        <c:lblAlgn val="ctr"/>
        <c:lblOffset val="100"/>
        <c:noMultiLvlLbl val="0"/>
      </c:catAx>
      <c:valAx>
        <c:axId val="141868567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822FD5"/>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822FD5"/>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B197D"/>
                </a:solidFill>
                <a:latin typeface="+mn-lt"/>
                <a:ea typeface="+mn-ea"/>
                <a:cs typeface="+mn-cs"/>
              </a:defRPr>
            </a:pPr>
            <a:endParaRPr lang="en-US"/>
          </a:p>
        </c:txPr>
        <c:crossAx val="135370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22FD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822FD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wise sales!OrderSales</c:name>
    <c:fmtId val="2"/>
  </c:pivotSource>
  <c:chart>
    <c:title>
      <c:tx>
        <c:rich>
          <a:bodyPr rot="0" spcFirstLastPara="1" vertOverflow="ellipsis" vert="horz" wrap="square" anchor="ctr" anchorCtr="1"/>
          <a:lstStyle/>
          <a:p>
            <a:pPr>
              <a:defRPr sz="1400" b="0" i="0" u="none" strike="noStrike" kern="1200" spc="0" baseline="0">
                <a:solidFill>
                  <a:srgbClr val="3A136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A1361"/>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A136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75000"/>
            </a:schemeClr>
          </a:solidFill>
          <a:ln>
            <a:noFill/>
          </a:ln>
          <a:effectLst/>
        </c:spPr>
      </c:pivotFmt>
    </c:pivotFmts>
    <c:plotArea>
      <c:layout/>
      <c:barChart>
        <c:barDir val="bar"/>
        <c:grouping val="clustered"/>
        <c:varyColors val="0"/>
        <c:ser>
          <c:idx val="0"/>
          <c:order val="0"/>
          <c:tx>
            <c:strRef>
              <c:f>'Country wise sales'!$B$3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8B67-404B-B31B-958B01B35F04}"/>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2-8B67-404B-B31B-958B01B35F04}"/>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A136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wise sales'!$A$4:$A$6</c:f>
              <c:strCache>
                <c:ptCount val="3"/>
                <c:pt idx="0">
                  <c:v>United Kingdom</c:v>
                </c:pt>
                <c:pt idx="1">
                  <c:v>Ireland</c:v>
                </c:pt>
                <c:pt idx="2">
                  <c:v>United States</c:v>
                </c:pt>
              </c:strCache>
            </c:strRef>
          </c:cat>
          <c:val>
            <c:numRef>
              <c:f>'Country wise sales'!$B$4:$B$6</c:f>
              <c:numCache>
                <c:formatCode>General</c:formatCode>
                <c:ptCount val="3"/>
                <c:pt idx="0">
                  <c:v>862.56999999999994</c:v>
                </c:pt>
                <c:pt idx="1">
                  <c:v>2663.05</c:v>
                </c:pt>
                <c:pt idx="2">
                  <c:v>9653.6950000000033</c:v>
                </c:pt>
              </c:numCache>
            </c:numRef>
          </c:val>
          <c:extLst>
            <c:ext xmlns:c16="http://schemas.microsoft.com/office/drawing/2014/chart" uri="{C3380CC4-5D6E-409C-BE32-E72D297353CC}">
              <c16:uniqueId val="{00000000-8B67-404B-B31B-958B01B35F04}"/>
            </c:ext>
          </c:extLst>
        </c:ser>
        <c:dLbls>
          <c:showLegendKey val="0"/>
          <c:showVal val="0"/>
          <c:showCatName val="0"/>
          <c:showSerName val="0"/>
          <c:showPercent val="0"/>
          <c:showBubbleSize val="0"/>
        </c:dLbls>
        <c:gapWidth val="182"/>
        <c:axId val="1356816815"/>
        <c:axId val="1750851535"/>
      </c:barChart>
      <c:catAx>
        <c:axId val="1356816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A1361"/>
                </a:solidFill>
                <a:latin typeface="+mn-lt"/>
                <a:ea typeface="+mn-ea"/>
                <a:cs typeface="+mn-cs"/>
              </a:defRPr>
            </a:pPr>
            <a:endParaRPr lang="en-US"/>
          </a:p>
        </c:txPr>
        <c:crossAx val="1750851535"/>
        <c:crosses val="autoZero"/>
        <c:auto val="1"/>
        <c:lblAlgn val="ctr"/>
        <c:lblOffset val="100"/>
        <c:noMultiLvlLbl val="0"/>
      </c:catAx>
      <c:valAx>
        <c:axId val="1750851535"/>
        <c:scaling>
          <c:orientation val="minMax"/>
        </c:scaling>
        <c:delete val="0"/>
        <c:axPos val="b"/>
        <c:majorGridlines>
          <c:spPr>
            <a:ln w="9525" cap="flat" cmpd="sng" algn="ctr">
              <a:solidFill>
                <a:schemeClr val="bg1"/>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A1361"/>
                </a:solidFill>
                <a:latin typeface="+mn-lt"/>
                <a:ea typeface="+mn-ea"/>
                <a:cs typeface="+mn-cs"/>
              </a:defRPr>
            </a:pPr>
            <a:endParaRPr lang="en-US"/>
          </a:p>
        </c:txPr>
        <c:crossAx val="135681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A136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Customers!OrderSales</c:name>
    <c:fmtId val="3"/>
  </c:pivotSource>
  <c:chart>
    <c:title>
      <c:tx>
        <c:rich>
          <a:bodyPr rot="0" spcFirstLastPara="1" vertOverflow="ellipsis" vert="horz" wrap="square" anchor="ctr" anchorCtr="1"/>
          <a:lstStyle/>
          <a:p>
            <a:pPr>
              <a:defRPr sz="1400" b="0" i="0" u="none" strike="noStrike" kern="1200" spc="0" baseline="0">
                <a:solidFill>
                  <a:srgbClr val="3A136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A1361"/>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A136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A136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
        <c:idx val="6"/>
        <c:spPr>
          <a:solidFill>
            <a:schemeClr val="accent6">
              <a:lumMod val="50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1-5605-4205-861D-D380E655D260}"/>
              </c:ext>
            </c:extLst>
          </c:dPt>
          <c:dPt>
            <c:idx val="2"/>
            <c:invertIfNegative val="0"/>
            <c:bubble3D val="0"/>
            <c:extLst>
              <c:ext xmlns:c16="http://schemas.microsoft.com/office/drawing/2014/chart" uri="{C3380CC4-5D6E-409C-BE32-E72D297353CC}">
                <c16:uniqueId val="{00000003-5605-4205-861D-D380E655D260}"/>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A136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Terri Farra</c:v>
                </c:pt>
                <c:pt idx="1">
                  <c:v>Petey Kingsbury</c:v>
                </c:pt>
                <c:pt idx="2">
                  <c:v>Tallie felip</c:v>
                </c:pt>
                <c:pt idx="3">
                  <c:v>Brice Romera</c:v>
                </c:pt>
                <c:pt idx="4">
                  <c:v>Francesco Dressel</c:v>
                </c:pt>
              </c:strCache>
            </c:strRef>
          </c:cat>
          <c:val>
            <c:numRef>
              <c:f>'Top 5 Customers'!$B$4:$B$8</c:f>
              <c:numCache>
                <c:formatCode>General</c:formatCode>
                <c:ptCount val="5"/>
                <c:pt idx="0">
                  <c:v>168.39</c:v>
                </c:pt>
                <c:pt idx="1">
                  <c:v>178.70999999999998</c:v>
                </c:pt>
                <c:pt idx="2">
                  <c:v>178.70999999999998</c:v>
                </c:pt>
                <c:pt idx="3">
                  <c:v>178.70999999999998</c:v>
                </c:pt>
                <c:pt idx="4">
                  <c:v>178.70999999999998</c:v>
                </c:pt>
              </c:numCache>
            </c:numRef>
          </c:val>
          <c:extLst>
            <c:ext xmlns:c16="http://schemas.microsoft.com/office/drawing/2014/chart" uri="{C3380CC4-5D6E-409C-BE32-E72D297353CC}">
              <c16:uniqueId val="{00000004-5605-4205-861D-D380E655D260}"/>
            </c:ext>
          </c:extLst>
        </c:ser>
        <c:dLbls>
          <c:showLegendKey val="0"/>
          <c:showVal val="0"/>
          <c:showCatName val="0"/>
          <c:showSerName val="0"/>
          <c:showPercent val="0"/>
          <c:showBubbleSize val="0"/>
        </c:dLbls>
        <c:gapWidth val="182"/>
        <c:axId val="1356816815"/>
        <c:axId val="1750851535"/>
      </c:barChart>
      <c:catAx>
        <c:axId val="1356816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A1361"/>
                </a:solidFill>
                <a:latin typeface="+mn-lt"/>
                <a:ea typeface="+mn-ea"/>
                <a:cs typeface="+mn-cs"/>
              </a:defRPr>
            </a:pPr>
            <a:endParaRPr lang="en-US"/>
          </a:p>
        </c:txPr>
        <c:crossAx val="1750851535"/>
        <c:crosses val="autoZero"/>
        <c:auto val="1"/>
        <c:lblAlgn val="ctr"/>
        <c:lblOffset val="100"/>
        <c:noMultiLvlLbl val="0"/>
      </c:catAx>
      <c:valAx>
        <c:axId val="1750851535"/>
        <c:scaling>
          <c:orientation val="minMax"/>
        </c:scaling>
        <c:delete val="0"/>
        <c:axPos val="b"/>
        <c:majorGridlines>
          <c:spPr>
            <a:ln w="9525" cap="flat" cmpd="sng" algn="ctr">
              <a:solidFill>
                <a:schemeClr val="bg1"/>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A1361"/>
                </a:solidFill>
                <a:latin typeface="+mn-lt"/>
                <a:ea typeface="+mn-ea"/>
                <a:cs typeface="+mn-cs"/>
              </a:defRPr>
            </a:pPr>
            <a:endParaRPr lang="en-US"/>
          </a:p>
        </c:txPr>
        <c:crossAx val="135681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A136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4205</xdr:colOff>
      <xdr:row>13</xdr:row>
      <xdr:rowOff>142255</xdr:rowOff>
    </xdr:from>
    <xdr:to>
      <xdr:col>12</xdr:col>
      <xdr:colOff>0</xdr:colOff>
      <xdr:row>36</xdr:row>
      <xdr:rowOff>132291</xdr:rowOff>
    </xdr:to>
    <xdr:graphicFrame macro="">
      <xdr:nvGraphicFramePr>
        <xdr:cNvPr id="2" name="Chart 1">
          <a:extLst>
            <a:ext uri="{FF2B5EF4-FFF2-40B4-BE49-F238E27FC236}">
              <a16:creationId xmlns:a16="http://schemas.microsoft.com/office/drawing/2014/main" id="{2815DC24-3D4B-4AFF-B3BD-93E7B2A76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26966</xdr:colOff>
      <xdr:row>5</xdr:row>
      <xdr:rowOff>16493</xdr:rowOff>
    </xdr:from>
    <xdr:to>
      <xdr:col>13</xdr:col>
      <xdr:colOff>92603</xdr:colOff>
      <xdr:row>13</xdr:row>
      <xdr:rowOff>39688</xdr:rowOff>
    </xdr:to>
    <mc:AlternateContent xmlns:mc="http://schemas.openxmlformats.org/markup-compatibility/2006" xmlns:tsle="http://schemas.microsoft.com/office/drawing/2012/timeslicer">
      <mc:Choice Requires="tsle">
        <xdr:graphicFrame macro="">
          <xdr:nvGraphicFramePr>
            <xdr:cNvPr id="3" name="Order Date 2">
              <a:extLst>
                <a:ext uri="{FF2B5EF4-FFF2-40B4-BE49-F238E27FC236}">
                  <a16:creationId xmlns:a16="http://schemas.microsoft.com/office/drawing/2014/main" id="{81449142-A07F-4D5A-98B0-D8510015F5C5}"/>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42421" y="860754"/>
              <a:ext cx="7339273" cy="152410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424874</xdr:colOff>
      <xdr:row>8</xdr:row>
      <xdr:rowOff>157397</xdr:rowOff>
    </xdr:from>
    <xdr:to>
      <xdr:col>18</xdr:col>
      <xdr:colOff>63569</xdr:colOff>
      <xdr:row>13</xdr:row>
      <xdr:rowOff>84015</xdr:rowOff>
    </xdr:to>
    <mc:AlternateContent xmlns:mc="http://schemas.openxmlformats.org/markup-compatibility/2006" xmlns:a14="http://schemas.microsoft.com/office/drawing/2010/main">
      <mc:Choice Requires="a14">
        <xdr:graphicFrame macro="">
          <xdr:nvGraphicFramePr>
            <xdr:cNvPr id="4" name="Size 2">
              <a:extLst>
                <a:ext uri="{FF2B5EF4-FFF2-40B4-BE49-F238E27FC236}">
                  <a16:creationId xmlns:a16="http://schemas.microsoft.com/office/drawing/2014/main" id="{BCBC823A-746E-4D52-A39A-84278B3055D4}"/>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7813965" y="1564499"/>
              <a:ext cx="2669377" cy="864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403232</xdr:colOff>
      <xdr:row>5</xdr:row>
      <xdr:rowOff>18887</xdr:rowOff>
    </xdr:from>
    <xdr:to>
      <xdr:col>22</xdr:col>
      <xdr:colOff>601153</xdr:colOff>
      <xdr:row>8</xdr:row>
      <xdr:rowOff>82469</xdr:rowOff>
    </xdr:to>
    <mc:AlternateContent xmlns:mc="http://schemas.openxmlformats.org/markup-compatibility/2006" xmlns:a14="http://schemas.microsoft.com/office/drawing/2010/main">
      <mc:Choice Requires="a14">
        <xdr:graphicFrame macro="">
          <xdr:nvGraphicFramePr>
            <xdr:cNvPr id="5" name="Roast Type Name 2">
              <a:extLst>
                <a:ext uri="{FF2B5EF4-FFF2-40B4-BE49-F238E27FC236}">
                  <a16:creationId xmlns:a16="http://schemas.microsoft.com/office/drawing/2014/main" id="{ECAEA90E-11C5-42E7-93B9-BB1B881186BC}"/>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7792323" y="863148"/>
              <a:ext cx="5653148" cy="6264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215606</xdr:colOff>
      <xdr:row>8</xdr:row>
      <xdr:rowOff>177670</xdr:rowOff>
    </xdr:from>
    <xdr:to>
      <xdr:col>23</xdr:col>
      <xdr:colOff>860</xdr:colOff>
      <xdr:row>13</xdr:row>
      <xdr:rowOff>70956</xdr:rowOff>
    </xdr:to>
    <mc:AlternateContent xmlns:mc="http://schemas.openxmlformats.org/markup-compatibility/2006" xmlns:a14="http://schemas.microsoft.com/office/drawing/2010/main">
      <mc:Choice Requires="a14">
        <xdr:graphicFrame macro="">
          <xdr:nvGraphicFramePr>
            <xdr:cNvPr id="6" name="Loyalty Card 2">
              <a:extLst>
                <a:ext uri="{FF2B5EF4-FFF2-40B4-BE49-F238E27FC236}">
                  <a16:creationId xmlns:a16="http://schemas.microsoft.com/office/drawing/2014/main" id="{65BD2A30-2582-4C75-9CDB-77B432EDE99B}"/>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10635379" y="1584772"/>
              <a:ext cx="2815936" cy="8313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102397</xdr:colOff>
      <xdr:row>13</xdr:row>
      <xdr:rowOff>161671</xdr:rowOff>
    </xdr:from>
    <xdr:to>
      <xdr:col>22</xdr:col>
      <xdr:colOff>595312</xdr:colOff>
      <xdr:row>25</xdr:row>
      <xdr:rowOff>33867</xdr:rowOff>
    </xdr:to>
    <xdr:graphicFrame macro="">
      <xdr:nvGraphicFramePr>
        <xdr:cNvPr id="7" name="Chart 6">
          <a:extLst>
            <a:ext uri="{FF2B5EF4-FFF2-40B4-BE49-F238E27FC236}">
              <a16:creationId xmlns:a16="http://schemas.microsoft.com/office/drawing/2014/main" id="{6C407E21-31D2-440B-9D06-9F621DF74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13229</xdr:colOff>
      <xdr:row>1</xdr:row>
      <xdr:rowOff>0</xdr:rowOff>
    </xdr:from>
    <xdr:to>
      <xdr:col>22</xdr:col>
      <xdr:colOff>582083</xdr:colOff>
      <xdr:row>3</xdr:row>
      <xdr:rowOff>171979</xdr:rowOff>
    </xdr:to>
    <xdr:sp macro="" textlink="">
      <xdr:nvSpPr>
        <xdr:cNvPr id="10" name="Rectangle 9">
          <a:extLst>
            <a:ext uri="{FF2B5EF4-FFF2-40B4-BE49-F238E27FC236}">
              <a16:creationId xmlns:a16="http://schemas.microsoft.com/office/drawing/2014/main" id="{C52B20B0-3B94-0270-E0A4-AAA1229BB57A}"/>
            </a:ext>
          </a:extLst>
        </xdr:cNvPr>
        <xdr:cNvSpPr/>
      </xdr:nvSpPr>
      <xdr:spPr>
        <a:xfrm>
          <a:off x="132292" y="92604"/>
          <a:ext cx="13348229" cy="542396"/>
        </a:xfrm>
        <a:prstGeom prst="rect">
          <a:avLst/>
        </a:prstGeom>
        <a:solidFill>
          <a:srgbClr val="3A136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b="1"/>
            <a:t>COFFEE SALES DASHBOARD</a:t>
          </a:r>
        </a:p>
      </xdr:txBody>
    </xdr:sp>
    <xdr:clientData/>
  </xdr:twoCellAnchor>
  <xdr:twoCellAnchor>
    <xdr:from>
      <xdr:col>12</xdr:col>
      <xdr:colOff>93133</xdr:colOff>
      <xdr:row>26</xdr:row>
      <xdr:rowOff>50801</xdr:rowOff>
    </xdr:from>
    <xdr:to>
      <xdr:col>22</xdr:col>
      <xdr:colOff>592667</xdr:colOff>
      <xdr:row>36</xdr:row>
      <xdr:rowOff>93134</xdr:rowOff>
    </xdr:to>
    <xdr:graphicFrame macro="">
      <xdr:nvGraphicFramePr>
        <xdr:cNvPr id="9" name="Chart 8">
          <a:extLst>
            <a:ext uri="{FF2B5EF4-FFF2-40B4-BE49-F238E27FC236}">
              <a16:creationId xmlns:a16="http://schemas.microsoft.com/office/drawing/2014/main" id="{F7CC6335-A182-4FA6-AEFB-2E59FE10F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438150</xdr:colOff>
      <xdr:row>7</xdr:row>
      <xdr:rowOff>139699</xdr:rowOff>
    </xdr:from>
    <xdr:to>
      <xdr:col>12</xdr:col>
      <xdr:colOff>292100</xdr:colOff>
      <xdr:row>20</xdr:row>
      <xdr:rowOff>66674</xdr:rowOff>
    </xdr:to>
    <xdr:graphicFrame macro="">
      <xdr:nvGraphicFramePr>
        <xdr:cNvPr id="2" name="Chart 1">
          <a:extLst>
            <a:ext uri="{FF2B5EF4-FFF2-40B4-BE49-F238E27FC236}">
              <a16:creationId xmlns:a16="http://schemas.microsoft.com/office/drawing/2014/main" id="{47F1F6E2-F364-6485-6BE3-96D9AB9EC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457200</xdr:colOff>
      <xdr:row>0</xdr:row>
      <xdr:rowOff>0</xdr:rowOff>
    </xdr:from>
    <xdr:to>
      <xdr:col>13</xdr:col>
      <xdr:colOff>190500</xdr:colOff>
      <xdr:row>7</xdr:row>
      <xdr:rowOff>63500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0C139F48-6AA4-0ADB-1949-E72D476FA17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997450" y="0"/>
              <a:ext cx="4000500" cy="13525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298450</xdr:colOff>
      <xdr:row>2</xdr:row>
      <xdr:rowOff>88901</xdr:rowOff>
    </xdr:from>
    <xdr:to>
      <xdr:col>9</xdr:col>
      <xdr:colOff>298450</xdr:colOff>
      <xdr:row>7</xdr:row>
      <xdr:rowOff>76200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32004651-2C08-4888-EF0D-2AF66DC55B4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4838700" y="457201"/>
              <a:ext cx="1828800" cy="908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400050</xdr:colOff>
      <xdr:row>6</xdr:row>
      <xdr:rowOff>19051</xdr:rowOff>
    </xdr:from>
    <xdr:to>
      <xdr:col>6</xdr:col>
      <xdr:colOff>19050</xdr:colOff>
      <xdr:row>10</xdr:row>
      <xdr:rowOff>31750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70EAA7C5-3995-A4E5-66C1-E9F2173AE23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2133600" y="1123951"/>
              <a:ext cx="2425700" cy="749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565150</xdr:colOff>
      <xdr:row>4</xdr:row>
      <xdr:rowOff>38101</xdr:rowOff>
    </xdr:from>
    <xdr:to>
      <xdr:col>13</xdr:col>
      <xdr:colOff>565150</xdr:colOff>
      <xdr:row>9</xdr:row>
      <xdr:rowOff>31750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99916D05-004A-CDF0-D311-A18B3029991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543800" y="774701"/>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139700</xdr:colOff>
      <xdr:row>3</xdr:row>
      <xdr:rowOff>3174</xdr:rowOff>
    </xdr:from>
    <xdr:to>
      <xdr:col>12</xdr:col>
      <xdr:colOff>285750</xdr:colOff>
      <xdr:row>18</xdr:row>
      <xdr:rowOff>57150</xdr:rowOff>
    </xdr:to>
    <xdr:graphicFrame macro="">
      <xdr:nvGraphicFramePr>
        <xdr:cNvPr id="7" name="Chart 6">
          <a:extLst>
            <a:ext uri="{FF2B5EF4-FFF2-40B4-BE49-F238E27FC236}">
              <a16:creationId xmlns:a16="http://schemas.microsoft.com/office/drawing/2014/main" id="{A200F7B8-BE64-B1BA-159D-9AA4BABE38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139700</xdr:colOff>
      <xdr:row>3</xdr:row>
      <xdr:rowOff>3174</xdr:rowOff>
    </xdr:from>
    <xdr:to>
      <xdr:col>12</xdr:col>
      <xdr:colOff>285750</xdr:colOff>
      <xdr:row>18</xdr:row>
      <xdr:rowOff>57150</xdr:rowOff>
    </xdr:to>
    <xdr:graphicFrame macro="">
      <xdr:nvGraphicFramePr>
        <xdr:cNvPr id="2" name="Chart 1">
          <a:extLst>
            <a:ext uri="{FF2B5EF4-FFF2-40B4-BE49-F238E27FC236}">
              <a16:creationId xmlns:a16="http://schemas.microsoft.com/office/drawing/2014/main" id="{34B433B5-27D9-4571-BCBA-6B732E2BA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ivastava, Shubhangi" refreshedDate="45576.911784027776" createdVersion="8" refreshedVersion="8" minRefreshableVersion="3" recordCount="1000" xr:uid="{E987A6DB-1A5E-47B8-B1A9-FDA2EBDFC0F8}">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95251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0E72FB-C59D-49D4-9197-97416BA5B067}" name="OrderSales"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6"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6" format="16" series="1">
      <pivotArea type="data" outline="0" fieldPosition="0">
        <references count="2">
          <reference field="4294967294" count="1" selected="0">
            <x v="0"/>
          </reference>
          <reference field="13" count="1" selected="0">
            <x v="0"/>
          </reference>
        </references>
      </pivotArea>
    </chartFormat>
    <chartFormat chart="6" format="17" series="1">
      <pivotArea type="data" outline="0" fieldPosition="0">
        <references count="2">
          <reference field="4294967294" count="1" selected="0">
            <x v="0"/>
          </reference>
          <reference field="13" count="1" selected="0">
            <x v="1"/>
          </reference>
        </references>
      </pivotArea>
    </chartFormat>
    <chartFormat chart="6" format="18" series="1">
      <pivotArea type="data" outline="0" fieldPosition="0">
        <references count="2">
          <reference field="4294967294" count="1" selected="0">
            <x v="0"/>
          </reference>
          <reference field="13" count="1" selected="0">
            <x v="2"/>
          </reference>
        </references>
      </pivotArea>
    </chartFormat>
    <chartFormat chart="6"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53FF27-7959-4F6B-87B2-BAE6BFAF3199}" name="OrderSales"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6"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7">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0"/>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7" count="1" selected="0">
            <x v="1"/>
          </reference>
        </references>
      </pivotArea>
    </chartFormat>
    <chartFormat chart="8"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DB7C02-0585-4893-A06F-EA87D737BB00}" name="OrderSales"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6"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831"/>
    </i>
    <i>
      <x v="696"/>
    </i>
    <i>
      <x v="820"/>
    </i>
    <i>
      <x v="126"/>
    </i>
    <i>
      <x v="329"/>
    </i>
  </rowItems>
  <colItems count="1">
    <i/>
  </colItems>
  <dataFields count="1">
    <dataField name="Sum of Sales" fld="12" baseField="0" baseItem="0"/>
  </dataFields>
  <chartFormats count="5">
    <chartFormat chart="1" format="9"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5D1B35D-C131-476E-BC82-35FDB344E559}" sourceName="Loyalty Card">
  <pivotTables>
    <pivotTable tabId="18" name="OrderSales"/>
    <pivotTable tabId="19" name="OrderSales"/>
    <pivotTable tabId="20" name="OrderSales"/>
  </pivotTables>
  <data>
    <tabular pivotCacheId="199525152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E417F6D-ADD6-479A-BA0F-C9649B0AE70A}" sourceName="Size">
  <pivotTables>
    <pivotTable tabId="18" name="OrderSales"/>
    <pivotTable tabId="19" name="OrderSales"/>
    <pivotTable tabId="20" name="OrderSales"/>
  </pivotTables>
  <data>
    <tabular pivotCacheId="199525152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007C2A3-EE42-4662-897D-597DA4387856}" sourceName="Roast Type Name">
  <pivotTables>
    <pivotTable tabId="18" name="OrderSales"/>
    <pivotTable tabId="19" name="OrderSales"/>
    <pivotTable tabId="20" name="OrderSales"/>
  </pivotTables>
  <data>
    <tabular pivotCacheId="1995251528">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2" xr10:uid="{CE40C12F-6EE3-49E1-BDA1-44211133F062}" cache="Slicer_Loyalty_Card" caption="Loyalty Card" style="Purple style" rowHeight="241300"/>
  <slicer name="Size 2" xr10:uid="{CE50AE3E-A797-4B68-962C-761EF1F07F50}" cache="Slicer_Size" caption="Size" columnCount="2" style="Purple style" rowHeight="241300"/>
  <slicer name="Roast Type Name 2" xr10:uid="{CA091C21-D00D-4EB5-B8C3-213B600B680F}" cache="Slicer_Roast_Type_Name" caption="Roast Type Name" columnCount="3" style="Purple sty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5BDDBA02-95AA-4C83-B68B-63483945A593}" cache="Slicer_Loyalty_Card" caption="Loyalty Card" style="Purple style" rowHeight="241300"/>
  <slicer name="Size" xr10:uid="{8EC8C12A-55A5-49F1-A3C3-4CEEE25CCED3}" cache="Slicer_Size" caption="Size" columnCount="2" style="Purple style" rowHeight="241300"/>
  <slicer name="Roast Type Name" xr10:uid="{4253BDDE-DBEC-47DF-B2BC-4543762A55BA}" cache="Slicer_Roast_Type_Name" caption="Roast Type Name" columnCount="3" style="Purple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BEF937-0036-4AAC-B350-AF37732A4CF4}" name="Orders" displayName="Orders" ref="A1:P1001" totalsRowShown="0" headerRowDxfId="10">
  <autoFilter ref="A1:P1001" xr:uid="{CABEF937-0036-4AAC-B350-AF37732A4CF4}"/>
  <tableColumns count="16">
    <tableColumn id="1" xr3:uid="{3171025F-9738-473D-972E-780C9DAEE3B6}" name="Order ID" dataDxfId="9"/>
    <tableColumn id="2" xr3:uid="{E44424D7-2DDB-43E9-B557-A26A59139E1F}" name="Order Date" dataDxfId="8"/>
    <tableColumn id="3" xr3:uid="{87B02813-70D6-4C5D-A6CF-B1CF7073F325}" name="Customer ID" dataDxfId="7"/>
    <tableColumn id="4" xr3:uid="{B618104D-06AC-4A62-991D-6AF79CBAF01E}" name="Product ID"/>
    <tableColumn id="5" xr3:uid="{402EB94E-32FE-408B-8E8D-D9A3531107D5}" name="Quantity" dataDxfId="6"/>
    <tableColumn id="6" xr3:uid="{C223F991-7281-4F1E-A544-2215C827A2A0}" name="Customer Name" dataDxfId="5">
      <calculatedColumnFormula>_xlfn.XLOOKUP(C2,customers!$A$1:$A$1001,customers!$B$1:$B$1001,,0)</calculatedColumnFormula>
    </tableColumn>
    <tableColumn id="7" xr3:uid="{25CD5BD7-6584-4B47-AC9B-8868F0288CFD}" name="Email" dataDxfId="4">
      <calculatedColumnFormula>IF(_xlfn.XLOOKUP(C2,customers!$A$1:$A$1001,customers!$C$1:$C$1001,,0)=0,"",_xlfn.XLOOKUP(C2,customers!$A$1:$A$1001,customers!$C$1:$C$1001,,0))</calculatedColumnFormula>
    </tableColumn>
    <tableColumn id="8" xr3:uid="{924BDAA9-9DF0-4883-A55E-74BF942FFCE2}" name="Country" dataDxfId="3">
      <calculatedColumnFormula>_xlfn.XLOOKUP(C2,customers!$A$1:$A$1001,customers!$G$1:$G$1001,,0)</calculatedColumnFormula>
    </tableColumn>
    <tableColumn id="9" xr3:uid="{74C41863-BDF4-4132-8E36-433FC92A45BB}" name="Coffee Type">
      <calculatedColumnFormula>INDEX(products!$A$1:$G$49,MATCH(orders!$D2,products!$A$1:$A$49,0),MATCH(orders!I$1,products!$A$1:$G$1,0))</calculatedColumnFormula>
    </tableColumn>
    <tableColumn id="10" xr3:uid="{2FB0BC9C-589D-4225-B47A-03A3DAD30AE0}" name="Roast Type">
      <calculatedColumnFormula>INDEX(products!$A$1:$G$49,MATCH(orders!$D2,products!$A$1:$A$49,0),MATCH(orders!J$1,products!$A$1:$G$1,0))</calculatedColumnFormula>
    </tableColumn>
    <tableColumn id="11" xr3:uid="{F9EB0903-43B5-4E80-8F67-59A8B7F974CF}" name="Size" dataDxfId="2">
      <calculatedColumnFormula>INDEX(products!$A$1:$G$49,MATCH(orders!$D2,products!$A$1:$A$49,0),MATCH(orders!K$1,products!$A$1:$G$1,0))</calculatedColumnFormula>
    </tableColumn>
    <tableColumn id="12" xr3:uid="{FEFA2AD3-75C5-4309-93AB-58B34D56CAE4}" name="Unit Price" dataDxfId="1">
      <calculatedColumnFormula>INDEX(products!$A$1:$G$49,MATCH(orders!$D2,products!$A$1:$A$49,0),MATCH(orders!L$1,products!$A$1:$G$1,0))</calculatedColumnFormula>
    </tableColumn>
    <tableColumn id="13" xr3:uid="{55AA9017-88C7-40B3-B3C2-6555B58BF868}" name="Sales">
      <calculatedColumnFormula>L2*E2</calculatedColumnFormula>
    </tableColumn>
    <tableColumn id="14" xr3:uid="{C4403D4C-FB29-42BE-95A6-C76C2ED45331}" name="Coffee Type Name">
      <calculatedColumnFormula>IF(I2="Rob","Robusta",IF(I2="Exc","Excelsa",IF(I2="Ara","Arabica",IF(I2="Lib","Liberica",""))))</calculatedColumnFormula>
    </tableColumn>
    <tableColumn id="15" xr3:uid="{EE076677-4E05-48BB-9C8F-4FECBFB914B5}" name="Roast Type Name">
      <calculatedColumnFormula>IF(J2="M","Medium",IF(J2="L","Light",IF(J2="D","Dark","")))</calculatedColumnFormula>
    </tableColumn>
    <tableColumn id="16" xr3:uid="{793CA815-DED7-4840-A268-4B32BB16705B}"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941CF9D-A3B4-484F-B3F2-8186213BF661}" sourceName="Order Date">
  <pivotTables>
    <pivotTable tabId="18" name="OrderSales"/>
    <pivotTable tabId="19" name="OrderSales"/>
    <pivotTable tabId="20" name="OrderSales"/>
  </pivotTables>
  <state minimalRefreshVersion="6" lastRefreshVersion="6" pivotCacheId="199525152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FBF0DE5A-1A8D-4484-A857-2855AAC4A196}"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A8C678B-4E1D-4654-AF08-DA559D2D0383}" cache="NativeTimeline_Order_Date" caption="Order Date" level="2" selectionLevel="2" scrollPosition="2019-1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B60A-FE49-41E5-B9F7-A1BC2636C6A6}">
  <dimension ref="B1:X17"/>
  <sheetViews>
    <sheetView tabSelected="1" topLeftCell="A3" zoomScale="75" zoomScaleNormal="75" workbookViewId="0">
      <selection activeCell="Y21" sqref="Y21"/>
    </sheetView>
  </sheetViews>
  <sheetFormatPr defaultRowHeight="14.5" x14ac:dyDescent="0.35"/>
  <cols>
    <col min="1" max="1" width="1.6328125" customWidth="1"/>
  </cols>
  <sheetData>
    <row r="1" spans="2:23" ht="7.5" customHeight="1" x14ac:dyDescent="0.35"/>
    <row r="2" spans="2:23" ht="14.5" customHeight="1" x14ac:dyDescent="0.75">
      <c r="B2" s="10" t="s">
        <v>6221</v>
      </c>
      <c r="C2" s="10"/>
      <c r="D2" s="10"/>
      <c r="E2" s="10"/>
      <c r="F2" s="10"/>
      <c r="G2" s="10"/>
      <c r="H2" s="10"/>
      <c r="I2" s="10"/>
      <c r="J2" s="10"/>
      <c r="K2" s="10"/>
      <c r="L2" s="10"/>
      <c r="M2" s="10"/>
      <c r="N2" s="10"/>
      <c r="O2" s="10"/>
      <c r="P2" s="10"/>
      <c r="Q2" s="10"/>
      <c r="R2" s="10"/>
      <c r="S2" s="10"/>
      <c r="T2" s="10"/>
      <c r="U2" s="10"/>
      <c r="V2" s="10"/>
      <c r="W2" s="10"/>
    </row>
    <row r="3" spans="2:23" ht="14.5" customHeight="1" x14ac:dyDescent="0.75">
      <c r="B3" s="10"/>
      <c r="C3" s="10"/>
      <c r="D3" s="10"/>
      <c r="E3" s="10"/>
      <c r="F3" s="10"/>
      <c r="G3" s="10"/>
      <c r="H3" s="10"/>
      <c r="I3" s="10"/>
      <c r="J3" s="10"/>
      <c r="K3" s="10"/>
      <c r="L3" s="10"/>
      <c r="M3" s="10"/>
      <c r="N3" s="10"/>
      <c r="O3" s="10"/>
      <c r="P3" s="10"/>
      <c r="Q3" s="10"/>
      <c r="R3" s="10"/>
      <c r="S3" s="10"/>
      <c r="T3" s="10"/>
      <c r="U3" s="10"/>
      <c r="V3" s="10"/>
      <c r="W3" s="10"/>
    </row>
    <row r="4" spans="2:23" ht="14.5" customHeight="1" x14ac:dyDescent="0.75">
      <c r="B4" s="10"/>
      <c r="C4" s="10"/>
      <c r="D4" s="10"/>
      <c r="E4" s="10"/>
      <c r="F4" s="10"/>
      <c r="G4" s="10"/>
      <c r="H4" s="10"/>
      <c r="I4" s="10"/>
      <c r="J4" s="10"/>
      <c r="K4" s="10"/>
      <c r="L4" s="10"/>
      <c r="M4" s="10"/>
      <c r="N4" s="10"/>
      <c r="O4" s="10"/>
      <c r="P4" s="10"/>
      <c r="Q4" s="10"/>
      <c r="R4" s="10"/>
      <c r="S4" s="10"/>
      <c r="T4" s="10"/>
      <c r="U4" s="10"/>
      <c r="V4" s="10"/>
      <c r="W4" s="10"/>
    </row>
    <row r="17" spans="24:24" x14ac:dyDescent="0.35">
      <c r="X17" t="s">
        <v>6222</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0DD5E-EBC7-48FD-A17D-22ECCB883863}">
  <dimension ref="A3:F48"/>
  <sheetViews>
    <sheetView workbookViewId="0">
      <selection activeCell="A6" sqref="A6"/>
    </sheetView>
  </sheetViews>
  <sheetFormatPr defaultRowHeight="14.5" x14ac:dyDescent="0.35"/>
  <cols>
    <col min="1" max="1" width="12.36328125" bestFit="1" customWidth="1"/>
    <col min="2" max="2" width="12.4531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7" t="s">
        <v>6219</v>
      </c>
      <c r="C3" s="7" t="s">
        <v>6196</v>
      </c>
    </row>
    <row r="4" spans="1:6" x14ac:dyDescent="0.35">
      <c r="A4" s="7" t="s">
        <v>6214</v>
      </c>
      <c r="B4" s="7" t="s">
        <v>1</v>
      </c>
      <c r="C4" t="s">
        <v>6215</v>
      </c>
      <c r="D4" t="s">
        <v>6216</v>
      </c>
      <c r="E4" t="s">
        <v>6217</v>
      </c>
      <c r="F4" t="s">
        <v>6218</v>
      </c>
    </row>
    <row r="5" spans="1:6" x14ac:dyDescent="0.35">
      <c r="A5" t="s">
        <v>6198</v>
      </c>
      <c r="B5" s="4" t="s">
        <v>6199</v>
      </c>
      <c r="C5" s="9">
        <v>68.655000000000001</v>
      </c>
      <c r="D5" s="9">
        <v>148.23000000000002</v>
      </c>
      <c r="E5" s="9">
        <v>67.34</v>
      </c>
      <c r="F5" s="9"/>
    </row>
    <row r="6" spans="1:6" x14ac:dyDescent="0.35">
      <c r="B6" s="4" t="s">
        <v>6200</v>
      </c>
      <c r="C6" s="9">
        <v>45.769999999999996</v>
      </c>
      <c r="D6" s="9">
        <v>24.3</v>
      </c>
      <c r="E6" s="9">
        <v>341.88</v>
      </c>
      <c r="F6" s="9">
        <v>100.23999999999998</v>
      </c>
    </row>
    <row r="7" spans="1:6" x14ac:dyDescent="0.35">
      <c r="B7" s="4" t="s">
        <v>6201</v>
      </c>
      <c r="C7" s="9"/>
      <c r="D7" s="9">
        <v>208.98000000000002</v>
      </c>
      <c r="E7" s="9">
        <v>49.209999999999994</v>
      </c>
      <c r="F7" s="9">
        <v>16.11</v>
      </c>
    </row>
    <row r="8" spans="1:6" x14ac:dyDescent="0.35">
      <c r="B8" s="4" t="s">
        <v>6202</v>
      </c>
      <c r="C8" s="9"/>
      <c r="D8" s="9">
        <v>109.35000000000001</v>
      </c>
      <c r="E8" s="9">
        <v>19.424999999999997</v>
      </c>
      <c r="F8" s="9">
        <v>50.12</v>
      </c>
    </row>
    <row r="9" spans="1:6" x14ac:dyDescent="0.35">
      <c r="B9" s="4" t="s">
        <v>6203</v>
      </c>
      <c r="C9" s="9">
        <v>23.88</v>
      </c>
      <c r="D9" s="9">
        <v>7.29</v>
      </c>
      <c r="E9" s="9"/>
      <c r="F9" s="9">
        <v>32.22</v>
      </c>
    </row>
    <row r="10" spans="1:6" x14ac:dyDescent="0.35">
      <c r="B10" s="4" t="s">
        <v>6204</v>
      </c>
      <c r="C10" s="9"/>
      <c r="D10" s="9">
        <v>10.935</v>
      </c>
      <c r="E10" s="9">
        <v>89.35499999999999</v>
      </c>
      <c r="F10" s="9">
        <v>187.05499999999998</v>
      </c>
    </row>
    <row r="11" spans="1:6" x14ac:dyDescent="0.35">
      <c r="B11" s="4" t="s">
        <v>6205</v>
      </c>
      <c r="C11" s="9">
        <v>212.92999999999998</v>
      </c>
      <c r="D11" s="9">
        <v>19.440000000000001</v>
      </c>
      <c r="E11" s="9">
        <v>12.95</v>
      </c>
      <c r="F11" s="9">
        <v>132.45999999999998</v>
      </c>
    </row>
    <row r="12" spans="1:6" x14ac:dyDescent="0.35">
      <c r="B12" s="4" t="s">
        <v>6206</v>
      </c>
      <c r="C12" s="9">
        <v>35.82</v>
      </c>
      <c r="D12" s="9"/>
      <c r="E12" s="9">
        <v>31.08</v>
      </c>
      <c r="F12" s="9">
        <v>45.644999999999996</v>
      </c>
    </row>
    <row r="13" spans="1:6" x14ac:dyDescent="0.35">
      <c r="B13" s="4" t="s">
        <v>6207</v>
      </c>
      <c r="C13" s="9"/>
      <c r="D13" s="9"/>
      <c r="E13" s="9">
        <v>67.34</v>
      </c>
      <c r="F13" s="9">
        <v>123.50999999999999</v>
      </c>
    </row>
    <row r="14" spans="1:6" x14ac:dyDescent="0.35">
      <c r="B14" s="4" t="s">
        <v>6208</v>
      </c>
      <c r="C14" s="9">
        <v>22.884999999999998</v>
      </c>
      <c r="D14" s="9">
        <v>49.814999999999998</v>
      </c>
      <c r="E14" s="9">
        <v>106.19</v>
      </c>
      <c r="F14" s="9"/>
    </row>
    <row r="15" spans="1:6" x14ac:dyDescent="0.35">
      <c r="B15" s="4" t="s">
        <v>6209</v>
      </c>
      <c r="C15" s="9">
        <v>49.75</v>
      </c>
      <c r="D15" s="9"/>
      <c r="E15" s="9">
        <v>75.109999999999985</v>
      </c>
      <c r="F15" s="9">
        <v>29.534999999999997</v>
      </c>
    </row>
    <row r="16" spans="1:6" x14ac:dyDescent="0.35">
      <c r="B16" s="4" t="s">
        <v>6210</v>
      </c>
      <c r="C16" s="9">
        <v>2.9849999999999999</v>
      </c>
      <c r="D16" s="9"/>
      <c r="E16" s="9">
        <v>134.67999999999998</v>
      </c>
      <c r="F16" s="9">
        <v>20.584999999999997</v>
      </c>
    </row>
    <row r="17" spans="1:6" x14ac:dyDescent="0.35">
      <c r="A17" t="s">
        <v>6211</v>
      </c>
      <c r="B17" s="4" t="s">
        <v>6199</v>
      </c>
      <c r="C17" s="9"/>
      <c r="D17" s="9">
        <v>32.805</v>
      </c>
      <c r="E17" s="9">
        <v>119.13999999999999</v>
      </c>
      <c r="F17" s="9">
        <v>10.739999999999998</v>
      </c>
    </row>
    <row r="18" spans="1:6" x14ac:dyDescent="0.35">
      <c r="B18" s="4" t="s">
        <v>6200</v>
      </c>
      <c r="C18" s="9">
        <v>319.39499999999998</v>
      </c>
      <c r="D18" s="9">
        <v>239.35500000000002</v>
      </c>
      <c r="E18" s="9">
        <v>120.43499999999999</v>
      </c>
      <c r="F18" s="9">
        <v>40.274999999999999</v>
      </c>
    </row>
    <row r="19" spans="1:6" x14ac:dyDescent="0.35">
      <c r="B19" s="4" t="s">
        <v>6201</v>
      </c>
      <c r="C19" s="9">
        <v>29.849999999999998</v>
      </c>
      <c r="D19" s="9">
        <v>188.32500000000005</v>
      </c>
      <c r="E19" s="9">
        <v>156.69499999999999</v>
      </c>
      <c r="F19" s="9">
        <v>10.739999999999998</v>
      </c>
    </row>
    <row r="20" spans="1:6" x14ac:dyDescent="0.35">
      <c r="B20" s="4" t="s">
        <v>6202</v>
      </c>
      <c r="C20" s="9"/>
      <c r="D20" s="9">
        <v>24.3</v>
      </c>
      <c r="E20" s="9">
        <v>46.62</v>
      </c>
      <c r="F20" s="9">
        <v>95.764999999999986</v>
      </c>
    </row>
    <row r="21" spans="1:6" x14ac:dyDescent="0.35">
      <c r="B21" s="4" t="s">
        <v>6203</v>
      </c>
      <c r="C21" s="9">
        <v>69.650000000000006</v>
      </c>
      <c r="D21" s="9">
        <v>275.80500000000001</v>
      </c>
      <c r="E21" s="9"/>
      <c r="F21" s="9">
        <v>41.169999999999995</v>
      </c>
    </row>
    <row r="22" spans="1:6" x14ac:dyDescent="0.35">
      <c r="B22" s="4" t="s">
        <v>6204</v>
      </c>
      <c r="C22" s="9">
        <v>91.539999999999992</v>
      </c>
      <c r="D22" s="9">
        <v>36.450000000000003</v>
      </c>
      <c r="E22" s="9">
        <v>196.83999999999997</v>
      </c>
      <c r="F22" s="9">
        <v>8.0549999999999997</v>
      </c>
    </row>
    <row r="23" spans="1:6" x14ac:dyDescent="0.35">
      <c r="B23" s="4" t="s">
        <v>6205</v>
      </c>
      <c r="C23" s="9">
        <v>57.709999999999994</v>
      </c>
      <c r="D23" s="9"/>
      <c r="E23" s="9"/>
      <c r="F23" s="9">
        <v>271.185</v>
      </c>
    </row>
    <row r="24" spans="1:6" x14ac:dyDescent="0.35">
      <c r="B24" s="4" t="s">
        <v>6206</v>
      </c>
      <c r="C24" s="9"/>
      <c r="D24" s="9">
        <v>14.58</v>
      </c>
      <c r="E24" s="9">
        <v>12.95</v>
      </c>
      <c r="F24" s="9">
        <v>85.919999999999987</v>
      </c>
    </row>
    <row r="25" spans="1:6" x14ac:dyDescent="0.35">
      <c r="B25" s="4" t="s">
        <v>6207</v>
      </c>
      <c r="C25" s="9">
        <v>119.39999999999999</v>
      </c>
      <c r="D25" s="9">
        <v>72.900000000000006</v>
      </c>
      <c r="E25" s="9">
        <v>62.16</v>
      </c>
      <c r="F25" s="9"/>
    </row>
    <row r="26" spans="1:6" x14ac:dyDescent="0.35">
      <c r="B26" s="4" t="s">
        <v>6208</v>
      </c>
      <c r="C26" s="9">
        <v>118.405</v>
      </c>
      <c r="D26" s="9">
        <v>112.995</v>
      </c>
      <c r="E26" s="9">
        <v>265.47499999999997</v>
      </c>
      <c r="F26" s="9"/>
    </row>
    <row r="27" spans="1:6" x14ac:dyDescent="0.35">
      <c r="B27" s="4" t="s">
        <v>6209</v>
      </c>
      <c r="C27" s="9">
        <v>68.655000000000001</v>
      </c>
      <c r="D27" s="9">
        <v>133.65</v>
      </c>
      <c r="E27" s="9">
        <v>119.13999999999999</v>
      </c>
      <c r="F27" s="9">
        <v>26.849999999999994</v>
      </c>
    </row>
    <row r="28" spans="1:6" x14ac:dyDescent="0.35">
      <c r="B28" s="4" t="s">
        <v>6210</v>
      </c>
      <c r="C28" s="9">
        <v>32.835000000000001</v>
      </c>
      <c r="D28" s="9">
        <v>198.04499999999999</v>
      </c>
      <c r="E28" s="9">
        <v>46.62</v>
      </c>
      <c r="F28" s="9">
        <v>13.424999999999997</v>
      </c>
    </row>
    <row r="29" spans="1:6" x14ac:dyDescent="0.35">
      <c r="A29" t="s">
        <v>6212</v>
      </c>
      <c r="B29" s="4" t="s">
        <v>6199</v>
      </c>
      <c r="C29" s="9">
        <v>17.91</v>
      </c>
      <c r="D29" s="9">
        <v>48.6</v>
      </c>
      <c r="E29" s="9">
        <v>107.48499999999999</v>
      </c>
      <c r="F29" s="9">
        <v>5.3699999999999992</v>
      </c>
    </row>
    <row r="30" spans="1:6" x14ac:dyDescent="0.35">
      <c r="B30" s="4" t="s">
        <v>6200</v>
      </c>
      <c r="C30" s="9">
        <v>153.22999999999999</v>
      </c>
      <c r="D30" s="9">
        <v>202.905</v>
      </c>
      <c r="E30" s="9">
        <v>31.08</v>
      </c>
      <c r="F30" s="9">
        <v>80.55</v>
      </c>
    </row>
    <row r="31" spans="1:6" x14ac:dyDescent="0.35">
      <c r="B31" s="4" t="s">
        <v>6201</v>
      </c>
      <c r="C31" s="9">
        <v>113.42999999999999</v>
      </c>
      <c r="D31" s="9">
        <v>31.59</v>
      </c>
      <c r="E31" s="9">
        <v>126.90999999999998</v>
      </c>
      <c r="F31" s="9">
        <v>75.179999999999993</v>
      </c>
    </row>
    <row r="32" spans="1:6" x14ac:dyDescent="0.35">
      <c r="B32" s="4" t="s">
        <v>6202</v>
      </c>
      <c r="C32" s="9">
        <v>41.79</v>
      </c>
      <c r="D32" s="9">
        <v>87.48</v>
      </c>
      <c r="E32" s="9"/>
      <c r="F32" s="9">
        <v>82.339999999999989</v>
      </c>
    </row>
    <row r="33" spans="1:6" x14ac:dyDescent="0.35">
      <c r="B33" s="4" t="s">
        <v>6203</v>
      </c>
      <c r="C33" s="9">
        <v>17.91</v>
      </c>
      <c r="D33" s="9">
        <v>21.87</v>
      </c>
      <c r="E33" s="9">
        <v>165.76</v>
      </c>
      <c r="F33" s="9">
        <v>45.644999999999996</v>
      </c>
    </row>
    <row r="34" spans="1:6" x14ac:dyDescent="0.35">
      <c r="B34" s="4" t="s">
        <v>6204</v>
      </c>
      <c r="C34" s="9">
        <v>212.92999999999998</v>
      </c>
      <c r="D34" s="9">
        <v>32.805</v>
      </c>
      <c r="E34" s="9">
        <v>187.77499999999998</v>
      </c>
      <c r="F34" s="9">
        <v>64.44</v>
      </c>
    </row>
    <row r="35" spans="1:6" x14ac:dyDescent="0.35">
      <c r="B35" s="4" t="s">
        <v>6205</v>
      </c>
      <c r="C35" s="9">
        <v>14.924999999999999</v>
      </c>
      <c r="D35" s="9">
        <v>119.07000000000001</v>
      </c>
      <c r="E35" s="9"/>
      <c r="F35" s="9">
        <v>53.699999999999996</v>
      </c>
    </row>
    <row r="36" spans="1:6" x14ac:dyDescent="0.35">
      <c r="B36" s="4" t="s">
        <v>6206</v>
      </c>
      <c r="C36" s="9">
        <v>15.919999999999998</v>
      </c>
      <c r="D36" s="9">
        <v>140.94</v>
      </c>
      <c r="E36" s="9">
        <v>38.849999999999994</v>
      </c>
      <c r="F36" s="9">
        <v>144.98999999999998</v>
      </c>
    </row>
    <row r="37" spans="1:6" x14ac:dyDescent="0.35">
      <c r="B37" s="4" t="s">
        <v>6207</v>
      </c>
      <c r="C37" s="9">
        <v>310.44</v>
      </c>
      <c r="D37" s="9">
        <v>164.02500000000003</v>
      </c>
      <c r="E37" s="9">
        <v>97.124999999999986</v>
      </c>
      <c r="F37" s="9"/>
    </row>
    <row r="38" spans="1:6" x14ac:dyDescent="0.35">
      <c r="B38" s="4" t="s">
        <v>6208</v>
      </c>
      <c r="C38" s="9">
        <v>211.93499999999997</v>
      </c>
      <c r="D38" s="9">
        <v>55.89</v>
      </c>
      <c r="E38" s="9">
        <v>300.43999999999994</v>
      </c>
      <c r="F38" s="9">
        <v>37.589999999999989</v>
      </c>
    </row>
    <row r="39" spans="1:6" x14ac:dyDescent="0.35">
      <c r="B39" s="4" t="s">
        <v>6209</v>
      </c>
      <c r="C39" s="9">
        <v>155.22</v>
      </c>
      <c r="D39" s="9">
        <v>161.595</v>
      </c>
      <c r="E39" s="9">
        <v>204.60999999999996</v>
      </c>
      <c r="F39" s="9">
        <v>5.3699999999999992</v>
      </c>
    </row>
    <row r="40" spans="1:6" x14ac:dyDescent="0.35">
      <c r="B40" s="4" t="s">
        <v>6210</v>
      </c>
      <c r="C40" s="9">
        <v>24.875</v>
      </c>
      <c r="D40" s="9">
        <v>127.57500000000002</v>
      </c>
      <c r="E40" s="9">
        <v>69.929999999999993</v>
      </c>
      <c r="F40" s="9">
        <v>26.849999999999998</v>
      </c>
    </row>
    <row r="41" spans="1:6" x14ac:dyDescent="0.35">
      <c r="A41" t="s">
        <v>6213</v>
      </c>
      <c r="B41" s="4" t="s">
        <v>6199</v>
      </c>
      <c r="C41" s="9"/>
      <c r="D41" s="9">
        <v>80.19</v>
      </c>
      <c r="E41" s="9">
        <v>178.70999999999998</v>
      </c>
      <c r="F41" s="9">
        <v>44.75</v>
      </c>
    </row>
    <row r="42" spans="1:6" x14ac:dyDescent="0.35">
      <c r="B42" s="4" t="s">
        <v>6200</v>
      </c>
      <c r="C42" s="9">
        <v>65.67</v>
      </c>
      <c r="D42" s="9">
        <v>80.19</v>
      </c>
      <c r="E42" s="9"/>
      <c r="F42" s="9"/>
    </row>
    <row r="43" spans="1:6" x14ac:dyDescent="0.35">
      <c r="B43" s="4" t="s">
        <v>6201</v>
      </c>
      <c r="C43" s="9">
        <v>14.924999999999999</v>
      </c>
      <c r="D43" s="9">
        <v>3.645</v>
      </c>
      <c r="E43" s="9">
        <v>141.15499999999997</v>
      </c>
      <c r="F43" s="9">
        <v>141.41</v>
      </c>
    </row>
    <row r="44" spans="1:6" x14ac:dyDescent="0.35">
      <c r="B44" s="4" t="s">
        <v>6202</v>
      </c>
      <c r="C44" s="9">
        <v>2.9849999999999999</v>
      </c>
      <c r="D44" s="9">
        <v>57.105000000000004</v>
      </c>
      <c r="E44" s="9">
        <v>50.504999999999995</v>
      </c>
      <c r="F44" s="9">
        <v>111.87499999999999</v>
      </c>
    </row>
    <row r="45" spans="1:6" x14ac:dyDescent="0.35">
      <c r="B45" s="4" t="s">
        <v>6203</v>
      </c>
      <c r="C45" s="9">
        <v>75.61999999999999</v>
      </c>
      <c r="D45" s="9">
        <v>7.29</v>
      </c>
      <c r="E45" s="9">
        <v>45.324999999999996</v>
      </c>
      <c r="F45" s="9">
        <v>164.67999999999998</v>
      </c>
    </row>
    <row r="46" spans="1:6" x14ac:dyDescent="0.35">
      <c r="B46" s="4" t="s">
        <v>6204</v>
      </c>
      <c r="C46" s="9">
        <v>65.67</v>
      </c>
      <c r="D46" s="9">
        <v>68.040000000000006</v>
      </c>
      <c r="E46" s="9">
        <v>15.54</v>
      </c>
      <c r="F46" s="9">
        <v>160.20499999999998</v>
      </c>
    </row>
    <row r="47" spans="1:6" x14ac:dyDescent="0.35">
      <c r="B47" s="4" t="s">
        <v>6205</v>
      </c>
      <c r="C47" s="9">
        <v>114.42499999999998</v>
      </c>
      <c r="D47" s="9">
        <v>29.16</v>
      </c>
      <c r="E47" s="9">
        <v>178.70999999999998</v>
      </c>
      <c r="F47" s="9"/>
    </row>
    <row r="48" spans="1:6" x14ac:dyDescent="0.35">
      <c r="B48" s="4" t="s">
        <v>6206</v>
      </c>
      <c r="C48" s="9">
        <v>47.76</v>
      </c>
      <c r="D48" s="9"/>
      <c r="E48" s="9">
        <v>15.54</v>
      </c>
      <c r="F48" s="9">
        <v>21.479999999999997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FF34D-1325-46CB-B5C1-847AE6B7FC6D}">
  <dimension ref="A3:L11"/>
  <sheetViews>
    <sheetView workbookViewId="0">
      <selection activeCell="B12" sqref="B12"/>
    </sheetView>
  </sheetViews>
  <sheetFormatPr defaultRowHeight="14.5" x14ac:dyDescent="0.35"/>
  <cols>
    <col min="1" max="1" width="14.1796875" bestFit="1" customWidth="1"/>
    <col min="2" max="3" width="11.26953125" bestFit="1" customWidth="1"/>
    <col min="4" max="4" width="6.81640625" bestFit="1" customWidth="1"/>
    <col min="5" max="5" width="7.1796875" bestFit="1" customWidth="1"/>
    <col min="6" max="6" width="7.7265625" bestFit="1" customWidth="1"/>
  </cols>
  <sheetData>
    <row r="3" spans="1:12" x14ac:dyDescent="0.35">
      <c r="A3" s="7" t="s">
        <v>7</v>
      </c>
      <c r="B3" t="s">
        <v>6219</v>
      </c>
    </row>
    <row r="4" spans="1:12" x14ac:dyDescent="0.35">
      <c r="A4" t="s">
        <v>28</v>
      </c>
      <c r="B4" s="8">
        <v>862.56999999999994</v>
      </c>
    </row>
    <row r="5" spans="1:12" x14ac:dyDescent="0.35">
      <c r="A5" t="s">
        <v>318</v>
      </c>
      <c r="B5" s="8">
        <v>2663.05</v>
      </c>
    </row>
    <row r="6" spans="1:12" x14ac:dyDescent="0.35">
      <c r="A6" t="s">
        <v>19</v>
      </c>
      <c r="B6" s="8">
        <v>9653.6950000000033</v>
      </c>
    </row>
    <row r="11" spans="1:12" x14ac:dyDescent="0.35">
      <c r="L11" t="s">
        <v>6220</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F2683-DB36-4B79-AA75-A9AA581D528B}">
  <dimension ref="A3:L11"/>
  <sheetViews>
    <sheetView workbookViewId="0">
      <selection activeCell="A8" sqref="A4:A8"/>
      <pivotSelection pane="bottomRight" showHeader="1" axis="axisRow" activeRow="7" previousRow="7" click="1" r:id="rId1">
        <pivotArea dataOnly="0" labelOnly="1" outline="0" fieldPosition="0">
          <references count="1">
            <reference field="5" count="0"/>
          </references>
        </pivotArea>
      </pivotSelection>
    </sheetView>
  </sheetViews>
  <sheetFormatPr defaultRowHeight="14.5" x14ac:dyDescent="0.35"/>
  <cols>
    <col min="1" max="1" width="16.7265625" bestFit="1" customWidth="1"/>
    <col min="2" max="3" width="11.26953125" bestFit="1" customWidth="1"/>
    <col min="4" max="4" width="6.81640625" bestFit="1" customWidth="1"/>
    <col min="5" max="5" width="7.1796875" bestFit="1" customWidth="1"/>
    <col min="6" max="6" width="7.7265625" bestFit="1" customWidth="1"/>
  </cols>
  <sheetData>
    <row r="3" spans="1:12" x14ac:dyDescent="0.35">
      <c r="A3" s="7" t="s">
        <v>4</v>
      </c>
      <c r="B3" t="s">
        <v>6219</v>
      </c>
    </row>
    <row r="4" spans="1:12" x14ac:dyDescent="0.35">
      <c r="A4" t="s">
        <v>2587</v>
      </c>
      <c r="B4" s="8">
        <v>168.39</v>
      </c>
    </row>
    <row r="5" spans="1:12" x14ac:dyDescent="0.35">
      <c r="A5" t="s">
        <v>746</v>
      </c>
      <c r="B5" s="8">
        <v>178.70999999999998</v>
      </c>
    </row>
    <row r="6" spans="1:12" x14ac:dyDescent="0.35">
      <c r="A6" t="s">
        <v>1628</v>
      </c>
      <c r="B6" s="8">
        <v>178.70999999999998</v>
      </c>
    </row>
    <row r="7" spans="1:12" x14ac:dyDescent="0.35">
      <c r="A7" t="s">
        <v>5075</v>
      </c>
      <c r="B7" s="8">
        <v>178.70999999999998</v>
      </c>
    </row>
    <row r="8" spans="1:12" x14ac:dyDescent="0.35">
      <c r="A8" t="s">
        <v>4391</v>
      </c>
      <c r="B8" s="8">
        <v>178.70999999999998</v>
      </c>
    </row>
    <row r="11" spans="1:12" x14ac:dyDescent="0.35">
      <c r="L11" t="s">
        <v>6220</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N4" sqref="N4"/>
    </sheetView>
  </sheetViews>
  <sheetFormatPr defaultRowHeight="14.5" x14ac:dyDescent="0.35"/>
  <cols>
    <col min="1" max="1" width="16.54296875" bestFit="1" customWidth="1"/>
    <col min="2" max="2" width="11.81640625" style="4" bestFit="1" customWidth="1"/>
    <col min="3" max="3" width="17.453125" bestFit="1" customWidth="1"/>
    <col min="4" max="4" width="11.08984375" customWidth="1"/>
    <col min="5" max="5" width="9.6328125" customWidth="1"/>
    <col min="6" max="6" width="15.6328125" customWidth="1"/>
    <col min="7" max="7" width="36.1796875" bestFit="1" customWidth="1"/>
    <col min="8" max="8" width="11.81640625" bestFit="1" customWidth="1"/>
    <col min="9" max="9" width="12.26953125" customWidth="1"/>
    <col min="10" max="10" width="11.453125" customWidth="1"/>
    <col min="11" max="11" width="7" style="6" customWidth="1"/>
    <col min="12" max="12" width="11.7265625" style="6" customWidth="1"/>
    <col min="13" max="13" width="8.08984375" bestFit="1" customWidth="1"/>
    <col min="14" max="14" width="17.54296875" customWidth="1"/>
    <col min="15" max="15" width="16.7265625" customWidth="1"/>
  </cols>
  <sheetData>
    <row r="1" spans="1:16" x14ac:dyDescent="0.35">
      <c r="A1" s="2" t="s">
        <v>0</v>
      </c>
      <c r="B1" s="3" t="s">
        <v>1</v>
      </c>
      <c r="C1" s="2" t="s">
        <v>3</v>
      </c>
      <c r="D1" s="2" t="s">
        <v>11</v>
      </c>
      <c r="E1" s="2" t="s">
        <v>14</v>
      </c>
      <c r="F1" s="2" t="s">
        <v>4</v>
      </c>
      <c r="G1" s="2" t="s">
        <v>2</v>
      </c>
      <c r="H1" s="2" t="s">
        <v>7</v>
      </c>
      <c r="I1" s="2" t="s">
        <v>9</v>
      </c>
      <c r="J1" s="2" t="s">
        <v>10</v>
      </c>
      <c r="K1" s="5" t="s">
        <v>12</v>
      </c>
      <c r="L1" s="5"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6">
        <f>INDEX(products!$A$1:$G$49,MATCH(orders!$D2,products!$A$1:$A$49,0),MATCH(orders!L$1,products!$A$1:$G$1,0))</f>
        <v>9.9499999999999993</v>
      </c>
      <c r="M2">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6">
        <f>INDEX(products!$A$1:$G$49,MATCH(orders!$D3,products!$A$1:$A$49,0),MATCH(orders!L$1,products!$A$1:$G$1,0))</f>
        <v>8.25</v>
      </c>
      <c r="M3">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6">
        <f>INDEX(products!$A$1:$G$49,MATCH(orders!$D4,products!$A$1:$A$49,0),MATCH(orders!L$1,products!$A$1:$G$1,0))</f>
        <v>12.95</v>
      </c>
      <c r="M4">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6">
        <f>INDEX(products!$A$1:$G$49,MATCH(orders!$D5,products!$A$1:$A$49,0),MATCH(orders!L$1,products!$A$1:$G$1,0))</f>
        <v>13.75</v>
      </c>
      <c r="M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6">
        <f>INDEX(products!$A$1:$G$49,MATCH(orders!$D6,products!$A$1:$A$49,0),MATCH(orders!L$1,products!$A$1:$G$1,0))</f>
        <v>27.484999999999996</v>
      </c>
      <c r="M6">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6">
        <f>INDEX(products!$A$1:$G$49,MATCH(orders!$D7,products!$A$1:$A$49,0),MATCH(orders!L$1,products!$A$1:$G$1,0))</f>
        <v>12.95</v>
      </c>
      <c r="M7">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6">
        <f>INDEX(products!$A$1:$G$49,MATCH(orders!$D8,products!$A$1:$A$49,0),MATCH(orders!L$1,products!$A$1:$G$1,0))</f>
        <v>7.29</v>
      </c>
      <c r="M8">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6">
        <f>INDEX(products!$A$1:$G$49,MATCH(orders!$D9,products!$A$1:$A$49,0),MATCH(orders!L$1,products!$A$1:$G$1,0))</f>
        <v>4.7549999999999999</v>
      </c>
      <c r="M9">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6">
        <f>INDEX(products!$A$1:$G$49,MATCH(orders!$D10,products!$A$1:$A$49,0),MATCH(orders!L$1,products!$A$1:$G$1,0))</f>
        <v>5.97</v>
      </c>
      <c r="M10">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6">
        <f>INDEX(products!$A$1:$G$49,MATCH(orders!$D11,products!$A$1:$A$49,0),MATCH(orders!L$1,products!$A$1:$G$1,0))</f>
        <v>5.97</v>
      </c>
      <c r="M11">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6">
        <f>INDEX(products!$A$1:$G$49,MATCH(orders!$D12,products!$A$1:$A$49,0),MATCH(orders!L$1,products!$A$1:$G$1,0))</f>
        <v>9.9499999999999993</v>
      </c>
      <c r="M12">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6">
        <f>INDEX(products!$A$1:$G$49,MATCH(orders!$D13,products!$A$1:$A$49,0),MATCH(orders!L$1,products!$A$1:$G$1,0))</f>
        <v>34.154999999999994</v>
      </c>
      <c r="M13">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6">
        <f>INDEX(products!$A$1:$G$49,MATCH(orders!$D14,products!$A$1:$A$49,0),MATCH(orders!L$1,products!$A$1:$G$1,0))</f>
        <v>9.9499999999999993</v>
      </c>
      <c r="M14">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6">
        <f>INDEX(products!$A$1:$G$49,MATCH(orders!$D15,products!$A$1:$A$49,0),MATCH(orders!L$1,products!$A$1:$G$1,0))</f>
        <v>20.584999999999997</v>
      </c>
      <c r="M1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6">
        <f>INDEX(products!$A$1:$G$49,MATCH(orders!$D16,products!$A$1:$A$49,0),MATCH(orders!L$1,products!$A$1:$G$1,0))</f>
        <v>3.8849999999999998</v>
      </c>
      <c r="M16">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6">
        <f>INDEX(products!$A$1:$G$49,MATCH(orders!$D17,products!$A$1:$A$49,0),MATCH(orders!L$1,products!$A$1:$G$1,0))</f>
        <v>22.884999999999998</v>
      </c>
      <c r="M17">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6">
        <f>INDEX(products!$A$1:$G$49,MATCH(orders!$D18,products!$A$1:$A$49,0),MATCH(orders!L$1,products!$A$1:$G$1,0))</f>
        <v>3.375</v>
      </c>
      <c r="M18">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6">
        <f>INDEX(products!$A$1:$G$49,MATCH(orders!$D19,products!$A$1:$A$49,0),MATCH(orders!L$1,products!$A$1:$G$1,0))</f>
        <v>12.95</v>
      </c>
      <c r="M19">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6">
        <f>INDEX(products!$A$1:$G$49,MATCH(orders!$D20,products!$A$1:$A$49,0),MATCH(orders!L$1,products!$A$1:$G$1,0))</f>
        <v>20.584999999999997</v>
      </c>
      <c r="M20">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6">
        <f>INDEX(products!$A$1:$G$49,MATCH(orders!$D21,products!$A$1:$A$49,0),MATCH(orders!L$1,products!$A$1:$G$1,0))</f>
        <v>3.375</v>
      </c>
      <c r="M21">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6">
        <f>INDEX(products!$A$1:$G$49,MATCH(orders!$D22,products!$A$1:$A$49,0),MATCH(orders!L$1,products!$A$1:$G$1,0))</f>
        <v>3.645</v>
      </c>
      <c r="M22">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6">
        <f>INDEX(products!$A$1:$G$49,MATCH(orders!$D23,products!$A$1:$A$49,0),MATCH(orders!L$1,products!$A$1:$G$1,0))</f>
        <v>2.9849999999999999</v>
      </c>
      <c r="M23">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6">
        <f>INDEX(products!$A$1:$G$49,MATCH(orders!$D24,products!$A$1:$A$49,0),MATCH(orders!L$1,products!$A$1:$G$1,0))</f>
        <v>22.884999999999998</v>
      </c>
      <c r="M24">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6">
        <f>INDEX(products!$A$1:$G$49,MATCH(orders!$D25,products!$A$1:$A$49,0),MATCH(orders!L$1,products!$A$1:$G$1,0))</f>
        <v>2.9849999999999999</v>
      </c>
      <c r="M2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6">
        <f>INDEX(products!$A$1:$G$49,MATCH(orders!$D26,products!$A$1:$A$49,0),MATCH(orders!L$1,products!$A$1:$G$1,0))</f>
        <v>11.25</v>
      </c>
      <c r="M26">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6">
        <f>INDEX(products!$A$1:$G$49,MATCH(orders!$D27,products!$A$1:$A$49,0),MATCH(orders!L$1,products!$A$1:$G$1,0))</f>
        <v>4.125</v>
      </c>
      <c r="M27">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6">
        <f>INDEX(products!$A$1:$G$49,MATCH(orders!$D28,products!$A$1:$A$49,0),MATCH(orders!L$1,products!$A$1:$G$1,0))</f>
        <v>6.75</v>
      </c>
      <c r="M28">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6">
        <f>INDEX(products!$A$1:$G$49,MATCH(orders!$D29,products!$A$1:$A$49,0),MATCH(orders!L$1,products!$A$1:$G$1,0))</f>
        <v>3.375</v>
      </c>
      <c r="M29">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6">
        <f>INDEX(products!$A$1:$G$49,MATCH(orders!$D30,products!$A$1:$A$49,0),MATCH(orders!L$1,products!$A$1:$G$1,0))</f>
        <v>5.97</v>
      </c>
      <c r="M30">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6">
        <f>INDEX(products!$A$1:$G$49,MATCH(orders!$D31,products!$A$1:$A$49,0),MATCH(orders!L$1,products!$A$1:$G$1,0))</f>
        <v>9.9499999999999993</v>
      </c>
      <c r="M31">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6">
        <f>INDEX(products!$A$1:$G$49,MATCH(orders!$D32,products!$A$1:$A$49,0),MATCH(orders!L$1,products!$A$1:$G$1,0))</f>
        <v>4.3650000000000002</v>
      </c>
      <c r="M32">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6">
        <f>INDEX(products!$A$1:$G$49,MATCH(orders!$D33,products!$A$1:$A$49,0),MATCH(orders!L$1,products!$A$1:$G$1,0))</f>
        <v>5.97</v>
      </c>
      <c r="M33">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6">
        <f>INDEX(products!$A$1:$G$49,MATCH(orders!$D34,products!$A$1:$A$49,0),MATCH(orders!L$1,products!$A$1:$G$1,0))</f>
        <v>8.73</v>
      </c>
      <c r="M34">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6">
        <f>INDEX(products!$A$1:$G$49,MATCH(orders!$D35,products!$A$1:$A$49,0),MATCH(orders!L$1,products!$A$1:$G$1,0))</f>
        <v>4.7549999999999999</v>
      </c>
      <c r="M3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6">
        <f>INDEX(products!$A$1:$G$49,MATCH(orders!$D36,products!$A$1:$A$49,0),MATCH(orders!L$1,products!$A$1:$G$1,0))</f>
        <v>9.51</v>
      </c>
      <c r="M36">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6">
        <f>INDEX(products!$A$1:$G$49,MATCH(orders!$D37,products!$A$1:$A$49,0),MATCH(orders!L$1,products!$A$1:$G$1,0))</f>
        <v>5.97</v>
      </c>
      <c r="M37">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6">
        <f>INDEX(products!$A$1:$G$49,MATCH(orders!$D38,products!$A$1:$A$49,0),MATCH(orders!L$1,products!$A$1:$G$1,0))</f>
        <v>4.3650000000000002</v>
      </c>
      <c r="M38">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6">
        <f>INDEX(products!$A$1:$G$49,MATCH(orders!$D39,products!$A$1:$A$49,0),MATCH(orders!L$1,products!$A$1:$G$1,0))</f>
        <v>9.51</v>
      </c>
      <c r="M39">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6">
        <f>INDEX(products!$A$1:$G$49,MATCH(orders!$D40,products!$A$1:$A$49,0),MATCH(orders!L$1,products!$A$1:$G$1,0))</f>
        <v>22.884999999999998</v>
      </c>
      <c r="M40">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6">
        <f>INDEX(products!$A$1:$G$49,MATCH(orders!$D41,products!$A$1:$A$49,0),MATCH(orders!L$1,products!$A$1:$G$1,0))</f>
        <v>9.9499999999999993</v>
      </c>
      <c r="M41">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6">
        <f>INDEX(products!$A$1:$G$49,MATCH(orders!$D42,products!$A$1:$A$49,0),MATCH(orders!L$1,products!$A$1:$G$1,0))</f>
        <v>14.55</v>
      </c>
      <c r="M42">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6">
        <f>INDEX(products!$A$1:$G$49,MATCH(orders!$D43,products!$A$1:$A$49,0),MATCH(orders!L$1,products!$A$1:$G$1,0))</f>
        <v>3.645</v>
      </c>
      <c r="M43">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6">
        <f>INDEX(products!$A$1:$G$49,MATCH(orders!$D44,products!$A$1:$A$49,0),MATCH(orders!L$1,products!$A$1:$G$1,0))</f>
        <v>2.6849999999999996</v>
      </c>
      <c r="M44">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6">
        <f>INDEX(products!$A$1:$G$49,MATCH(orders!$D45,products!$A$1:$A$49,0),MATCH(orders!L$1,products!$A$1:$G$1,0))</f>
        <v>36.454999999999998</v>
      </c>
      <c r="M4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6">
        <f>INDEX(products!$A$1:$G$49,MATCH(orders!$D46,products!$A$1:$A$49,0),MATCH(orders!L$1,products!$A$1:$G$1,0))</f>
        <v>8.25</v>
      </c>
      <c r="M46">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6">
        <f>INDEX(products!$A$1:$G$49,MATCH(orders!$D47,products!$A$1:$A$49,0),MATCH(orders!L$1,products!$A$1:$G$1,0))</f>
        <v>29.784999999999997</v>
      </c>
      <c r="M47">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6">
        <f>INDEX(products!$A$1:$G$49,MATCH(orders!$D48,products!$A$1:$A$49,0),MATCH(orders!L$1,products!$A$1:$G$1,0))</f>
        <v>31.624999999999996</v>
      </c>
      <c r="M48">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6">
        <f>INDEX(products!$A$1:$G$49,MATCH(orders!$D49,products!$A$1:$A$49,0),MATCH(orders!L$1,products!$A$1:$G$1,0))</f>
        <v>3.8849999999999998</v>
      </c>
      <c r="M49">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6">
        <f>INDEX(products!$A$1:$G$49,MATCH(orders!$D50,products!$A$1:$A$49,0),MATCH(orders!L$1,products!$A$1:$G$1,0))</f>
        <v>22.884999999999998</v>
      </c>
      <c r="M50">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6">
        <f>INDEX(products!$A$1:$G$49,MATCH(orders!$D51,products!$A$1:$A$49,0),MATCH(orders!L$1,products!$A$1:$G$1,0))</f>
        <v>12.95</v>
      </c>
      <c r="M51">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6">
        <f>INDEX(products!$A$1:$G$49,MATCH(orders!$D52,products!$A$1:$A$49,0),MATCH(orders!L$1,products!$A$1:$G$1,0))</f>
        <v>7.77</v>
      </c>
      <c r="M52">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6">
        <f>INDEX(products!$A$1:$G$49,MATCH(orders!$D53,products!$A$1:$A$49,0),MATCH(orders!L$1,products!$A$1:$G$1,0))</f>
        <v>36.454999999999998</v>
      </c>
      <c r="M53">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6">
        <f>INDEX(products!$A$1:$G$49,MATCH(orders!$D54,products!$A$1:$A$49,0),MATCH(orders!L$1,products!$A$1:$G$1,0))</f>
        <v>5.97</v>
      </c>
      <c r="M54">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6">
        <f>INDEX(products!$A$1:$G$49,MATCH(orders!$D55,products!$A$1:$A$49,0),MATCH(orders!L$1,products!$A$1:$G$1,0))</f>
        <v>36.454999999999998</v>
      </c>
      <c r="M5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6">
        <f>INDEX(products!$A$1:$G$49,MATCH(orders!$D56,products!$A$1:$A$49,0),MATCH(orders!L$1,products!$A$1:$G$1,0))</f>
        <v>14.55</v>
      </c>
      <c r="M56">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6">
        <f>INDEX(products!$A$1:$G$49,MATCH(orders!$D57,products!$A$1:$A$49,0),MATCH(orders!L$1,products!$A$1:$G$1,0))</f>
        <v>15.85</v>
      </c>
      <c r="M57">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6">
        <f>INDEX(products!$A$1:$G$49,MATCH(orders!$D58,products!$A$1:$A$49,0),MATCH(orders!L$1,products!$A$1:$G$1,0))</f>
        <v>3.645</v>
      </c>
      <c r="M58">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6">
        <f>INDEX(products!$A$1:$G$49,MATCH(orders!$D59,products!$A$1:$A$49,0),MATCH(orders!L$1,products!$A$1:$G$1,0))</f>
        <v>14.85</v>
      </c>
      <c r="M59">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6">
        <f>INDEX(products!$A$1:$G$49,MATCH(orders!$D60,products!$A$1:$A$49,0),MATCH(orders!L$1,products!$A$1:$G$1,0))</f>
        <v>29.784999999999997</v>
      </c>
      <c r="M60">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6">
        <f>INDEX(products!$A$1:$G$49,MATCH(orders!$D61,products!$A$1:$A$49,0),MATCH(orders!L$1,products!$A$1:$G$1,0))</f>
        <v>8.73</v>
      </c>
      <c r="M61">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6">
        <f>INDEX(products!$A$1:$G$49,MATCH(orders!$D62,products!$A$1:$A$49,0),MATCH(orders!L$1,products!$A$1:$G$1,0))</f>
        <v>22.884999999999998</v>
      </c>
      <c r="M62">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6">
        <f>INDEX(products!$A$1:$G$49,MATCH(orders!$D63,products!$A$1:$A$49,0),MATCH(orders!L$1,products!$A$1:$G$1,0))</f>
        <v>5.3699999999999992</v>
      </c>
      <c r="M63">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6">
        <f>INDEX(products!$A$1:$G$49,MATCH(orders!$D64,products!$A$1:$A$49,0),MATCH(orders!L$1,products!$A$1:$G$1,0))</f>
        <v>4.7549999999999999</v>
      </c>
      <c r="M64">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6">
        <f>INDEX(products!$A$1:$G$49,MATCH(orders!$D65,products!$A$1:$A$49,0),MATCH(orders!L$1,products!$A$1:$G$1,0))</f>
        <v>6.75</v>
      </c>
      <c r="M6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6">
        <f>INDEX(products!$A$1:$G$49,MATCH(orders!$D66,products!$A$1:$A$49,0),MATCH(orders!L$1,products!$A$1:$G$1,0))</f>
        <v>5.97</v>
      </c>
      <c r="M66">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6">
        <f>INDEX(products!$A$1:$G$49,MATCH(orders!$D67,products!$A$1:$A$49,0),MATCH(orders!L$1,products!$A$1:$G$1,0))</f>
        <v>20.584999999999997</v>
      </c>
      <c r="M6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6">
        <f>INDEX(products!$A$1:$G$49,MATCH(orders!$D68,products!$A$1:$A$49,0),MATCH(orders!L$1,products!$A$1:$G$1,0))</f>
        <v>7.169999999999999</v>
      </c>
      <c r="M68">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6">
        <f>INDEX(products!$A$1:$G$49,MATCH(orders!$D69,products!$A$1:$A$49,0),MATCH(orders!L$1,products!$A$1:$G$1,0))</f>
        <v>4.7549999999999999</v>
      </c>
      <c r="M69">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6">
        <f>INDEX(products!$A$1:$G$49,MATCH(orders!$D70,products!$A$1:$A$49,0),MATCH(orders!L$1,products!$A$1:$G$1,0))</f>
        <v>2.9849999999999999</v>
      </c>
      <c r="M70">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6">
        <f>INDEX(products!$A$1:$G$49,MATCH(orders!$D71,products!$A$1:$A$49,0),MATCH(orders!L$1,products!$A$1:$G$1,0))</f>
        <v>9.9499999999999993</v>
      </c>
      <c r="M71">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6">
        <f>INDEX(products!$A$1:$G$49,MATCH(orders!$D72,products!$A$1:$A$49,0),MATCH(orders!L$1,products!$A$1:$G$1,0))</f>
        <v>34.154999999999994</v>
      </c>
      <c r="M72">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6">
        <f>INDEX(products!$A$1:$G$49,MATCH(orders!$D73,products!$A$1:$A$49,0),MATCH(orders!L$1,products!$A$1:$G$1,0))</f>
        <v>4.7549999999999999</v>
      </c>
      <c r="M73">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6">
        <f>INDEX(products!$A$1:$G$49,MATCH(orders!$D74,products!$A$1:$A$49,0),MATCH(orders!L$1,products!$A$1:$G$1,0))</f>
        <v>25.874999999999996</v>
      </c>
      <c r="M74">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6">
        <f>INDEX(products!$A$1:$G$49,MATCH(orders!$D75,products!$A$1:$A$49,0),MATCH(orders!L$1,products!$A$1:$G$1,0))</f>
        <v>4.3650000000000002</v>
      </c>
      <c r="M7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6">
        <f>INDEX(products!$A$1:$G$49,MATCH(orders!$D76,products!$A$1:$A$49,0),MATCH(orders!L$1,products!$A$1:$G$1,0))</f>
        <v>8.91</v>
      </c>
      <c r="M76">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6">
        <f>INDEX(products!$A$1:$G$49,MATCH(orders!$D77,products!$A$1:$A$49,0),MATCH(orders!L$1,products!$A$1:$G$1,0))</f>
        <v>8.9499999999999993</v>
      </c>
      <c r="M77">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6">
        <f>INDEX(products!$A$1:$G$49,MATCH(orders!$D78,products!$A$1:$A$49,0),MATCH(orders!L$1,products!$A$1:$G$1,0))</f>
        <v>3.5849999999999995</v>
      </c>
      <c r="M78">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6">
        <f>INDEX(products!$A$1:$G$49,MATCH(orders!$D79,products!$A$1:$A$49,0),MATCH(orders!L$1,products!$A$1:$G$1,0))</f>
        <v>3.645</v>
      </c>
      <c r="M79">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6">
        <f>INDEX(products!$A$1:$G$49,MATCH(orders!$D80,products!$A$1:$A$49,0),MATCH(orders!L$1,products!$A$1:$G$1,0))</f>
        <v>6.75</v>
      </c>
      <c r="M80">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6">
        <f>INDEX(products!$A$1:$G$49,MATCH(orders!$D81,products!$A$1:$A$49,0),MATCH(orders!L$1,products!$A$1:$G$1,0))</f>
        <v>11.95</v>
      </c>
      <c r="M81">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6">
        <f>INDEX(products!$A$1:$G$49,MATCH(orders!$D82,products!$A$1:$A$49,0),MATCH(orders!L$1,products!$A$1:$G$1,0))</f>
        <v>7.77</v>
      </c>
      <c r="M82">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6">
        <f>INDEX(products!$A$1:$G$49,MATCH(orders!$D83,products!$A$1:$A$49,0),MATCH(orders!L$1,products!$A$1:$G$1,0))</f>
        <v>36.454999999999998</v>
      </c>
      <c r="M83">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6">
        <f>INDEX(products!$A$1:$G$49,MATCH(orders!$D84,products!$A$1:$A$49,0),MATCH(orders!L$1,products!$A$1:$G$1,0))</f>
        <v>33.464999999999996</v>
      </c>
      <c r="M84">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6">
        <f>INDEX(products!$A$1:$G$49,MATCH(orders!$D85,products!$A$1:$A$49,0),MATCH(orders!L$1,products!$A$1:$G$1,0))</f>
        <v>20.584999999999997</v>
      </c>
      <c r="M8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6">
        <f>INDEX(products!$A$1:$G$49,MATCH(orders!$D86,products!$A$1:$A$49,0),MATCH(orders!L$1,products!$A$1:$G$1,0))</f>
        <v>9.51</v>
      </c>
      <c r="M86">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6">
        <f>INDEX(products!$A$1:$G$49,MATCH(orders!$D87,products!$A$1:$A$49,0),MATCH(orders!L$1,products!$A$1:$G$1,0))</f>
        <v>29.784999999999997</v>
      </c>
      <c r="M87">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6">
        <f>INDEX(products!$A$1:$G$49,MATCH(orders!$D88,products!$A$1:$A$49,0),MATCH(orders!L$1,products!$A$1:$G$1,0))</f>
        <v>2.9849999999999999</v>
      </c>
      <c r="M88">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6">
        <f>INDEX(products!$A$1:$G$49,MATCH(orders!$D89,products!$A$1:$A$49,0),MATCH(orders!L$1,products!$A$1:$G$1,0))</f>
        <v>11.25</v>
      </c>
      <c r="M89">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6">
        <f>INDEX(products!$A$1:$G$49,MATCH(orders!$D90,products!$A$1:$A$49,0),MATCH(orders!L$1,products!$A$1:$G$1,0))</f>
        <v>11.95</v>
      </c>
      <c r="M90">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6">
        <f>INDEX(products!$A$1:$G$49,MATCH(orders!$D91,products!$A$1:$A$49,0),MATCH(orders!L$1,products!$A$1:$G$1,0))</f>
        <v>12.95</v>
      </c>
      <c r="M91">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6">
        <f>INDEX(products!$A$1:$G$49,MATCH(orders!$D92,products!$A$1:$A$49,0),MATCH(orders!L$1,products!$A$1:$G$1,0))</f>
        <v>12.95</v>
      </c>
      <c r="M92">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6">
        <f>INDEX(products!$A$1:$G$49,MATCH(orders!$D93,products!$A$1:$A$49,0),MATCH(orders!L$1,products!$A$1:$G$1,0))</f>
        <v>25.874999999999996</v>
      </c>
      <c r="M93">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6">
        <f>INDEX(products!$A$1:$G$49,MATCH(orders!$D94,products!$A$1:$A$49,0),MATCH(orders!L$1,products!$A$1:$G$1,0))</f>
        <v>14.85</v>
      </c>
      <c r="M94">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6">
        <f>INDEX(products!$A$1:$G$49,MATCH(orders!$D95,products!$A$1:$A$49,0),MATCH(orders!L$1,products!$A$1:$G$1,0))</f>
        <v>8.91</v>
      </c>
      <c r="M9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6">
        <f>INDEX(products!$A$1:$G$49,MATCH(orders!$D96,products!$A$1:$A$49,0),MATCH(orders!L$1,products!$A$1:$G$1,0))</f>
        <v>2.9849999999999999</v>
      </c>
      <c r="M96">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6">
        <f>INDEX(products!$A$1:$G$49,MATCH(orders!$D97,products!$A$1:$A$49,0),MATCH(orders!L$1,products!$A$1:$G$1,0))</f>
        <v>25.874999999999996</v>
      </c>
      <c r="M97">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6">
        <f>INDEX(products!$A$1:$G$49,MATCH(orders!$D98,products!$A$1:$A$49,0),MATCH(orders!L$1,products!$A$1:$G$1,0))</f>
        <v>2.9849999999999999</v>
      </c>
      <c r="M98">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6">
        <f>INDEX(products!$A$1:$G$49,MATCH(orders!$D99,products!$A$1:$A$49,0),MATCH(orders!L$1,products!$A$1:$G$1,0))</f>
        <v>6.75</v>
      </c>
      <c r="M99">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6">
        <f>INDEX(products!$A$1:$G$49,MATCH(orders!$D100,products!$A$1:$A$49,0),MATCH(orders!L$1,products!$A$1:$G$1,0))</f>
        <v>2.9849999999999999</v>
      </c>
      <c r="M100">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6">
        <f>INDEX(products!$A$1:$G$49,MATCH(orders!$D101,products!$A$1:$A$49,0),MATCH(orders!L$1,products!$A$1:$G$1,0))</f>
        <v>4.3650000000000002</v>
      </c>
      <c r="M101">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6">
        <f>INDEX(products!$A$1:$G$49,MATCH(orders!$D102,products!$A$1:$A$49,0),MATCH(orders!L$1,products!$A$1:$G$1,0))</f>
        <v>3.8849999999999998</v>
      </c>
      <c r="M102">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6">
        <f>INDEX(products!$A$1:$G$49,MATCH(orders!$D103,products!$A$1:$A$49,0),MATCH(orders!L$1,products!$A$1:$G$1,0))</f>
        <v>29.784999999999997</v>
      </c>
      <c r="M103">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6">
        <f>INDEX(products!$A$1:$G$49,MATCH(orders!$D104,products!$A$1:$A$49,0),MATCH(orders!L$1,products!$A$1:$G$1,0))</f>
        <v>12.95</v>
      </c>
      <c r="M104">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6">
        <f>INDEX(products!$A$1:$G$49,MATCH(orders!$D105,products!$A$1:$A$49,0),MATCH(orders!L$1,products!$A$1:$G$1,0))</f>
        <v>2.9849999999999999</v>
      </c>
      <c r="M10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6">
        <f>INDEX(products!$A$1:$G$49,MATCH(orders!$D106,products!$A$1:$A$49,0),MATCH(orders!L$1,products!$A$1:$G$1,0))</f>
        <v>14.55</v>
      </c>
      <c r="M106">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6">
        <f>INDEX(products!$A$1:$G$49,MATCH(orders!$D107,products!$A$1:$A$49,0),MATCH(orders!L$1,products!$A$1:$G$1,0))</f>
        <v>6.75</v>
      </c>
      <c r="M107">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6">
        <f>INDEX(products!$A$1:$G$49,MATCH(orders!$D108,products!$A$1:$A$49,0),MATCH(orders!L$1,products!$A$1:$G$1,0))</f>
        <v>12.15</v>
      </c>
      <c r="M108">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6">
        <f>INDEX(products!$A$1:$G$49,MATCH(orders!$D109,products!$A$1:$A$49,0),MATCH(orders!L$1,products!$A$1:$G$1,0))</f>
        <v>5.97</v>
      </c>
      <c r="M109">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6">
        <f>INDEX(products!$A$1:$G$49,MATCH(orders!$D110,products!$A$1:$A$49,0),MATCH(orders!L$1,products!$A$1:$G$1,0))</f>
        <v>6.75</v>
      </c>
      <c r="M110">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6">
        <f>INDEX(products!$A$1:$G$49,MATCH(orders!$D111,products!$A$1:$A$49,0),MATCH(orders!L$1,products!$A$1:$G$1,0))</f>
        <v>7.77</v>
      </c>
      <c r="M111">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6">
        <f>INDEX(products!$A$1:$G$49,MATCH(orders!$D112,products!$A$1:$A$49,0),MATCH(orders!L$1,products!$A$1:$G$1,0))</f>
        <v>4.4550000000000001</v>
      </c>
      <c r="M112">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6">
        <f>INDEX(products!$A$1:$G$49,MATCH(orders!$D113,products!$A$1:$A$49,0),MATCH(orders!L$1,products!$A$1:$G$1,0))</f>
        <v>5.3699999999999992</v>
      </c>
      <c r="M113">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6">
        <f>INDEX(products!$A$1:$G$49,MATCH(orders!$D114,products!$A$1:$A$49,0),MATCH(orders!L$1,products!$A$1:$G$1,0))</f>
        <v>11.25</v>
      </c>
      <c r="M114">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6">
        <f>INDEX(products!$A$1:$G$49,MATCH(orders!$D115,products!$A$1:$A$49,0),MATCH(orders!L$1,products!$A$1:$G$1,0))</f>
        <v>14.55</v>
      </c>
      <c r="M11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6">
        <f>INDEX(products!$A$1:$G$49,MATCH(orders!$D116,products!$A$1:$A$49,0),MATCH(orders!L$1,products!$A$1:$G$1,0))</f>
        <v>3.5849999999999995</v>
      </c>
      <c r="M116">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6">
        <f>INDEX(products!$A$1:$G$49,MATCH(orders!$D117,products!$A$1:$A$49,0),MATCH(orders!L$1,products!$A$1:$G$1,0))</f>
        <v>15.85</v>
      </c>
      <c r="M117">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6">
        <f>INDEX(products!$A$1:$G$49,MATCH(orders!$D118,products!$A$1:$A$49,0),MATCH(orders!L$1,products!$A$1:$G$1,0))</f>
        <v>4.7549999999999999</v>
      </c>
      <c r="M118">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6">
        <f>INDEX(products!$A$1:$G$49,MATCH(orders!$D119,products!$A$1:$A$49,0),MATCH(orders!L$1,products!$A$1:$G$1,0))</f>
        <v>9.51</v>
      </c>
      <c r="M119">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6">
        <f>INDEX(products!$A$1:$G$49,MATCH(orders!$D120,products!$A$1:$A$49,0),MATCH(orders!L$1,products!$A$1:$G$1,0))</f>
        <v>7.29</v>
      </c>
      <c r="M120">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6">
        <f>INDEX(products!$A$1:$G$49,MATCH(orders!$D121,products!$A$1:$A$49,0),MATCH(orders!L$1,products!$A$1:$G$1,0))</f>
        <v>4.125</v>
      </c>
      <c r="M121">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6">
        <f>INDEX(products!$A$1:$G$49,MATCH(orders!$D122,products!$A$1:$A$49,0),MATCH(orders!L$1,products!$A$1:$G$1,0))</f>
        <v>3.8849999999999998</v>
      </c>
      <c r="M122">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6">
        <f>INDEX(products!$A$1:$G$49,MATCH(orders!$D123,products!$A$1:$A$49,0),MATCH(orders!L$1,products!$A$1:$G$1,0))</f>
        <v>13.75</v>
      </c>
      <c r="M123">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6">
        <f>INDEX(products!$A$1:$G$49,MATCH(orders!$D124,products!$A$1:$A$49,0),MATCH(orders!L$1,products!$A$1:$G$1,0))</f>
        <v>5.97</v>
      </c>
      <c r="M124">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6">
        <f>INDEX(products!$A$1:$G$49,MATCH(orders!$D125,products!$A$1:$A$49,0),MATCH(orders!L$1,products!$A$1:$G$1,0))</f>
        <v>36.454999999999998</v>
      </c>
      <c r="M12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6">
        <f>INDEX(products!$A$1:$G$49,MATCH(orders!$D126,products!$A$1:$A$49,0),MATCH(orders!L$1,products!$A$1:$G$1,0))</f>
        <v>4.3650000000000002</v>
      </c>
      <c r="M126">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6">
        <f>INDEX(products!$A$1:$G$49,MATCH(orders!$D127,products!$A$1:$A$49,0),MATCH(orders!L$1,products!$A$1:$G$1,0))</f>
        <v>8.73</v>
      </c>
      <c r="M127">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6">
        <f>INDEX(products!$A$1:$G$49,MATCH(orders!$D128,products!$A$1:$A$49,0),MATCH(orders!L$1,products!$A$1:$G$1,0))</f>
        <v>11.25</v>
      </c>
      <c r="M128">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6">
        <f>INDEX(products!$A$1:$G$49,MATCH(orders!$D129,products!$A$1:$A$49,0),MATCH(orders!L$1,products!$A$1:$G$1,0))</f>
        <v>12.95</v>
      </c>
      <c r="M129">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6">
        <f>INDEX(products!$A$1:$G$49,MATCH(orders!$D130,products!$A$1:$A$49,0),MATCH(orders!L$1,products!$A$1:$G$1,0))</f>
        <v>6.75</v>
      </c>
      <c r="M130">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6">
        <f>INDEX(products!$A$1:$G$49,MATCH(orders!$D131,products!$A$1:$A$49,0),MATCH(orders!L$1,products!$A$1:$G$1,0))</f>
        <v>12.15</v>
      </c>
      <c r="M131">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6">
        <f>INDEX(products!$A$1:$G$49,MATCH(orders!$D132,products!$A$1:$A$49,0),MATCH(orders!L$1,products!$A$1:$G$1,0))</f>
        <v>29.784999999999997</v>
      </c>
      <c r="M132">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6">
        <f>INDEX(products!$A$1:$G$49,MATCH(orders!$D133,products!$A$1:$A$49,0),MATCH(orders!L$1,products!$A$1:$G$1,0))</f>
        <v>7.29</v>
      </c>
      <c r="M133">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6">
        <f>INDEX(products!$A$1:$G$49,MATCH(orders!$D134,products!$A$1:$A$49,0),MATCH(orders!L$1,products!$A$1:$G$1,0))</f>
        <v>29.784999999999997</v>
      </c>
      <c r="M134">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6">
        <f>INDEX(products!$A$1:$G$49,MATCH(orders!$D135,products!$A$1:$A$49,0),MATCH(orders!L$1,products!$A$1:$G$1,0))</f>
        <v>12.95</v>
      </c>
      <c r="M13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6">
        <f>INDEX(products!$A$1:$G$49,MATCH(orders!$D136,products!$A$1:$A$49,0),MATCH(orders!L$1,products!$A$1:$G$1,0))</f>
        <v>31.624999999999996</v>
      </c>
      <c r="M136">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6">
        <f>INDEX(products!$A$1:$G$49,MATCH(orders!$D137,products!$A$1:$A$49,0),MATCH(orders!L$1,products!$A$1:$G$1,0))</f>
        <v>7.77</v>
      </c>
      <c r="M137">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6">
        <f>INDEX(products!$A$1:$G$49,MATCH(orders!$D138,products!$A$1:$A$49,0),MATCH(orders!L$1,products!$A$1:$G$1,0))</f>
        <v>2.9849999999999999</v>
      </c>
      <c r="M138">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6">
        <f>INDEX(products!$A$1:$G$49,MATCH(orders!$D139,products!$A$1:$A$49,0),MATCH(orders!L$1,products!$A$1:$G$1,0))</f>
        <v>34.154999999999994</v>
      </c>
      <c r="M139">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6">
        <f>INDEX(products!$A$1:$G$49,MATCH(orders!$D140,products!$A$1:$A$49,0),MATCH(orders!L$1,products!$A$1:$G$1,0))</f>
        <v>12.15</v>
      </c>
      <c r="M140">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6">
        <f>INDEX(products!$A$1:$G$49,MATCH(orders!$D141,products!$A$1:$A$49,0),MATCH(orders!L$1,products!$A$1:$G$1,0))</f>
        <v>12.95</v>
      </c>
      <c r="M141">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6">
        <f>INDEX(products!$A$1:$G$49,MATCH(orders!$D142,products!$A$1:$A$49,0),MATCH(orders!L$1,products!$A$1:$G$1,0))</f>
        <v>29.784999999999997</v>
      </c>
      <c r="M142">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6">
        <f>INDEX(products!$A$1:$G$49,MATCH(orders!$D143,products!$A$1:$A$49,0),MATCH(orders!L$1,products!$A$1:$G$1,0))</f>
        <v>3.8849999999999998</v>
      </c>
      <c r="M143">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6">
        <f>INDEX(products!$A$1:$G$49,MATCH(orders!$D144,products!$A$1:$A$49,0),MATCH(orders!L$1,products!$A$1:$G$1,0))</f>
        <v>34.154999999999994</v>
      </c>
      <c r="M144">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6">
        <f>INDEX(products!$A$1:$G$49,MATCH(orders!$D145,products!$A$1:$A$49,0),MATCH(orders!L$1,products!$A$1:$G$1,0))</f>
        <v>8.73</v>
      </c>
      <c r="M14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6">
        <f>INDEX(products!$A$1:$G$49,MATCH(orders!$D146,products!$A$1:$A$49,0),MATCH(orders!L$1,products!$A$1:$G$1,0))</f>
        <v>34.154999999999994</v>
      </c>
      <c r="M146">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6">
        <f>INDEX(products!$A$1:$G$49,MATCH(orders!$D147,products!$A$1:$A$49,0),MATCH(orders!L$1,products!$A$1:$G$1,0))</f>
        <v>4.3650000000000002</v>
      </c>
      <c r="M147">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6">
        <f>INDEX(products!$A$1:$G$49,MATCH(orders!$D148,products!$A$1:$A$49,0),MATCH(orders!L$1,products!$A$1:$G$1,0))</f>
        <v>14.55</v>
      </c>
      <c r="M148">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6">
        <f>INDEX(products!$A$1:$G$49,MATCH(orders!$D149,products!$A$1:$A$49,0),MATCH(orders!L$1,products!$A$1:$G$1,0))</f>
        <v>13.75</v>
      </c>
      <c r="M149">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6">
        <f>INDEX(products!$A$1:$G$49,MATCH(orders!$D150,products!$A$1:$A$49,0),MATCH(orders!L$1,products!$A$1:$G$1,0))</f>
        <v>3.645</v>
      </c>
      <c r="M150">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6">
        <f>INDEX(products!$A$1:$G$49,MATCH(orders!$D151,products!$A$1:$A$49,0),MATCH(orders!L$1,products!$A$1:$G$1,0))</f>
        <v>25.874999999999996</v>
      </c>
      <c r="M151">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6">
        <f>INDEX(products!$A$1:$G$49,MATCH(orders!$D152,products!$A$1:$A$49,0),MATCH(orders!L$1,products!$A$1:$G$1,0))</f>
        <v>12.95</v>
      </c>
      <c r="M152">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6">
        <f>INDEX(products!$A$1:$G$49,MATCH(orders!$D153,products!$A$1:$A$49,0),MATCH(orders!L$1,products!$A$1:$G$1,0))</f>
        <v>11.25</v>
      </c>
      <c r="M153">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6">
        <f>INDEX(products!$A$1:$G$49,MATCH(orders!$D154,products!$A$1:$A$49,0),MATCH(orders!L$1,products!$A$1:$G$1,0))</f>
        <v>22.884999999999998</v>
      </c>
      <c r="M154">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6">
        <f>INDEX(products!$A$1:$G$49,MATCH(orders!$D155,products!$A$1:$A$49,0),MATCH(orders!L$1,products!$A$1:$G$1,0))</f>
        <v>2.6849999999999996</v>
      </c>
      <c r="M15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6">
        <f>INDEX(products!$A$1:$G$49,MATCH(orders!$D156,products!$A$1:$A$49,0),MATCH(orders!L$1,products!$A$1:$G$1,0))</f>
        <v>22.884999999999998</v>
      </c>
      <c r="M156">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6">
        <f>INDEX(products!$A$1:$G$49,MATCH(orders!$D157,products!$A$1:$A$49,0),MATCH(orders!L$1,products!$A$1:$G$1,0))</f>
        <v>25.874999999999996</v>
      </c>
      <c r="M157">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6">
        <f>INDEX(products!$A$1:$G$49,MATCH(orders!$D158,products!$A$1:$A$49,0),MATCH(orders!L$1,products!$A$1:$G$1,0))</f>
        <v>25.874999999999996</v>
      </c>
      <c r="M158">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6">
        <f>INDEX(products!$A$1:$G$49,MATCH(orders!$D159,products!$A$1:$A$49,0),MATCH(orders!L$1,products!$A$1:$G$1,0))</f>
        <v>20.584999999999997</v>
      </c>
      <c r="M159">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6">
        <f>INDEX(products!$A$1:$G$49,MATCH(orders!$D160,products!$A$1:$A$49,0),MATCH(orders!L$1,products!$A$1:$G$1,0))</f>
        <v>20.584999999999997</v>
      </c>
      <c r="M160">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6">
        <f>INDEX(products!$A$1:$G$49,MATCH(orders!$D161,products!$A$1:$A$49,0),MATCH(orders!L$1,products!$A$1:$G$1,0))</f>
        <v>36.454999999999998</v>
      </c>
      <c r="M161">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6">
        <f>INDEX(products!$A$1:$G$49,MATCH(orders!$D162,products!$A$1:$A$49,0),MATCH(orders!L$1,products!$A$1:$G$1,0))</f>
        <v>8.25</v>
      </c>
      <c r="M162">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6">
        <f>INDEX(products!$A$1:$G$49,MATCH(orders!$D163,products!$A$1:$A$49,0),MATCH(orders!L$1,products!$A$1:$G$1,0))</f>
        <v>7.77</v>
      </c>
      <c r="M163">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6">
        <f>INDEX(products!$A$1:$G$49,MATCH(orders!$D164,products!$A$1:$A$49,0),MATCH(orders!L$1,products!$A$1:$G$1,0))</f>
        <v>7.29</v>
      </c>
      <c r="M164">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6">
        <f>INDEX(products!$A$1:$G$49,MATCH(orders!$D165,products!$A$1:$A$49,0),MATCH(orders!L$1,products!$A$1:$G$1,0))</f>
        <v>2.6849999999999996</v>
      </c>
      <c r="M16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6">
        <f>INDEX(products!$A$1:$G$49,MATCH(orders!$D166,products!$A$1:$A$49,0),MATCH(orders!L$1,products!$A$1:$G$1,0))</f>
        <v>7.29</v>
      </c>
      <c r="M166">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6">
        <f>INDEX(products!$A$1:$G$49,MATCH(orders!$D167,products!$A$1:$A$49,0),MATCH(orders!L$1,products!$A$1:$G$1,0))</f>
        <v>8.9499999999999993</v>
      </c>
      <c r="M167">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6">
        <f>INDEX(products!$A$1:$G$49,MATCH(orders!$D168,products!$A$1:$A$49,0),MATCH(orders!L$1,products!$A$1:$G$1,0))</f>
        <v>5.3699999999999992</v>
      </c>
      <c r="M168">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6">
        <f>INDEX(products!$A$1:$G$49,MATCH(orders!$D169,products!$A$1:$A$49,0),MATCH(orders!L$1,products!$A$1:$G$1,0))</f>
        <v>8.25</v>
      </c>
      <c r="M169">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6">
        <f>INDEX(products!$A$1:$G$49,MATCH(orders!$D170,products!$A$1:$A$49,0),MATCH(orders!L$1,products!$A$1:$G$1,0))</f>
        <v>6.75</v>
      </c>
      <c r="M170">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6">
        <f>INDEX(products!$A$1:$G$49,MATCH(orders!$D171,products!$A$1:$A$49,0),MATCH(orders!L$1,products!$A$1:$G$1,0))</f>
        <v>8.9499999999999993</v>
      </c>
      <c r="M171">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6">
        <f>INDEX(products!$A$1:$G$49,MATCH(orders!$D172,products!$A$1:$A$49,0),MATCH(orders!L$1,products!$A$1:$G$1,0))</f>
        <v>34.154999999999994</v>
      </c>
      <c r="M172">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6">
        <f>INDEX(products!$A$1:$G$49,MATCH(orders!$D173,products!$A$1:$A$49,0),MATCH(orders!L$1,products!$A$1:$G$1,0))</f>
        <v>31.624999999999996</v>
      </c>
      <c r="M173">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6">
        <f>INDEX(products!$A$1:$G$49,MATCH(orders!$D174,products!$A$1:$A$49,0),MATCH(orders!L$1,products!$A$1:$G$1,0))</f>
        <v>7.29</v>
      </c>
      <c r="M174">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6">
        <f>INDEX(products!$A$1:$G$49,MATCH(orders!$D175,products!$A$1:$A$49,0),MATCH(orders!L$1,products!$A$1:$G$1,0))</f>
        <v>22.884999999999998</v>
      </c>
      <c r="M17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6">
        <f>INDEX(products!$A$1:$G$49,MATCH(orders!$D176,products!$A$1:$A$49,0),MATCH(orders!L$1,products!$A$1:$G$1,0))</f>
        <v>34.154999999999994</v>
      </c>
      <c r="M176">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6">
        <f>INDEX(products!$A$1:$G$49,MATCH(orders!$D177,products!$A$1:$A$49,0),MATCH(orders!L$1,products!$A$1:$G$1,0))</f>
        <v>31.624999999999996</v>
      </c>
      <c r="M177">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6">
        <f>INDEX(products!$A$1:$G$49,MATCH(orders!$D178,products!$A$1:$A$49,0),MATCH(orders!L$1,products!$A$1:$G$1,0))</f>
        <v>34.154999999999994</v>
      </c>
      <c r="M178">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6">
        <f>INDEX(products!$A$1:$G$49,MATCH(orders!$D179,products!$A$1:$A$49,0),MATCH(orders!L$1,products!$A$1:$G$1,0))</f>
        <v>27.484999999999996</v>
      </c>
      <c r="M179">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6">
        <f>INDEX(products!$A$1:$G$49,MATCH(orders!$D180,products!$A$1:$A$49,0),MATCH(orders!L$1,products!$A$1:$G$1,0))</f>
        <v>12.95</v>
      </c>
      <c r="M180">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6">
        <f>INDEX(products!$A$1:$G$49,MATCH(orders!$D181,products!$A$1:$A$49,0),MATCH(orders!L$1,products!$A$1:$G$1,0))</f>
        <v>2.9849999999999999</v>
      </c>
      <c r="M181">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6">
        <f>INDEX(products!$A$1:$G$49,MATCH(orders!$D182,products!$A$1:$A$49,0),MATCH(orders!L$1,products!$A$1:$G$1,0))</f>
        <v>4.4550000000000001</v>
      </c>
      <c r="M182">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6">
        <f>INDEX(products!$A$1:$G$49,MATCH(orders!$D183,products!$A$1:$A$49,0),MATCH(orders!L$1,products!$A$1:$G$1,0))</f>
        <v>5.97</v>
      </c>
      <c r="M183">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6">
        <f>INDEX(products!$A$1:$G$49,MATCH(orders!$D184,products!$A$1:$A$49,0),MATCH(orders!L$1,products!$A$1:$G$1,0))</f>
        <v>5.3699999999999992</v>
      </c>
      <c r="M184">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6">
        <f>INDEX(products!$A$1:$G$49,MATCH(orders!$D185,products!$A$1:$A$49,0),MATCH(orders!L$1,products!$A$1:$G$1,0))</f>
        <v>4.125</v>
      </c>
      <c r="M18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6">
        <f>INDEX(products!$A$1:$G$49,MATCH(orders!$D186,products!$A$1:$A$49,0),MATCH(orders!L$1,products!$A$1:$G$1,0))</f>
        <v>7.77</v>
      </c>
      <c r="M186">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6">
        <f>INDEX(products!$A$1:$G$49,MATCH(orders!$D187,products!$A$1:$A$49,0),MATCH(orders!L$1,products!$A$1:$G$1,0))</f>
        <v>7.29</v>
      </c>
      <c r="M187">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6">
        <f>INDEX(products!$A$1:$G$49,MATCH(orders!$D188,products!$A$1:$A$49,0),MATCH(orders!L$1,products!$A$1:$G$1,0))</f>
        <v>22.884999999999998</v>
      </c>
      <c r="M188">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6">
        <f>INDEX(products!$A$1:$G$49,MATCH(orders!$D189,products!$A$1:$A$49,0),MATCH(orders!L$1,products!$A$1:$G$1,0))</f>
        <v>8.73</v>
      </c>
      <c r="M189">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6">
        <f>INDEX(products!$A$1:$G$49,MATCH(orders!$D190,products!$A$1:$A$49,0),MATCH(orders!L$1,products!$A$1:$G$1,0))</f>
        <v>4.4550000000000001</v>
      </c>
      <c r="M190">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6">
        <f>INDEX(products!$A$1:$G$49,MATCH(orders!$D191,products!$A$1:$A$49,0),MATCH(orders!L$1,products!$A$1:$G$1,0))</f>
        <v>14.55</v>
      </c>
      <c r="M191">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6">
        <f>INDEX(products!$A$1:$G$49,MATCH(orders!$D192,products!$A$1:$A$49,0),MATCH(orders!L$1,products!$A$1:$G$1,0))</f>
        <v>33.464999999999996</v>
      </c>
      <c r="M192">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6">
        <f>INDEX(products!$A$1:$G$49,MATCH(orders!$D193,products!$A$1:$A$49,0),MATCH(orders!L$1,products!$A$1:$G$1,0))</f>
        <v>3.8849999999999998</v>
      </c>
      <c r="M193">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6">
        <f>INDEX(products!$A$1:$G$49,MATCH(orders!$D194,products!$A$1:$A$49,0),MATCH(orders!L$1,products!$A$1:$G$1,0))</f>
        <v>12.15</v>
      </c>
      <c r="M194">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6">
        <f>INDEX(products!$A$1:$G$49,MATCH(orders!$D195,products!$A$1:$A$49,0),MATCH(orders!L$1,products!$A$1:$G$1,0))</f>
        <v>14.85</v>
      </c>
      <c r="M19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6">
        <f>INDEX(products!$A$1:$G$49,MATCH(orders!$D196,products!$A$1:$A$49,0),MATCH(orders!L$1,products!$A$1:$G$1,0))</f>
        <v>7.29</v>
      </c>
      <c r="M196">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6">
        <f>INDEX(products!$A$1:$G$49,MATCH(orders!$D197,products!$A$1:$A$49,0),MATCH(orders!L$1,products!$A$1:$G$1,0))</f>
        <v>12.95</v>
      </c>
      <c r="M197">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6">
        <f>INDEX(products!$A$1:$G$49,MATCH(orders!$D198,products!$A$1:$A$49,0),MATCH(orders!L$1,products!$A$1:$G$1,0))</f>
        <v>8.91</v>
      </c>
      <c r="M198">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6">
        <f>INDEX(products!$A$1:$G$49,MATCH(orders!$D199,products!$A$1:$A$49,0),MATCH(orders!L$1,products!$A$1:$G$1,0))</f>
        <v>29.784999999999997</v>
      </c>
      <c r="M199">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6">
        <f>INDEX(products!$A$1:$G$49,MATCH(orders!$D200,products!$A$1:$A$49,0),MATCH(orders!L$1,products!$A$1:$G$1,0))</f>
        <v>29.784999999999997</v>
      </c>
      <c r="M200">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6">
        <f>INDEX(products!$A$1:$G$49,MATCH(orders!$D201,products!$A$1:$A$49,0),MATCH(orders!L$1,products!$A$1:$G$1,0))</f>
        <v>9.51</v>
      </c>
      <c r="M201">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6">
        <f>INDEX(products!$A$1:$G$49,MATCH(orders!$D202,products!$A$1:$A$49,0),MATCH(orders!L$1,products!$A$1:$G$1,0))</f>
        <v>13.75</v>
      </c>
      <c r="M202">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6">
        <f>INDEX(products!$A$1:$G$49,MATCH(orders!$D203,products!$A$1:$A$49,0),MATCH(orders!L$1,products!$A$1:$G$1,0))</f>
        <v>9.51</v>
      </c>
      <c r="M203">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6">
        <f>INDEX(products!$A$1:$G$49,MATCH(orders!$D204,products!$A$1:$A$49,0),MATCH(orders!L$1,products!$A$1:$G$1,0))</f>
        <v>29.784999999999997</v>
      </c>
      <c r="M204">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6">
        <f>INDEX(products!$A$1:$G$49,MATCH(orders!$D205,products!$A$1:$A$49,0),MATCH(orders!L$1,products!$A$1:$G$1,0))</f>
        <v>4.7549999999999999</v>
      </c>
      <c r="M20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6">
        <f>INDEX(products!$A$1:$G$49,MATCH(orders!$D206,products!$A$1:$A$49,0),MATCH(orders!L$1,products!$A$1:$G$1,0))</f>
        <v>13.75</v>
      </c>
      <c r="M206">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6">
        <f>INDEX(products!$A$1:$G$49,MATCH(orders!$D207,products!$A$1:$A$49,0),MATCH(orders!L$1,products!$A$1:$G$1,0))</f>
        <v>2.6849999999999996</v>
      </c>
      <c r="M207">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6">
        <f>INDEX(products!$A$1:$G$49,MATCH(orders!$D208,products!$A$1:$A$49,0),MATCH(orders!L$1,products!$A$1:$G$1,0))</f>
        <v>11.25</v>
      </c>
      <c r="M208">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6">
        <f>INDEX(products!$A$1:$G$49,MATCH(orders!$D209,products!$A$1:$A$49,0),MATCH(orders!L$1,products!$A$1:$G$1,0))</f>
        <v>6.75</v>
      </c>
      <c r="M209">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6">
        <f>INDEX(products!$A$1:$G$49,MATCH(orders!$D210,products!$A$1:$A$49,0),MATCH(orders!L$1,products!$A$1:$G$1,0))</f>
        <v>7.29</v>
      </c>
      <c r="M210">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6">
        <f>INDEX(products!$A$1:$G$49,MATCH(orders!$D211,products!$A$1:$A$49,0),MATCH(orders!L$1,products!$A$1:$G$1,0))</f>
        <v>6.75</v>
      </c>
      <c r="M211">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6">
        <f>INDEX(products!$A$1:$G$49,MATCH(orders!$D212,products!$A$1:$A$49,0),MATCH(orders!L$1,products!$A$1:$G$1,0))</f>
        <v>12.95</v>
      </c>
      <c r="M212">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6">
        <f>INDEX(products!$A$1:$G$49,MATCH(orders!$D213,products!$A$1:$A$49,0),MATCH(orders!L$1,products!$A$1:$G$1,0))</f>
        <v>8.91</v>
      </c>
      <c r="M213">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6">
        <f>INDEX(products!$A$1:$G$49,MATCH(orders!$D214,products!$A$1:$A$49,0),MATCH(orders!L$1,products!$A$1:$G$1,0))</f>
        <v>3.645</v>
      </c>
      <c r="M214">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6">
        <f>INDEX(products!$A$1:$G$49,MATCH(orders!$D215,products!$A$1:$A$49,0),MATCH(orders!L$1,products!$A$1:$G$1,0))</f>
        <v>20.584999999999997</v>
      </c>
      <c r="M21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6">
        <f>INDEX(products!$A$1:$G$49,MATCH(orders!$D216,products!$A$1:$A$49,0),MATCH(orders!L$1,products!$A$1:$G$1,0))</f>
        <v>15.85</v>
      </c>
      <c r="M216">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6">
        <f>INDEX(products!$A$1:$G$49,MATCH(orders!$D217,products!$A$1:$A$49,0),MATCH(orders!L$1,products!$A$1:$G$1,0))</f>
        <v>3.8849999999999998</v>
      </c>
      <c r="M217">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6">
        <f>INDEX(products!$A$1:$G$49,MATCH(orders!$D218,products!$A$1:$A$49,0),MATCH(orders!L$1,products!$A$1:$G$1,0))</f>
        <v>14.55</v>
      </c>
      <c r="M218">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6">
        <f>INDEX(products!$A$1:$G$49,MATCH(orders!$D219,products!$A$1:$A$49,0),MATCH(orders!L$1,products!$A$1:$G$1,0))</f>
        <v>8.91</v>
      </c>
      <c r="M219">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6">
        <f>INDEX(products!$A$1:$G$49,MATCH(orders!$D220,products!$A$1:$A$49,0),MATCH(orders!L$1,products!$A$1:$G$1,0))</f>
        <v>11.25</v>
      </c>
      <c r="M220">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6">
        <f>INDEX(products!$A$1:$G$49,MATCH(orders!$D221,products!$A$1:$A$49,0),MATCH(orders!L$1,products!$A$1:$G$1,0))</f>
        <v>3.5849999999999995</v>
      </c>
      <c r="M221">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6">
        <f>INDEX(products!$A$1:$G$49,MATCH(orders!$D222,products!$A$1:$A$49,0),MATCH(orders!L$1,products!$A$1:$G$1,0))</f>
        <v>2.9849999999999999</v>
      </c>
      <c r="M222">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6">
        <f>INDEX(products!$A$1:$G$49,MATCH(orders!$D223,products!$A$1:$A$49,0),MATCH(orders!L$1,products!$A$1:$G$1,0))</f>
        <v>12.95</v>
      </c>
      <c r="M223">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6">
        <f>INDEX(products!$A$1:$G$49,MATCH(orders!$D224,products!$A$1:$A$49,0),MATCH(orders!L$1,products!$A$1:$G$1,0))</f>
        <v>7.77</v>
      </c>
      <c r="M224">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6">
        <f>INDEX(products!$A$1:$G$49,MATCH(orders!$D225,products!$A$1:$A$49,0),MATCH(orders!L$1,products!$A$1:$G$1,0))</f>
        <v>14.85</v>
      </c>
      <c r="M22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6">
        <f>INDEX(products!$A$1:$G$49,MATCH(orders!$D226,products!$A$1:$A$49,0),MATCH(orders!L$1,products!$A$1:$G$1,0))</f>
        <v>29.784999999999997</v>
      </c>
      <c r="M226">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6">
        <f>INDEX(products!$A$1:$G$49,MATCH(orders!$D227,products!$A$1:$A$49,0),MATCH(orders!L$1,products!$A$1:$G$1,0))</f>
        <v>3.5849999999999995</v>
      </c>
      <c r="M227">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6">
        <f>INDEX(products!$A$1:$G$49,MATCH(orders!$D228,products!$A$1:$A$49,0),MATCH(orders!L$1,products!$A$1:$G$1,0))</f>
        <v>25.874999999999996</v>
      </c>
      <c r="M228">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6">
        <f>INDEX(products!$A$1:$G$49,MATCH(orders!$D229,products!$A$1:$A$49,0),MATCH(orders!L$1,products!$A$1:$G$1,0))</f>
        <v>2.6849999999999996</v>
      </c>
      <c r="M229">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6">
        <f>INDEX(products!$A$1:$G$49,MATCH(orders!$D230,products!$A$1:$A$49,0),MATCH(orders!L$1,products!$A$1:$G$1,0))</f>
        <v>3.5849999999999995</v>
      </c>
      <c r="M230">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6">
        <f>INDEX(products!$A$1:$G$49,MATCH(orders!$D231,products!$A$1:$A$49,0),MATCH(orders!L$1,products!$A$1:$G$1,0))</f>
        <v>4.3650000000000002</v>
      </c>
      <c r="M231">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6">
        <f>INDEX(products!$A$1:$G$49,MATCH(orders!$D232,products!$A$1:$A$49,0),MATCH(orders!L$1,products!$A$1:$G$1,0))</f>
        <v>25.874999999999996</v>
      </c>
      <c r="M232">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6">
        <f>INDEX(products!$A$1:$G$49,MATCH(orders!$D233,products!$A$1:$A$49,0),MATCH(orders!L$1,products!$A$1:$G$1,0))</f>
        <v>4.3650000000000002</v>
      </c>
      <c r="M233">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6">
        <f>INDEX(products!$A$1:$G$49,MATCH(orders!$D234,products!$A$1:$A$49,0),MATCH(orders!L$1,products!$A$1:$G$1,0))</f>
        <v>4.7549999999999999</v>
      </c>
      <c r="M234">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6">
        <f>INDEX(products!$A$1:$G$49,MATCH(orders!$D235,products!$A$1:$A$49,0),MATCH(orders!L$1,products!$A$1:$G$1,0))</f>
        <v>4.125</v>
      </c>
      <c r="M23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6">
        <f>INDEX(products!$A$1:$G$49,MATCH(orders!$D236,products!$A$1:$A$49,0),MATCH(orders!L$1,products!$A$1:$G$1,0))</f>
        <v>36.454999999999998</v>
      </c>
      <c r="M236">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6">
        <f>INDEX(products!$A$1:$G$49,MATCH(orders!$D237,products!$A$1:$A$49,0),MATCH(orders!L$1,products!$A$1:$G$1,0))</f>
        <v>36.454999999999998</v>
      </c>
      <c r="M237">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6">
        <f>INDEX(products!$A$1:$G$49,MATCH(orders!$D238,products!$A$1:$A$49,0),MATCH(orders!L$1,products!$A$1:$G$1,0))</f>
        <v>29.784999999999997</v>
      </c>
      <c r="M238">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6">
        <f>INDEX(products!$A$1:$G$49,MATCH(orders!$D239,products!$A$1:$A$49,0),MATCH(orders!L$1,products!$A$1:$G$1,0))</f>
        <v>3.5849999999999995</v>
      </c>
      <c r="M239">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6">
        <f>INDEX(products!$A$1:$G$49,MATCH(orders!$D240,products!$A$1:$A$49,0),MATCH(orders!L$1,products!$A$1:$G$1,0))</f>
        <v>22.884999999999998</v>
      </c>
      <c r="M240">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6">
        <f>INDEX(products!$A$1:$G$49,MATCH(orders!$D241,products!$A$1:$A$49,0),MATCH(orders!L$1,products!$A$1:$G$1,0))</f>
        <v>14.85</v>
      </c>
      <c r="M241">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6">
        <f>INDEX(products!$A$1:$G$49,MATCH(orders!$D242,products!$A$1:$A$49,0),MATCH(orders!L$1,products!$A$1:$G$1,0))</f>
        <v>25.874999999999996</v>
      </c>
      <c r="M242">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6">
        <f>INDEX(products!$A$1:$G$49,MATCH(orders!$D243,products!$A$1:$A$49,0),MATCH(orders!L$1,products!$A$1:$G$1,0))</f>
        <v>22.884999999999998</v>
      </c>
      <c r="M243">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6">
        <f>INDEX(products!$A$1:$G$49,MATCH(orders!$D244,products!$A$1:$A$49,0),MATCH(orders!L$1,products!$A$1:$G$1,0))</f>
        <v>12.15</v>
      </c>
      <c r="M244">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6">
        <f>INDEX(products!$A$1:$G$49,MATCH(orders!$D245,products!$A$1:$A$49,0),MATCH(orders!L$1,products!$A$1:$G$1,0))</f>
        <v>7.29</v>
      </c>
      <c r="M24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6">
        <f>INDEX(products!$A$1:$G$49,MATCH(orders!$D246,products!$A$1:$A$49,0),MATCH(orders!L$1,products!$A$1:$G$1,0))</f>
        <v>33.464999999999996</v>
      </c>
      <c r="M246">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6">
        <f>INDEX(products!$A$1:$G$49,MATCH(orders!$D247,products!$A$1:$A$49,0),MATCH(orders!L$1,products!$A$1:$G$1,0))</f>
        <v>4.7549999999999999</v>
      </c>
      <c r="M247">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6">
        <f>INDEX(products!$A$1:$G$49,MATCH(orders!$D248,products!$A$1:$A$49,0),MATCH(orders!L$1,products!$A$1:$G$1,0))</f>
        <v>12.95</v>
      </c>
      <c r="M248">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6">
        <f>INDEX(products!$A$1:$G$49,MATCH(orders!$D249,products!$A$1:$A$49,0),MATCH(orders!L$1,products!$A$1:$G$1,0))</f>
        <v>3.5849999999999995</v>
      </c>
      <c r="M249">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6">
        <f>INDEX(products!$A$1:$G$49,MATCH(orders!$D250,products!$A$1:$A$49,0),MATCH(orders!L$1,products!$A$1:$G$1,0))</f>
        <v>9.9499999999999993</v>
      </c>
      <c r="M250">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6">
        <f>INDEX(products!$A$1:$G$49,MATCH(orders!$D251,products!$A$1:$A$49,0),MATCH(orders!L$1,products!$A$1:$G$1,0))</f>
        <v>15.85</v>
      </c>
      <c r="M251">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6">
        <f>INDEX(products!$A$1:$G$49,MATCH(orders!$D252,products!$A$1:$A$49,0),MATCH(orders!L$1,products!$A$1:$G$1,0))</f>
        <v>2.9849999999999999</v>
      </c>
      <c r="M252">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6">
        <f>INDEX(products!$A$1:$G$49,MATCH(orders!$D253,products!$A$1:$A$49,0),MATCH(orders!L$1,products!$A$1:$G$1,0))</f>
        <v>13.75</v>
      </c>
      <c r="M253">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6">
        <f>INDEX(products!$A$1:$G$49,MATCH(orders!$D254,products!$A$1:$A$49,0),MATCH(orders!L$1,products!$A$1:$G$1,0))</f>
        <v>9.9499999999999993</v>
      </c>
      <c r="M254">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6">
        <f>INDEX(products!$A$1:$G$49,MATCH(orders!$D255,products!$A$1:$A$49,0),MATCH(orders!L$1,products!$A$1:$G$1,0))</f>
        <v>14.55</v>
      </c>
      <c r="M25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6">
        <f>INDEX(products!$A$1:$G$49,MATCH(orders!$D256,products!$A$1:$A$49,0),MATCH(orders!L$1,products!$A$1:$G$1,0))</f>
        <v>7.169999999999999</v>
      </c>
      <c r="M256">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6">
        <f>INDEX(products!$A$1:$G$49,MATCH(orders!$D257,products!$A$1:$A$49,0),MATCH(orders!L$1,products!$A$1:$G$1,0))</f>
        <v>7.169999999999999</v>
      </c>
      <c r="M257">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6">
        <f>INDEX(products!$A$1:$G$49,MATCH(orders!$D258,products!$A$1:$A$49,0),MATCH(orders!L$1,products!$A$1:$G$1,0))</f>
        <v>8.73</v>
      </c>
      <c r="M258">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6">
        <f>INDEX(products!$A$1:$G$49,MATCH(orders!$D259,products!$A$1:$A$49,0),MATCH(orders!L$1,products!$A$1:$G$1,0))</f>
        <v>27.945</v>
      </c>
      <c r="M259">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6">
        <f>INDEX(products!$A$1:$G$49,MATCH(orders!$D260,products!$A$1:$A$49,0),MATCH(orders!L$1,products!$A$1:$G$1,0))</f>
        <v>27.945</v>
      </c>
      <c r="M260">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6">
        <f>INDEX(products!$A$1:$G$49,MATCH(orders!$D261,products!$A$1:$A$49,0),MATCH(orders!L$1,products!$A$1:$G$1,0))</f>
        <v>2.9849999999999999</v>
      </c>
      <c r="M261">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6">
        <f>INDEX(products!$A$1:$G$49,MATCH(orders!$D262,products!$A$1:$A$49,0),MATCH(orders!L$1,products!$A$1:$G$1,0))</f>
        <v>27.484999999999996</v>
      </c>
      <c r="M262">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6">
        <f>INDEX(products!$A$1:$G$49,MATCH(orders!$D263,products!$A$1:$A$49,0),MATCH(orders!L$1,products!$A$1:$G$1,0))</f>
        <v>11.95</v>
      </c>
      <c r="M263">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6">
        <f>INDEX(products!$A$1:$G$49,MATCH(orders!$D264,products!$A$1:$A$49,0),MATCH(orders!L$1,products!$A$1:$G$1,0))</f>
        <v>13.75</v>
      </c>
      <c r="M264">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6">
        <f>INDEX(products!$A$1:$G$49,MATCH(orders!$D265,products!$A$1:$A$49,0),MATCH(orders!L$1,products!$A$1:$G$1,0))</f>
        <v>33.464999999999996</v>
      </c>
      <c r="M26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6">
        <f>INDEX(products!$A$1:$G$49,MATCH(orders!$D266,products!$A$1:$A$49,0),MATCH(orders!L$1,products!$A$1:$G$1,0))</f>
        <v>11.95</v>
      </c>
      <c r="M266">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6">
        <f>INDEX(products!$A$1:$G$49,MATCH(orders!$D267,products!$A$1:$A$49,0),MATCH(orders!L$1,products!$A$1:$G$1,0))</f>
        <v>5.97</v>
      </c>
      <c r="M267">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6">
        <f>INDEX(products!$A$1:$G$49,MATCH(orders!$D268,products!$A$1:$A$49,0),MATCH(orders!L$1,products!$A$1:$G$1,0))</f>
        <v>12.15</v>
      </c>
      <c r="M268">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6">
        <f>INDEX(products!$A$1:$G$49,MATCH(orders!$D269,products!$A$1:$A$49,0),MATCH(orders!L$1,products!$A$1:$G$1,0))</f>
        <v>3.645</v>
      </c>
      <c r="M269">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6">
        <f>INDEX(products!$A$1:$G$49,MATCH(orders!$D270,products!$A$1:$A$49,0),MATCH(orders!L$1,products!$A$1:$G$1,0))</f>
        <v>9.9499999999999993</v>
      </c>
      <c r="M270">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6">
        <f>INDEX(products!$A$1:$G$49,MATCH(orders!$D271,products!$A$1:$A$49,0),MATCH(orders!L$1,products!$A$1:$G$1,0))</f>
        <v>2.9849999999999999</v>
      </c>
      <c r="M271">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6">
        <f>INDEX(products!$A$1:$G$49,MATCH(orders!$D272,products!$A$1:$A$49,0),MATCH(orders!L$1,products!$A$1:$G$1,0))</f>
        <v>7.29</v>
      </c>
      <c r="M272">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6">
        <f>INDEX(products!$A$1:$G$49,MATCH(orders!$D273,products!$A$1:$A$49,0),MATCH(orders!L$1,products!$A$1:$G$1,0))</f>
        <v>2.9849999999999999</v>
      </c>
      <c r="M273">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6">
        <f>INDEX(products!$A$1:$G$49,MATCH(orders!$D274,products!$A$1:$A$49,0),MATCH(orders!L$1,products!$A$1:$G$1,0))</f>
        <v>11.95</v>
      </c>
      <c r="M274">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6">
        <f>INDEX(products!$A$1:$G$49,MATCH(orders!$D275,products!$A$1:$A$49,0),MATCH(orders!L$1,products!$A$1:$G$1,0))</f>
        <v>3.8849999999999998</v>
      </c>
      <c r="M27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6">
        <f>INDEX(products!$A$1:$G$49,MATCH(orders!$D276,products!$A$1:$A$49,0),MATCH(orders!L$1,products!$A$1:$G$1,0))</f>
        <v>25.874999999999996</v>
      </c>
      <c r="M276">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6">
        <f>INDEX(products!$A$1:$G$49,MATCH(orders!$D277,products!$A$1:$A$49,0),MATCH(orders!L$1,products!$A$1:$G$1,0))</f>
        <v>34.154999999999994</v>
      </c>
      <c r="M277">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6">
        <f>INDEX(products!$A$1:$G$49,MATCH(orders!$D278,products!$A$1:$A$49,0),MATCH(orders!L$1,products!$A$1:$G$1,0))</f>
        <v>27.484999999999996</v>
      </c>
      <c r="M278">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6">
        <f>INDEX(products!$A$1:$G$49,MATCH(orders!$D279,products!$A$1:$A$49,0),MATCH(orders!L$1,products!$A$1:$G$1,0))</f>
        <v>14.85</v>
      </c>
      <c r="M279">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6">
        <f>INDEX(products!$A$1:$G$49,MATCH(orders!$D280,products!$A$1:$A$49,0),MATCH(orders!L$1,products!$A$1:$G$1,0))</f>
        <v>3.8849999999999998</v>
      </c>
      <c r="M280">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6">
        <f>INDEX(products!$A$1:$G$49,MATCH(orders!$D281,products!$A$1:$A$49,0),MATCH(orders!L$1,products!$A$1:$G$1,0))</f>
        <v>33.464999999999996</v>
      </c>
      <c r="M281">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6">
        <f>INDEX(products!$A$1:$G$49,MATCH(orders!$D282,products!$A$1:$A$49,0),MATCH(orders!L$1,products!$A$1:$G$1,0))</f>
        <v>8.25</v>
      </c>
      <c r="M282">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6">
        <f>INDEX(products!$A$1:$G$49,MATCH(orders!$D283,products!$A$1:$A$49,0),MATCH(orders!L$1,products!$A$1:$G$1,0))</f>
        <v>14.85</v>
      </c>
      <c r="M283">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6">
        <f>INDEX(products!$A$1:$G$49,MATCH(orders!$D284,products!$A$1:$A$49,0),MATCH(orders!L$1,products!$A$1:$G$1,0))</f>
        <v>7.77</v>
      </c>
      <c r="M284">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6">
        <f>INDEX(products!$A$1:$G$49,MATCH(orders!$D285,products!$A$1:$A$49,0),MATCH(orders!L$1,products!$A$1:$G$1,0))</f>
        <v>5.3699999999999992</v>
      </c>
      <c r="M28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6">
        <f>INDEX(products!$A$1:$G$49,MATCH(orders!$D286,products!$A$1:$A$49,0),MATCH(orders!L$1,products!$A$1:$G$1,0))</f>
        <v>31.624999999999996</v>
      </c>
      <c r="M286">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6">
        <f>INDEX(products!$A$1:$G$49,MATCH(orders!$D287,products!$A$1:$A$49,0),MATCH(orders!L$1,products!$A$1:$G$1,0))</f>
        <v>36.454999999999998</v>
      </c>
      <c r="M287">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6">
        <f>INDEX(products!$A$1:$G$49,MATCH(orders!$D288,products!$A$1:$A$49,0),MATCH(orders!L$1,products!$A$1:$G$1,0))</f>
        <v>3.375</v>
      </c>
      <c r="M288">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6">
        <f>INDEX(products!$A$1:$G$49,MATCH(orders!$D289,products!$A$1:$A$49,0),MATCH(orders!L$1,products!$A$1:$G$1,0))</f>
        <v>3.5849999999999995</v>
      </c>
      <c r="M289">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6">
        <f>INDEX(products!$A$1:$G$49,MATCH(orders!$D290,products!$A$1:$A$49,0),MATCH(orders!L$1,products!$A$1:$G$1,0))</f>
        <v>8.25</v>
      </c>
      <c r="M290">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6">
        <f>INDEX(products!$A$1:$G$49,MATCH(orders!$D291,products!$A$1:$A$49,0),MATCH(orders!L$1,products!$A$1:$G$1,0))</f>
        <v>2.6849999999999996</v>
      </c>
      <c r="M291">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6">
        <f>INDEX(products!$A$1:$G$49,MATCH(orders!$D292,products!$A$1:$A$49,0),MATCH(orders!L$1,products!$A$1:$G$1,0))</f>
        <v>9.9499999999999993</v>
      </c>
      <c r="M292">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6">
        <f>INDEX(products!$A$1:$G$49,MATCH(orders!$D293,products!$A$1:$A$49,0),MATCH(orders!L$1,products!$A$1:$G$1,0))</f>
        <v>8.25</v>
      </c>
      <c r="M293">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6">
        <f>INDEX(products!$A$1:$G$49,MATCH(orders!$D294,products!$A$1:$A$49,0),MATCH(orders!L$1,products!$A$1:$G$1,0))</f>
        <v>5.97</v>
      </c>
      <c r="M294">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6">
        <f>INDEX(products!$A$1:$G$49,MATCH(orders!$D295,products!$A$1:$A$49,0),MATCH(orders!L$1,products!$A$1:$G$1,0))</f>
        <v>5.97</v>
      </c>
      <c r="M29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6">
        <f>INDEX(products!$A$1:$G$49,MATCH(orders!$D296,products!$A$1:$A$49,0),MATCH(orders!L$1,products!$A$1:$G$1,0))</f>
        <v>14.85</v>
      </c>
      <c r="M296">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6">
        <f>INDEX(products!$A$1:$G$49,MATCH(orders!$D297,products!$A$1:$A$49,0),MATCH(orders!L$1,products!$A$1:$G$1,0))</f>
        <v>13.75</v>
      </c>
      <c r="M297">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6">
        <f>INDEX(products!$A$1:$G$49,MATCH(orders!$D298,products!$A$1:$A$49,0),MATCH(orders!L$1,products!$A$1:$G$1,0))</f>
        <v>5.97</v>
      </c>
      <c r="M298">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6">
        <f>INDEX(products!$A$1:$G$49,MATCH(orders!$D299,products!$A$1:$A$49,0),MATCH(orders!L$1,products!$A$1:$G$1,0))</f>
        <v>5.3699999999999992</v>
      </c>
      <c r="M299">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6">
        <f>INDEX(products!$A$1:$G$49,MATCH(orders!$D300,products!$A$1:$A$49,0),MATCH(orders!L$1,products!$A$1:$G$1,0))</f>
        <v>4.4550000000000001</v>
      </c>
      <c r="M300">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6">
        <f>INDEX(products!$A$1:$G$49,MATCH(orders!$D301,products!$A$1:$A$49,0),MATCH(orders!L$1,products!$A$1:$G$1,0))</f>
        <v>34.154999999999994</v>
      </c>
      <c r="M301">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6">
        <f>INDEX(products!$A$1:$G$49,MATCH(orders!$D302,products!$A$1:$A$49,0),MATCH(orders!L$1,products!$A$1:$G$1,0))</f>
        <v>12.95</v>
      </c>
      <c r="M302">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6">
        <f>INDEX(products!$A$1:$G$49,MATCH(orders!$D303,products!$A$1:$A$49,0),MATCH(orders!L$1,products!$A$1:$G$1,0))</f>
        <v>3.8849999999999998</v>
      </c>
      <c r="M303">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6">
        <f>INDEX(products!$A$1:$G$49,MATCH(orders!$D304,products!$A$1:$A$49,0),MATCH(orders!L$1,products!$A$1:$G$1,0))</f>
        <v>6.75</v>
      </c>
      <c r="M304">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6">
        <f>INDEX(products!$A$1:$G$49,MATCH(orders!$D305,products!$A$1:$A$49,0),MATCH(orders!L$1,products!$A$1:$G$1,0))</f>
        <v>27.945</v>
      </c>
      <c r="M30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6">
        <f>INDEX(products!$A$1:$G$49,MATCH(orders!$D306,products!$A$1:$A$49,0),MATCH(orders!L$1,products!$A$1:$G$1,0))</f>
        <v>3.8849999999999998</v>
      </c>
      <c r="M306">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6">
        <f>INDEX(products!$A$1:$G$49,MATCH(orders!$D307,products!$A$1:$A$49,0),MATCH(orders!L$1,products!$A$1:$G$1,0))</f>
        <v>4.3650000000000002</v>
      </c>
      <c r="M307">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6">
        <f>INDEX(products!$A$1:$G$49,MATCH(orders!$D308,products!$A$1:$A$49,0),MATCH(orders!L$1,products!$A$1:$G$1,0))</f>
        <v>2.9849999999999999</v>
      </c>
      <c r="M308">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6">
        <f>INDEX(products!$A$1:$G$49,MATCH(orders!$D309,products!$A$1:$A$49,0),MATCH(orders!L$1,products!$A$1:$G$1,0))</f>
        <v>11.25</v>
      </c>
      <c r="M309">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6">
        <f>INDEX(products!$A$1:$G$49,MATCH(orders!$D310,products!$A$1:$A$49,0),MATCH(orders!L$1,products!$A$1:$G$1,0))</f>
        <v>11.25</v>
      </c>
      <c r="M310">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6">
        <f>INDEX(products!$A$1:$G$49,MATCH(orders!$D311,products!$A$1:$A$49,0),MATCH(orders!L$1,products!$A$1:$G$1,0))</f>
        <v>4.3650000000000002</v>
      </c>
      <c r="M311">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6">
        <f>INDEX(products!$A$1:$G$49,MATCH(orders!$D312,products!$A$1:$A$49,0),MATCH(orders!L$1,products!$A$1:$G$1,0))</f>
        <v>14.85</v>
      </c>
      <c r="M312">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6">
        <f>INDEX(products!$A$1:$G$49,MATCH(orders!$D313,products!$A$1:$A$49,0),MATCH(orders!L$1,products!$A$1:$G$1,0))</f>
        <v>31.624999999999996</v>
      </c>
      <c r="M313">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6">
        <f>INDEX(products!$A$1:$G$49,MATCH(orders!$D314,products!$A$1:$A$49,0),MATCH(orders!L$1,products!$A$1:$G$1,0))</f>
        <v>5.97</v>
      </c>
      <c r="M314">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6">
        <f>INDEX(products!$A$1:$G$49,MATCH(orders!$D315,products!$A$1:$A$49,0),MATCH(orders!L$1,products!$A$1:$G$1,0))</f>
        <v>9.9499999999999993</v>
      </c>
      <c r="M31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6">
        <f>INDEX(products!$A$1:$G$49,MATCH(orders!$D316,products!$A$1:$A$49,0),MATCH(orders!L$1,products!$A$1:$G$1,0))</f>
        <v>8.9499999999999993</v>
      </c>
      <c r="M316">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6">
        <f>INDEX(products!$A$1:$G$49,MATCH(orders!$D317,products!$A$1:$A$49,0),MATCH(orders!L$1,products!$A$1:$G$1,0))</f>
        <v>34.154999999999994</v>
      </c>
      <c r="M317">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6">
        <f>INDEX(products!$A$1:$G$49,MATCH(orders!$D318,products!$A$1:$A$49,0),MATCH(orders!L$1,products!$A$1:$G$1,0))</f>
        <v>34.154999999999994</v>
      </c>
      <c r="M318">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6">
        <f>INDEX(products!$A$1:$G$49,MATCH(orders!$D319,products!$A$1:$A$49,0),MATCH(orders!L$1,products!$A$1:$G$1,0))</f>
        <v>7.29</v>
      </c>
      <c r="M319">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6">
        <f>INDEX(products!$A$1:$G$49,MATCH(orders!$D320,products!$A$1:$A$49,0),MATCH(orders!L$1,products!$A$1:$G$1,0))</f>
        <v>25.874999999999996</v>
      </c>
      <c r="M320">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6">
        <f>INDEX(products!$A$1:$G$49,MATCH(orders!$D321,products!$A$1:$A$49,0),MATCH(orders!L$1,products!$A$1:$G$1,0))</f>
        <v>4.125</v>
      </c>
      <c r="M321">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6">
        <f>INDEX(products!$A$1:$G$49,MATCH(orders!$D322,products!$A$1:$A$49,0),MATCH(orders!L$1,products!$A$1:$G$1,0))</f>
        <v>3.8849999999999998</v>
      </c>
      <c r="M322">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6">
        <f>INDEX(products!$A$1:$G$49,MATCH(orders!$D323,products!$A$1:$A$49,0),MATCH(orders!L$1,products!$A$1:$G$1,0))</f>
        <v>3.375</v>
      </c>
      <c r="M323">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6">
        <f>INDEX(products!$A$1:$G$49,MATCH(orders!$D324,products!$A$1:$A$49,0),MATCH(orders!L$1,products!$A$1:$G$1,0))</f>
        <v>7.77</v>
      </c>
      <c r="M324">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6">
        <f>INDEX(products!$A$1:$G$49,MATCH(orders!$D325,products!$A$1:$A$49,0),MATCH(orders!L$1,products!$A$1:$G$1,0))</f>
        <v>3.645</v>
      </c>
      <c r="M32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6">
        <f>INDEX(products!$A$1:$G$49,MATCH(orders!$D326,products!$A$1:$A$49,0),MATCH(orders!L$1,products!$A$1:$G$1,0))</f>
        <v>13.75</v>
      </c>
      <c r="M326">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6">
        <f>INDEX(products!$A$1:$G$49,MATCH(orders!$D327,products!$A$1:$A$49,0),MATCH(orders!L$1,products!$A$1:$G$1,0))</f>
        <v>29.784999999999997</v>
      </c>
      <c r="M327">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6">
        <f>INDEX(products!$A$1:$G$49,MATCH(orders!$D328,products!$A$1:$A$49,0),MATCH(orders!L$1,products!$A$1:$G$1,0))</f>
        <v>8.9499999999999993</v>
      </c>
      <c r="M328">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6">
        <f>INDEX(products!$A$1:$G$49,MATCH(orders!$D329,products!$A$1:$A$49,0),MATCH(orders!L$1,products!$A$1:$G$1,0))</f>
        <v>8.9499999999999993</v>
      </c>
      <c r="M329">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6">
        <f>INDEX(products!$A$1:$G$49,MATCH(orders!$D330,products!$A$1:$A$49,0),MATCH(orders!L$1,products!$A$1:$G$1,0))</f>
        <v>9.51</v>
      </c>
      <c r="M330">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6">
        <f>INDEX(products!$A$1:$G$49,MATCH(orders!$D331,products!$A$1:$A$49,0),MATCH(orders!L$1,products!$A$1:$G$1,0))</f>
        <v>5.3699999999999992</v>
      </c>
      <c r="M331">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6">
        <f>INDEX(products!$A$1:$G$49,MATCH(orders!$D332,products!$A$1:$A$49,0),MATCH(orders!L$1,products!$A$1:$G$1,0))</f>
        <v>5.3699999999999992</v>
      </c>
      <c r="M332">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6">
        <f>INDEX(products!$A$1:$G$49,MATCH(orders!$D333,products!$A$1:$A$49,0),MATCH(orders!L$1,products!$A$1:$G$1,0))</f>
        <v>22.884999999999998</v>
      </c>
      <c r="M333">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6">
        <f>INDEX(products!$A$1:$G$49,MATCH(orders!$D334,products!$A$1:$A$49,0),MATCH(orders!L$1,products!$A$1:$G$1,0))</f>
        <v>5.97</v>
      </c>
      <c r="M334">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6">
        <f>INDEX(products!$A$1:$G$49,MATCH(orders!$D335,products!$A$1:$A$49,0),MATCH(orders!L$1,products!$A$1:$G$1,0))</f>
        <v>5.97</v>
      </c>
      <c r="M33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6">
        <f>INDEX(products!$A$1:$G$49,MATCH(orders!$D336,products!$A$1:$A$49,0),MATCH(orders!L$1,products!$A$1:$G$1,0))</f>
        <v>11.95</v>
      </c>
      <c r="M336">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6">
        <f>INDEX(products!$A$1:$G$49,MATCH(orders!$D337,products!$A$1:$A$49,0),MATCH(orders!L$1,products!$A$1:$G$1,0))</f>
        <v>4.7549999999999999</v>
      </c>
      <c r="M337">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6">
        <f>INDEX(products!$A$1:$G$49,MATCH(orders!$D338,products!$A$1:$A$49,0),MATCH(orders!L$1,products!$A$1:$G$1,0))</f>
        <v>11.25</v>
      </c>
      <c r="M338">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6">
        <f>INDEX(products!$A$1:$G$49,MATCH(orders!$D339,products!$A$1:$A$49,0),MATCH(orders!L$1,products!$A$1:$G$1,0))</f>
        <v>27.945</v>
      </c>
      <c r="M339">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6">
        <f>INDEX(products!$A$1:$G$49,MATCH(orders!$D340,products!$A$1:$A$49,0),MATCH(orders!L$1,products!$A$1:$G$1,0))</f>
        <v>14.85</v>
      </c>
      <c r="M340">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6">
        <f>INDEX(products!$A$1:$G$49,MATCH(orders!$D341,products!$A$1:$A$49,0),MATCH(orders!L$1,products!$A$1:$G$1,0))</f>
        <v>3.645</v>
      </c>
      <c r="M341">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6">
        <f>INDEX(products!$A$1:$G$49,MATCH(orders!$D342,products!$A$1:$A$49,0),MATCH(orders!L$1,products!$A$1:$G$1,0))</f>
        <v>7.29</v>
      </c>
      <c r="M342">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6">
        <f>INDEX(products!$A$1:$G$49,MATCH(orders!$D343,products!$A$1:$A$49,0),MATCH(orders!L$1,products!$A$1:$G$1,0))</f>
        <v>8.91</v>
      </c>
      <c r="M343">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6">
        <f>INDEX(products!$A$1:$G$49,MATCH(orders!$D344,products!$A$1:$A$49,0),MATCH(orders!L$1,products!$A$1:$G$1,0))</f>
        <v>7.77</v>
      </c>
      <c r="M344">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6">
        <f>INDEX(products!$A$1:$G$49,MATCH(orders!$D345,products!$A$1:$A$49,0),MATCH(orders!L$1,products!$A$1:$G$1,0))</f>
        <v>5.3699999999999992</v>
      </c>
      <c r="M34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6">
        <f>INDEX(products!$A$1:$G$49,MATCH(orders!$D346,products!$A$1:$A$49,0),MATCH(orders!L$1,products!$A$1:$G$1,0))</f>
        <v>9.9499999999999993</v>
      </c>
      <c r="M346">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6">
        <f>INDEX(products!$A$1:$G$49,MATCH(orders!$D347,products!$A$1:$A$49,0),MATCH(orders!L$1,products!$A$1:$G$1,0))</f>
        <v>11.95</v>
      </c>
      <c r="M347">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6">
        <f>INDEX(products!$A$1:$G$49,MATCH(orders!$D348,products!$A$1:$A$49,0),MATCH(orders!L$1,products!$A$1:$G$1,0))</f>
        <v>7.77</v>
      </c>
      <c r="M348">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6">
        <f>INDEX(products!$A$1:$G$49,MATCH(orders!$D349,products!$A$1:$A$49,0),MATCH(orders!L$1,products!$A$1:$G$1,0))</f>
        <v>14.55</v>
      </c>
      <c r="M349">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6">
        <f>INDEX(products!$A$1:$G$49,MATCH(orders!$D350,products!$A$1:$A$49,0),MATCH(orders!L$1,products!$A$1:$G$1,0))</f>
        <v>34.154999999999994</v>
      </c>
      <c r="M350">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6">
        <f>INDEX(products!$A$1:$G$49,MATCH(orders!$D351,products!$A$1:$A$49,0),MATCH(orders!L$1,products!$A$1:$G$1,0))</f>
        <v>3.5849999999999995</v>
      </c>
      <c r="M351">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6">
        <f>INDEX(products!$A$1:$G$49,MATCH(orders!$D352,products!$A$1:$A$49,0),MATCH(orders!L$1,products!$A$1:$G$1,0))</f>
        <v>5.97</v>
      </c>
      <c r="M352">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6">
        <f>INDEX(products!$A$1:$G$49,MATCH(orders!$D353,products!$A$1:$A$49,0),MATCH(orders!L$1,products!$A$1:$G$1,0))</f>
        <v>11.25</v>
      </c>
      <c r="M353">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6">
        <f>INDEX(products!$A$1:$G$49,MATCH(orders!$D354,products!$A$1:$A$49,0),MATCH(orders!L$1,products!$A$1:$G$1,0))</f>
        <v>7.29</v>
      </c>
      <c r="M354">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6">
        <f>INDEX(products!$A$1:$G$49,MATCH(orders!$D355,products!$A$1:$A$49,0),MATCH(orders!L$1,products!$A$1:$G$1,0))</f>
        <v>6.75</v>
      </c>
      <c r="M35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6">
        <f>INDEX(products!$A$1:$G$49,MATCH(orders!$D356,products!$A$1:$A$49,0),MATCH(orders!L$1,products!$A$1:$G$1,0))</f>
        <v>25.874999999999996</v>
      </c>
      <c r="M356">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6">
        <f>INDEX(products!$A$1:$G$49,MATCH(orders!$D357,products!$A$1:$A$49,0),MATCH(orders!L$1,products!$A$1:$G$1,0))</f>
        <v>22.884999999999998</v>
      </c>
      <c r="M357">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6">
        <f>INDEX(products!$A$1:$G$49,MATCH(orders!$D358,products!$A$1:$A$49,0),MATCH(orders!L$1,products!$A$1:$G$1,0))</f>
        <v>12.95</v>
      </c>
      <c r="M358">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6">
        <f>INDEX(products!$A$1:$G$49,MATCH(orders!$D359,products!$A$1:$A$49,0),MATCH(orders!L$1,products!$A$1:$G$1,0))</f>
        <v>25.874999999999996</v>
      </c>
      <c r="M359">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6">
        <f>INDEX(products!$A$1:$G$49,MATCH(orders!$D360,products!$A$1:$A$49,0),MATCH(orders!L$1,products!$A$1:$G$1,0))</f>
        <v>29.784999999999997</v>
      </c>
      <c r="M360">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6">
        <f>INDEX(products!$A$1:$G$49,MATCH(orders!$D361,products!$A$1:$A$49,0),MATCH(orders!L$1,products!$A$1:$G$1,0))</f>
        <v>3.5849999999999995</v>
      </c>
      <c r="M361">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6">
        <f>INDEX(products!$A$1:$G$49,MATCH(orders!$D362,products!$A$1:$A$49,0),MATCH(orders!L$1,products!$A$1:$G$1,0))</f>
        <v>20.584999999999997</v>
      </c>
      <c r="M362">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6">
        <f>INDEX(products!$A$1:$G$49,MATCH(orders!$D363,products!$A$1:$A$49,0),MATCH(orders!L$1,products!$A$1:$G$1,0))</f>
        <v>5.97</v>
      </c>
      <c r="M363">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6">
        <f>INDEX(products!$A$1:$G$49,MATCH(orders!$D364,products!$A$1:$A$49,0),MATCH(orders!L$1,products!$A$1:$G$1,0))</f>
        <v>14.85</v>
      </c>
      <c r="M364">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6">
        <f>INDEX(products!$A$1:$G$49,MATCH(orders!$D365,products!$A$1:$A$49,0),MATCH(orders!L$1,products!$A$1:$G$1,0))</f>
        <v>14.55</v>
      </c>
      <c r="M36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6">
        <f>INDEX(products!$A$1:$G$49,MATCH(orders!$D366,products!$A$1:$A$49,0),MATCH(orders!L$1,products!$A$1:$G$1,0))</f>
        <v>12.15</v>
      </c>
      <c r="M366">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6">
        <f>INDEX(products!$A$1:$G$49,MATCH(orders!$D367,products!$A$1:$A$49,0),MATCH(orders!L$1,products!$A$1:$G$1,0))</f>
        <v>7.77</v>
      </c>
      <c r="M367">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6">
        <f>INDEX(products!$A$1:$G$49,MATCH(orders!$D368,products!$A$1:$A$49,0),MATCH(orders!L$1,products!$A$1:$G$1,0))</f>
        <v>7.29</v>
      </c>
      <c r="M368">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6">
        <f>INDEX(products!$A$1:$G$49,MATCH(orders!$D369,products!$A$1:$A$49,0),MATCH(orders!L$1,products!$A$1:$G$1,0))</f>
        <v>4.3650000000000002</v>
      </c>
      <c r="M369">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6">
        <f>INDEX(products!$A$1:$G$49,MATCH(orders!$D370,products!$A$1:$A$49,0),MATCH(orders!L$1,products!$A$1:$G$1,0))</f>
        <v>31.624999999999996</v>
      </c>
      <c r="M370">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6">
        <f>INDEX(products!$A$1:$G$49,MATCH(orders!$D371,products!$A$1:$A$49,0),MATCH(orders!L$1,products!$A$1:$G$1,0))</f>
        <v>8.91</v>
      </c>
      <c r="M371">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6">
        <f>INDEX(products!$A$1:$G$49,MATCH(orders!$D372,products!$A$1:$A$49,0),MATCH(orders!L$1,products!$A$1:$G$1,0))</f>
        <v>12.15</v>
      </c>
      <c r="M372">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6">
        <f>INDEX(products!$A$1:$G$49,MATCH(orders!$D373,products!$A$1:$A$49,0),MATCH(orders!L$1,products!$A$1:$G$1,0))</f>
        <v>7.77</v>
      </c>
      <c r="M373">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6">
        <f>INDEX(products!$A$1:$G$49,MATCH(orders!$D374,products!$A$1:$A$49,0),MATCH(orders!L$1,products!$A$1:$G$1,0))</f>
        <v>7.169999999999999</v>
      </c>
      <c r="M374">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6">
        <f>INDEX(products!$A$1:$G$49,MATCH(orders!$D375,products!$A$1:$A$49,0),MATCH(orders!L$1,products!$A$1:$G$1,0))</f>
        <v>5.97</v>
      </c>
      <c r="M37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6">
        <f>INDEX(products!$A$1:$G$49,MATCH(orders!$D376,products!$A$1:$A$49,0),MATCH(orders!L$1,products!$A$1:$G$1,0))</f>
        <v>9.51</v>
      </c>
      <c r="M376">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6">
        <f>INDEX(products!$A$1:$G$49,MATCH(orders!$D377,products!$A$1:$A$49,0),MATCH(orders!L$1,products!$A$1:$G$1,0))</f>
        <v>3.375</v>
      </c>
      <c r="M377">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6">
        <f>INDEX(products!$A$1:$G$49,MATCH(orders!$D378,products!$A$1:$A$49,0),MATCH(orders!L$1,products!$A$1:$G$1,0))</f>
        <v>5.97</v>
      </c>
      <c r="M378">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6">
        <f>INDEX(products!$A$1:$G$49,MATCH(orders!$D379,products!$A$1:$A$49,0),MATCH(orders!L$1,products!$A$1:$G$1,0))</f>
        <v>2.6849999999999996</v>
      </c>
      <c r="M379">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6">
        <f>INDEX(products!$A$1:$G$49,MATCH(orders!$D380,products!$A$1:$A$49,0),MATCH(orders!L$1,products!$A$1:$G$1,0))</f>
        <v>7.77</v>
      </c>
      <c r="M380">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6">
        <f>INDEX(products!$A$1:$G$49,MATCH(orders!$D381,products!$A$1:$A$49,0),MATCH(orders!L$1,products!$A$1:$G$1,0))</f>
        <v>7.169999999999999</v>
      </c>
      <c r="M381">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6">
        <f>INDEX(products!$A$1:$G$49,MATCH(orders!$D382,products!$A$1:$A$49,0),MATCH(orders!L$1,products!$A$1:$G$1,0))</f>
        <v>7.77</v>
      </c>
      <c r="M382">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6">
        <f>INDEX(products!$A$1:$G$49,MATCH(orders!$D383,products!$A$1:$A$49,0),MATCH(orders!L$1,products!$A$1:$G$1,0))</f>
        <v>2.9849999999999999</v>
      </c>
      <c r="M383">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6">
        <f>INDEX(products!$A$1:$G$49,MATCH(orders!$D384,products!$A$1:$A$49,0),MATCH(orders!L$1,products!$A$1:$G$1,0))</f>
        <v>7.29</v>
      </c>
      <c r="M384">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6">
        <f>INDEX(products!$A$1:$G$49,MATCH(orders!$D385,products!$A$1:$A$49,0),MATCH(orders!L$1,products!$A$1:$G$1,0))</f>
        <v>8.91</v>
      </c>
      <c r="M38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6">
        <f>INDEX(products!$A$1:$G$49,MATCH(orders!$D386,products!$A$1:$A$49,0),MATCH(orders!L$1,products!$A$1:$G$1,0))</f>
        <v>29.784999999999997</v>
      </c>
      <c r="M386">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6">
        <f>INDEX(products!$A$1:$G$49,MATCH(orders!$D387,products!$A$1:$A$49,0),MATCH(orders!L$1,products!$A$1:$G$1,0))</f>
        <v>8.73</v>
      </c>
      <c r="M38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6">
        <f>INDEX(products!$A$1:$G$49,MATCH(orders!$D388,products!$A$1:$A$49,0),MATCH(orders!L$1,products!$A$1:$G$1,0))</f>
        <v>2.9849999999999999</v>
      </c>
      <c r="M388">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6">
        <f>INDEX(products!$A$1:$G$49,MATCH(orders!$D389,products!$A$1:$A$49,0),MATCH(orders!L$1,products!$A$1:$G$1,0))</f>
        <v>14.85</v>
      </c>
      <c r="M389">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6">
        <f>INDEX(products!$A$1:$G$49,MATCH(orders!$D390,products!$A$1:$A$49,0),MATCH(orders!L$1,products!$A$1:$G$1,0))</f>
        <v>3.8849999999999998</v>
      </c>
      <c r="M390">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6">
        <f>INDEX(products!$A$1:$G$49,MATCH(orders!$D391,products!$A$1:$A$49,0),MATCH(orders!L$1,products!$A$1:$G$1,0))</f>
        <v>7.77</v>
      </c>
      <c r="M391">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6">
        <f>INDEX(products!$A$1:$G$49,MATCH(orders!$D392,products!$A$1:$A$49,0),MATCH(orders!L$1,products!$A$1:$G$1,0))</f>
        <v>7.29</v>
      </c>
      <c r="M392">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6">
        <f>INDEX(products!$A$1:$G$49,MATCH(orders!$D393,products!$A$1:$A$49,0),MATCH(orders!L$1,products!$A$1:$G$1,0))</f>
        <v>6.75</v>
      </c>
      <c r="M393">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6">
        <f>INDEX(products!$A$1:$G$49,MATCH(orders!$D394,products!$A$1:$A$49,0),MATCH(orders!L$1,products!$A$1:$G$1,0))</f>
        <v>14.85</v>
      </c>
      <c r="M394">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6">
        <f>INDEX(products!$A$1:$G$49,MATCH(orders!$D395,products!$A$1:$A$49,0),MATCH(orders!L$1,products!$A$1:$G$1,0))</f>
        <v>3.8849999999999998</v>
      </c>
      <c r="M39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6">
        <f>INDEX(products!$A$1:$G$49,MATCH(orders!$D396,products!$A$1:$A$49,0),MATCH(orders!L$1,products!$A$1:$G$1,0))</f>
        <v>27.484999999999996</v>
      </c>
      <c r="M396">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6">
        <f>INDEX(products!$A$1:$G$49,MATCH(orders!$D397,products!$A$1:$A$49,0),MATCH(orders!L$1,products!$A$1:$G$1,0))</f>
        <v>7.77</v>
      </c>
      <c r="M397">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6">
        <f>INDEX(products!$A$1:$G$49,MATCH(orders!$D398,products!$A$1:$A$49,0),MATCH(orders!L$1,products!$A$1:$G$1,0))</f>
        <v>7.77</v>
      </c>
      <c r="M398">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6">
        <f>INDEX(products!$A$1:$G$49,MATCH(orders!$D399,products!$A$1:$A$49,0),MATCH(orders!L$1,products!$A$1:$G$1,0))</f>
        <v>7.77</v>
      </c>
      <c r="M399">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6">
        <f>INDEX(products!$A$1:$G$49,MATCH(orders!$D400,products!$A$1:$A$49,0),MATCH(orders!L$1,products!$A$1:$G$1,0))</f>
        <v>2.9849999999999999</v>
      </c>
      <c r="M400">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6">
        <f>INDEX(products!$A$1:$G$49,MATCH(orders!$D401,products!$A$1:$A$49,0),MATCH(orders!L$1,products!$A$1:$G$1,0))</f>
        <v>27.945</v>
      </c>
      <c r="M401">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6">
        <f>INDEX(products!$A$1:$G$49,MATCH(orders!$D402,products!$A$1:$A$49,0),MATCH(orders!L$1,products!$A$1:$G$1,0))</f>
        <v>15.85</v>
      </c>
      <c r="M402">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6">
        <f>INDEX(products!$A$1:$G$49,MATCH(orders!$D403,products!$A$1:$A$49,0),MATCH(orders!L$1,products!$A$1:$G$1,0))</f>
        <v>4.3650000000000002</v>
      </c>
      <c r="M403">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6">
        <f>INDEX(products!$A$1:$G$49,MATCH(orders!$D404,products!$A$1:$A$49,0),MATCH(orders!L$1,products!$A$1:$G$1,0))</f>
        <v>8.9499999999999993</v>
      </c>
      <c r="M404">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6">
        <f>INDEX(products!$A$1:$G$49,MATCH(orders!$D405,products!$A$1:$A$49,0),MATCH(orders!L$1,products!$A$1:$G$1,0))</f>
        <v>4.7549999999999999</v>
      </c>
      <c r="M40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6">
        <f>INDEX(products!$A$1:$G$49,MATCH(orders!$D406,products!$A$1:$A$49,0),MATCH(orders!L$1,products!$A$1:$G$1,0))</f>
        <v>9.9499999999999993</v>
      </c>
      <c r="M406">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6">
        <f>INDEX(products!$A$1:$G$49,MATCH(orders!$D407,products!$A$1:$A$49,0),MATCH(orders!L$1,products!$A$1:$G$1,0))</f>
        <v>8.25</v>
      </c>
      <c r="M407">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6">
        <f>INDEX(products!$A$1:$G$49,MATCH(orders!$D408,products!$A$1:$A$49,0),MATCH(orders!L$1,products!$A$1:$G$1,0))</f>
        <v>13.75</v>
      </c>
      <c r="M408">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6">
        <f>INDEX(products!$A$1:$G$49,MATCH(orders!$D409,products!$A$1:$A$49,0),MATCH(orders!L$1,products!$A$1:$G$1,0))</f>
        <v>8.25</v>
      </c>
      <c r="M409">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6">
        <f>INDEX(products!$A$1:$G$49,MATCH(orders!$D410,products!$A$1:$A$49,0),MATCH(orders!L$1,products!$A$1:$G$1,0))</f>
        <v>25.874999999999996</v>
      </c>
      <c r="M410">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6">
        <f>INDEX(products!$A$1:$G$49,MATCH(orders!$D411,products!$A$1:$A$49,0),MATCH(orders!L$1,products!$A$1:$G$1,0))</f>
        <v>15.85</v>
      </c>
      <c r="M411">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6">
        <f>INDEX(products!$A$1:$G$49,MATCH(orders!$D412,products!$A$1:$A$49,0),MATCH(orders!L$1,products!$A$1:$G$1,0))</f>
        <v>3.8849999999999998</v>
      </c>
      <c r="M412">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6">
        <f>INDEX(products!$A$1:$G$49,MATCH(orders!$D413,products!$A$1:$A$49,0),MATCH(orders!L$1,products!$A$1:$G$1,0))</f>
        <v>14.55</v>
      </c>
      <c r="M413">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6">
        <f>INDEX(products!$A$1:$G$49,MATCH(orders!$D414,products!$A$1:$A$49,0),MATCH(orders!L$1,products!$A$1:$G$1,0))</f>
        <v>11.25</v>
      </c>
      <c r="M414">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6">
        <f>INDEX(products!$A$1:$G$49,MATCH(orders!$D415,products!$A$1:$A$49,0),MATCH(orders!L$1,products!$A$1:$G$1,0))</f>
        <v>36.454999999999998</v>
      </c>
      <c r="M41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6">
        <f>INDEX(products!$A$1:$G$49,MATCH(orders!$D416,products!$A$1:$A$49,0),MATCH(orders!L$1,products!$A$1:$G$1,0))</f>
        <v>3.5849999999999995</v>
      </c>
      <c r="M416">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6">
        <f>INDEX(products!$A$1:$G$49,MATCH(orders!$D417,products!$A$1:$A$49,0),MATCH(orders!L$1,products!$A$1:$G$1,0))</f>
        <v>2.9849999999999999</v>
      </c>
      <c r="M417">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6">
        <f>INDEX(products!$A$1:$G$49,MATCH(orders!$D418,products!$A$1:$A$49,0),MATCH(orders!L$1,products!$A$1:$G$1,0))</f>
        <v>7.77</v>
      </c>
      <c r="M418">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6">
        <f>INDEX(products!$A$1:$G$49,MATCH(orders!$D419,products!$A$1:$A$49,0),MATCH(orders!L$1,products!$A$1:$G$1,0))</f>
        <v>29.784999999999997</v>
      </c>
      <c r="M419">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6">
        <f>INDEX(products!$A$1:$G$49,MATCH(orders!$D420,products!$A$1:$A$49,0),MATCH(orders!L$1,products!$A$1:$G$1,0))</f>
        <v>29.784999999999997</v>
      </c>
      <c r="M420">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6">
        <f>INDEX(products!$A$1:$G$49,MATCH(orders!$D421,products!$A$1:$A$49,0),MATCH(orders!L$1,products!$A$1:$G$1,0))</f>
        <v>8.73</v>
      </c>
      <c r="M421">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6">
        <f>INDEX(products!$A$1:$G$49,MATCH(orders!$D422,products!$A$1:$A$49,0),MATCH(orders!L$1,products!$A$1:$G$1,0))</f>
        <v>7.77</v>
      </c>
      <c r="M422">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6">
        <f>INDEX(products!$A$1:$G$49,MATCH(orders!$D423,products!$A$1:$A$49,0),MATCH(orders!L$1,products!$A$1:$G$1,0))</f>
        <v>22.884999999999998</v>
      </c>
      <c r="M423">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6">
        <f>INDEX(products!$A$1:$G$49,MATCH(orders!$D424,products!$A$1:$A$49,0),MATCH(orders!L$1,products!$A$1:$G$1,0))</f>
        <v>5.97</v>
      </c>
      <c r="M424">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6">
        <f>INDEX(products!$A$1:$G$49,MATCH(orders!$D425,products!$A$1:$A$49,0),MATCH(orders!L$1,products!$A$1:$G$1,0))</f>
        <v>5.97</v>
      </c>
      <c r="M42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6">
        <f>INDEX(products!$A$1:$G$49,MATCH(orders!$D426,products!$A$1:$A$49,0),MATCH(orders!L$1,products!$A$1:$G$1,0))</f>
        <v>8.91</v>
      </c>
      <c r="M426">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6">
        <f>INDEX(products!$A$1:$G$49,MATCH(orders!$D427,products!$A$1:$A$49,0),MATCH(orders!L$1,products!$A$1:$G$1,0))</f>
        <v>8.9499999999999993</v>
      </c>
      <c r="M427">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6">
        <f>INDEX(products!$A$1:$G$49,MATCH(orders!$D428,products!$A$1:$A$49,0),MATCH(orders!L$1,products!$A$1:$G$1,0))</f>
        <v>3.5849999999999995</v>
      </c>
      <c r="M428">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6">
        <f>INDEX(products!$A$1:$G$49,MATCH(orders!$D429,products!$A$1:$A$49,0),MATCH(orders!L$1,products!$A$1:$G$1,0))</f>
        <v>25.874999999999996</v>
      </c>
      <c r="M429">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6">
        <f>INDEX(products!$A$1:$G$49,MATCH(orders!$D430,products!$A$1:$A$49,0),MATCH(orders!L$1,products!$A$1:$G$1,0))</f>
        <v>11.95</v>
      </c>
      <c r="M430">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6">
        <f>INDEX(products!$A$1:$G$49,MATCH(orders!$D431,products!$A$1:$A$49,0),MATCH(orders!L$1,products!$A$1:$G$1,0))</f>
        <v>12.95</v>
      </c>
      <c r="M431">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6">
        <f>INDEX(products!$A$1:$G$49,MATCH(orders!$D432,products!$A$1:$A$49,0),MATCH(orders!L$1,products!$A$1:$G$1,0))</f>
        <v>2.6849999999999996</v>
      </c>
      <c r="M432">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6">
        <f>INDEX(products!$A$1:$G$49,MATCH(orders!$D433,products!$A$1:$A$49,0),MATCH(orders!L$1,products!$A$1:$G$1,0))</f>
        <v>27.945</v>
      </c>
      <c r="M433">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6">
        <f>INDEX(products!$A$1:$G$49,MATCH(orders!$D434,products!$A$1:$A$49,0),MATCH(orders!L$1,products!$A$1:$G$1,0))</f>
        <v>11.25</v>
      </c>
      <c r="M434">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6">
        <f>INDEX(products!$A$1:$G$49,MATCH(orders!$D435,products!$A$1:$A$49,0),MATCH(orders!L$1,products!$A$1:$G$1,0))</f>
        <v>33.464999999999996</v>
      </c>
      <c r="M43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6">
        <f>INDEX(products!$A$1:$G$49,MATCH(orders!$D436,products!$A$1:$A$49,0),MATCH(orders!L$1,products!$A$1:$G$1,0))</f>
        <v>11.25</v>
      </c>
      <c r="M436">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6">
        <f>INDEX(products!$A$1:$G$49,MATCH(orders!$D437,products!$A$1:$A$49,0),MATCH(orders!L$1,products!$A$1:$G$1,0))</f>
        <v>8.25</v>
      </c>
      <c r="M437">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6">
        <f>INDEX(products!$A$1:$G$49,MATCH(orders!$D438,products!$A$1:$A$49,0),MATCH(orders!L$1,products!$A$1:$G$1,0))</f>
        <v>4.7549999999999999</v>
      </c>
      <c r="M438">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6">
        <f>INDEX(products!$A$1:$G$49,MATCH(orders!$D439,products!$A$1:$A$49,0),MATCH(orders!L$1,products!$A$1:$G$1,0))</f>
        <v>29.784999999999997</v>
      </c>
      <c r="M439">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6">
        <f>INDEX(products!$A$1:$G$49,MATCH(orders!$D440,products!$A$1:$A$49,0),MATCH(orders!L$1,products!$A$1:$G$1,0))</f>
        <v>7.77</v>
      </c>
      <c r="M440">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6">
        <f>INDEX(products!$A$1:$G$49,MATCH(orders!$D441,products!$A$1:$A$49,0),MATCH(orders!L$1,products!$A$1:$G$1,0))</f>
        <v>8.91</v>
      </c>
      <c r="M441">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6">
        <f>INDEX(products!$A$1:$G$49,MATCH(orders!$D442,products!$A$1:$A$49,0),MATCH(orders!L$1,products!$A$1:$G$1,0))</f>
        <v>25.874999999999996</v>
      </c>
      <c r="M442">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6">
        <f>INDEX(products!$A$1:$G$49,MATCH(orders!$D443,products!$A$1:$A$49,0),MATCH(orders!L$1,products!$A$1:$G$1,0))</f>
        <v>12.15</v>
      </c>
      <c r="M443">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6">
        <f>INDEX(products!$A$1:$G$49,MATCH(orders!$D444,products!$A$1:$A$49,0),MATCH(orders!L$1,products!$A$1:$G$1,0))</f>
        <v>7.169999999999999</v>
      </c>
      <c r="M444">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6">
        <f>INDEX(products!$A$1:$G$49,MATCH(orders!$D445,products!$A$1:$A$49,0),MATCH(orders!L$1,products!$A$1:$G$1,0))</f>
        <v>4.4550000000000001</v>
      </c>
      <c r="M44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6">
        <f>INDEX(products!$A$1:$G$49,MATCH(orders!$D446,products!$A$1:$A$49,0),MATCH(orders!L$1,products!$A$1:$G$1,0))</f>
        <v>4.125</v>
      </c>
      <c r="M446">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6">
        <f>INDEX(products!$A$1:$G$49,MATCH(orders!$D447,products!$A$1:$A$49,0),MATCH(orders!L$1,products!$A$1:$G$1,0))</f>
        <v>33.464999999999996</v>
      </c>
      <c r="M447">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6">
        <f>INDEX(products!$A$1:$G$49,MATCH(orders!$D448,products!$A$1:$A$49,0),MATCH(orders!L$1,products!$A$1:$G$1,0))</f>
        <v>8.73</v>
      </c>
      <c r="M448">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6">
        <f>INDEX(products!$A$1:$G$49,MATCH(orders!$D449,products!$A$1:$A$49,0),MATCH(orders!L$1,products!$A$1:$G$1,0))</f>
        <v>5.97</v>
      </c>
      <c r="M449">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6">
        <f>INDEX(products!$A$1:$G$49,MATCH(orders!$D450,products!$A$1:$A$49,0),MATCH(orders!L$1,products!$A$1:$G$1,0))</f>
        <v>7.169999999999999</v>
      </c>
      <c r="M450">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6">
        <f>INDEX(products!$A$1:$G$49,MATCH(orders!$D451,products!$A$1:$A$49,0),MATCH(orders!L$1,products!$A$1:$G$1,0))</f>
        <v>2.6849999999999996</v>
      </c>
      <c r="M451">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6">
        <f>INDEX(products!$A$1:$G$49,MATCH(orders!$D452,products!$A$1:$A$49,0),MATCH(orders!L$1,products!$A$1:$G$1,0))</f>
        <v>4.7549999999999999</v>
      </c>
      <c r="M452">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6">
        <f>INDEX(products!$A$1:$G$49,MATCH(orders!$D453,products!$A$1:$A$49,0),MATCH(orders!L$1,products!$A$1:$G$1,0))</f>
        <v>20.584999999999997</v>
      </c>
      <c r="M453">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6">
        <f>INDEX(products!$A$1:$G$49,MATCH(orders!$D454,products!$A$1:$A$49,0),MATCH(orders!L$1,products!$A$1:$G$1,0))</f>
        <v>3.8849999999999998</v>
      </c>
      <c r="M454">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6">
        <f>INDEX(products!$A$1:$G$49,MATCH(orders!$D455,products!$A$1:$A$49,0),MATCH(orders!L$1,products!$A$1:$G$1,0))</f>
        <v>9.51</v>
      </c>
      <c r="M45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6">
        <f>INDEX(products!$A$1:$G$49,MATCH(orders!$D456,products!$A$1:$A$49,0),MATCH(orders!L$1,products!$A$1:$G$1,0))</f>
        <v>20.584999999999997</v>
      </c>
      <c r="M456">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6">
        <f>INDEX(products!$A$1:$G$49,MATCH(orders!$D457,products!$A$1:$A$49,0),MATCH(orders!L$1,products!$A$1:$G$1,0))</f>
        <v>4.7549999999999999</v>
      </c>
      <c r="M457">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6">
        <f>INDEX(products!$A$1:$G$49,MATCH(orders!$D458,products!$A$1:$A$49,0),MATCH(orders!L$1,products!$A$1:$G$1,0))</f>
        <v>20.584999999999997</v>
      </c>
      <c r="M458">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6">
        <f>INDEX(products!$A$1:$G$49,MATCH(orders!$D459,products!$A$1:$A$49,0),MATCH(orders!L$1,products!$A$1:$G$1,0))</f>
        <v>9.51</v>
      </c>
      <c r="M459">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6">
        <f>INDEX(products!$A$1:$G$49,MATCH(orders!$D460,products!$A$1:$A$49,0),MATCH(orders!L$1,products!$A$1:$G$1,0))</f>
        <v>11.25</v>
      </c>
      <c r="M460">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6">
        <f>INDEX(products!$A$1:$G$49,MATCH(orders!$D461,products!$A$1:$A$49,0),MATCH(orders!L$1,products!$A$1:$G$1,0))</f>
        <v>4.7549999999999999</v>
      </c>
      <c r="M461">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6">
        <f>INDEX(products!$A$1:$G$49,MATCH(orders!$D462,products!$A$1:$A$49,0),MATCH(orders!L$1,products!$A$1:$G$1,0))</f>
        <v>5.3699999999999992</v>
      </c>
      <c r="M462">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6">
        <f>INDEX(products!$A$1:$G$49,MATCH(orders!$D463,products!$A$1:$A$49,0),MATCH(orders!L$1,products!$A$1:$G$1,0))</f>
        <v>2.6849999999999996</v>
      </c>
      <c r="M463">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6">
        <f>INDEX(products!$A$1:$G$49,MATCH(orders!$D464,products!$A$1:$A$49,0),MATCH(orders!L$1,products!$A$1:$G$1,0))</f>
        <v>9.9499999999999993</v>
      </c>
      <c r="M464">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6">
        <f>INDEX(products!$A$1:$G$49,MATCH(orders!$D465,products!$A$1:$A$49,0),MATCH(orders!L$1,products!$A$1:$G$1,0))</f>
        <v>13.75</v>
      </c>
      <c r="M46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6">
        <f>INDEX(products!$A$1:$G$49,MATCH(orders!$D466,products!$A$1:$A$49,0),MATCH(orders!L$1,products!$A$1:$G$1,0))</f>
        <v>29.784999999999997</v>
      </c>
      <c r="M466">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6">
        <f>INDEX(products!$A$1:$G$49,MATCH(orders!$D467,products!$A$1:$A$49,0),MATCH(orders!L$1,products!$A$1:$G$1,0))</f>
        <v>20.584999999999997</v>
      </c>
      <c r="M467">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6">
        <f>INDEX(products!$A$1:$G$49,MATCH(orders!$D468,products!$A$1:$A$49,0),MATCH(orders!L$1,products!$A$1:$G$1,0))</f>
        <v>2.9849999999999999</v>
      </c>
      <c r="M468">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6">
        <f>INDEX(products!$A$1:$G$49,MATCH(orders!$D469,products!$A$1:$A$49,0),MATCH(orders!L$1,products!$A$1:$G$1,0))</f>
        <v>5.97</v>
      </c>
      <c r="M469">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6">
        <f>INDEX(products!$A$1:$G$49,MATCH(orders!$D470,products!$A$1:$A$49,0),MATCH(orders!L$1,products!$A$1:$G$1,0))</f>
        <v>13.75</v>
      </c>
      <c r="M470">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6">
        <f>INDEX(products!$A$1:$G$49,MATCH(orders!$D471,products!$A$1:$A$49,0),MATCH(orders!L$1,products!$A$1:$G$1,0))</f>
        <v>4.4550000000000001</v>
      </c>
      <c r="M471">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6">
        <f>INDEX(products!$A$1:$G$49,MATCH(orders!$D472,products!$A$1:$A$49,0),MATCH(orders!L$1,products!$A$1:$G$1,0))</f>
        <v>6.75</v>
      </c>
      <c r="M472">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6">
        <f>INDEX(products!$A$1:$G$49,MATCH(orders!$D473,products!$A$1:$A$49,0),MATCH(orders!L$1,products!$A$1:$G$1,0))</f>
        <v>33.464999999999996</v>
      </c>
      <c r="M473">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6">
        <f>INDEX(products!$A$1:$G$49,MATCH(orders!$D474,products!$A$1:$A$49,0),MATCH(orders!L$1,products!$A$1:$G$1,0))</f>
        <v>2.9849999999999999</v>
      </c>
      <c r="M474">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6">
        <f>INDEX(products!$A$1:$G$49,MATCH(orders!$D475,products!$A$1:$A$49,0),MATCH(orders!L$1,products!$A$1:$G$1,0))</f>
        <v>12.95</v>
      </c>
      <c r="M47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6">
        <f>INDEX(products!$A$1:$G$49,MATCH(orders!$D476,products!$A$1:$A$49,0),MATCH(orders!L$1,products!$A$1:$G$1,0))</f>
        <v>31.624999999999996</v>
      </c>
      <c r="M476">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6">
        <f>INDEX(products!$A$1:$G$49,MATCH(orders!$D477,products!$A$1:$A$49,0),MATCH(orders!L$1,products!$A$1:$G$1,0))</f>
        <v>4.3650000000000002</v>
      </c>
      <c r="M477">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6">
        <f>INDEX(products!$A$1:$G$49,MATCH(orders!$D478,products!$A$1:$A$49,0),MATCH(orders!L$1,products!$A$1:$G$1,0))</f>
        <v>4.4550000000000001</v>
      </c>
      <c r="M478">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6">
        <f>INDEX(products!$A$1:$G$49,MATCH(orders!$D479,products!$A$1:$A$49,0),MATCH(orders!L$1,products!$A$1:$G$1,0))</f>
        <v>4.3650000000000002</v>
      </c>
      <c r="M479">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6">
        <f>INDEX(products!$A$1:$G$49,MATCH(orders!$D480,products!$A$1:$A$49,0),MATCH(orders!L$1,products!$A$1:$G$1,0))</f>
        <v>8.9499999999999993</v>
      </c>
      <c r="M480">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6">
        <f>INDEX(products!$A$1:$G$49,MATCH(orders!$D481,products!$A$1:$A$49,0),MATCH(orders!L$1,products!$A$1:$G$1,0))</f>
        <v>31.624999999999996</v>
      </c>
      <c r="M481">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6">
        <f>INDEX(products!$A$1:$G$49,MATCH(orders!$D482,products!$A$1:$A$49,0),MATCH(orders!L$1,products!$A$1:$G$1,0))</f>
        <v>4.125</v>
      </c>
      <c r="M482">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6">
        <f>INDEX(products!$A$1:$G$49,MATCH(orders!$D483,products!$A$1:$A$49,0),MATCH(orders!L$1,products!$A$1:$G$1,0))</f>
        <v>11.95</v>
      </c>
      <c r="M483">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6">
        <f>INDEX(products!$A$1:$G$49,MATCH(orders!$D484,products!$A$1:$A$49,0),MATCH(orders!L$1,products!$A$1:$G$1,0))</f>
        <v>27.945</v>
      </c>
      <c r="M484">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6">
        <f>INDEX(products!$A$1:$G$49,MATCH(orders!$D485,products!$A$1:$A$49,0),MATCH(orders!L$1,products!$A$1:$G$1,0))</f>
        <v>29.784999999999997</v>
      </c>
      <c r="M48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6">
        <f>INDEX(products!$A$1:$G$49,MATCH(orders!$D486,products!$A$1:$A$49,0),MATCH(orders!L$1,products!$A$1:$G$1,0))</f>
        <v>9.51</v>
      </c>
      <c r="M486">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6">
        <f>INDEX(products!$A$1:$G$49,MATCH(orders!$D487,products!$A$1:$A$49,0),MATCH(orders!L$1,products!$A$1:$G$1,0))</f>
        <v>3.5849999999999995</v>
      </c>
      <c r="M487">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6">
        <f>INDEX(products!$A$1:$G$49,MATCH(orders!$D488,products!$A$1:$A$49,0),MATCH(orders!L$1,products!$A$1:$G$1,0))</f>
        <v>8.73</v>
      </c>
      <c r="M488">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6">
        <f>INDEX(products!$A$1:$G$49,MATCH(orders!$D489,products!$A$1:$A$49,0),MATCH(orders!L$1,products!$A$1:$G$1,0))</f>
        <v>12.15</v>
      </c>
      <c r="M489">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6">
        <f>INDEX(products!$A$1:$G$49,MATCH(orders!$D490,products!$A$1:$A$49,0),MATCH(orders!L$1,products!$A$1:$G$1,0))</f>
        <v>2.9849999999999999</v>
      </c>
      <c r="M490">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6">
        <f>INDEX(products!$A$1:$G$49,MATCH(orders!$D491,products!$A$1:$A$49,0),MATCH(orders!L$1,products!$A$1:$G$1,0))</f>
        <v>15.85</v>
      </c>
      <c r="M491">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6">
        <f>INDEX(products!$A$1:$G$49,MATCH(orders!$D492,products!$A$1:$A$49,0),MATCH(orders!L$1,products!$A$1:$G$1,0))</f>
        <v>7.77</v>
      </c>
      <c r="M492">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6">
        <f>INDEX(products!$A$1:$G$49,MATCH(orders!$D493,products!$A$1:$A$49,0),MATCH(orders!L$1,products!$A$1:$G$1,0))</f>
        <v>3.8849999999999998</v>
      </c>
      <c r="M493">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6">
        <f>INDEX(products!$A$1:$G$49,MATCH(orders!$D494,products!$A$1:$A$49,0),MATCH(orders!L$1,products!$A$1:$G$1,0))</f>
        <v>4.125</v>
      </c>
      <c r="M494">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6">
        <f>INDEX(products!$A$1:$G$49,MATCH(orders!$D495,products!$A$1:$A$49,0),MATCH(orders!L$1,products!$A$1:$G$1,0))</f>
        <v>5.97</v>
      </c>
      <c r="M49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6">
        <f>INDEX(products!$A$1:$G$49,MATCH(orders!$D496,products!$A$1:$A$49,0),MATCH(orders!L$1,products!$A$1:$G$1,0))</f>
        <v>15.85</v>
      </c>
      <c r="M496">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6">
        <f>INDEX(products!$A$1:$G$49,MATCH(orders!$D497,products!$A$1:$A$49,0),MATCH(orders!L$1,products!$A$1:$G$1,0))</f>
        <v>15.85</v>
      </c>
      <c r="M497">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6">
        <f>INDEX(products!$A$1:$G$49,MATCH(orders!$D498,products!$A$1:$A$49,0),MATCH(orders!L$1,products!$A$1:$G$1,0))</f>
        <v>3.645</v>
      </c>
      <c r="M498">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6">
        <f>INDEX(products!$A$1:$G$49,MATCH(orders!$D499,products!$A$1:$A$49,0),MATCH(orders!L$1,products!$A$1:$G$1,0))</f>
        <v>9.9499999999999993</v>
      </c>
      <c r="M499">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6">
        <f>INDEX(products!$A$1:$G$49,MATCH(orders!$D500,products!$A$1:$A$49,0),MATCH(orders!L$1,products!$A$1:$G$1,0))</f>
        <v>9.9499999999999993</v>
      </c>
      <c r="M500">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6">
        <f>INDEX(products!$A$1:$G$49,MATCH(orders!$D501,products!$A$1:$A$49,0),MATCH(orders!L$1,products!$A$1:$G$1,0))</f>
        <v>2.6849999999999996</v>
      </c>
      <c r="M501">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6">
        <f>INDEX(products!$A$1:$G$49,MATCH(orders!$D502,products!$A$1:$A$49,0),MATCH(orders!L$1,products!$A$1:$G$1,0))</f>
        <v>11.95</v>
      </c>
      <c r="M502">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6">
        <f>INDEX(products!$A$1:$G$49,MATCH(orders!$D503,products!$A$1:$A$49,0),MATCH(orders!L$1,products!$A$1:$G$1,0))</f>
        <v>2.9849999999999999</v>
      </c>
      <c r="M503">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6">
        <f>INDEX(products!$A$1:$G$49,MATCH(orders!$D504,products!$A$1:$A$49,0),MATCH(orders!L$1,products!$A$1:$G$1,0))</f>
        <v>4.125</v>
      </c>
      <c r="M504">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6">
        <f>INDEX(products!$A$1:$G$49,MATCH(orders!$D505,products!$A$1:$A$49,0),MATCH(orders!L$1,products!$A$1:$G$1,0))</f>
        <v>12.95</v>
      </c>
      <c r="M50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6">
        <f>INDEX(products!$A$1:$G$49,MATCH(orders!$D506,products!$A$1:$A$49,0),MATCH(orders!L$1,products!$A$1:$G$1,0))</f>
        <v>4.7549999999999999</v>
      </c>
      <c r="M506">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6">
        <f>INDEX(products!$A$1:$G$49,MATCH(orders!$D507,products!$A$1:$A$49,0),MATCH(orders!L$1,products!$A$1:$G$1,0))</f>
        <v>4.3650000000000002</v>
      </c>
      <c r="M507">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6">
        <f>INDEX(products!$A$1:$G$49,MATCH(orders!$D508,products!$A$1:$A$49,0),MATCH(orders!L$1,products!$A$1:$G$1,0))</f>
        <v>12.95</v>
      </c>
      <c r="M508">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6">
        <f>INDEX(products!$A$1:$G$49,MATCH(orders!$D509,products!$A$1:$A$49,0),MATCH(orders!L$1,products!$A$1:$G$1,0))</f>
        <v>29.784999999999997</v>
      </c>
      <c r="M509">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6">
        <f>INDEX(products!$A$1:$G$49,MATCH(orders!$D510,products!$A$1:$A$49,0),MATCH(orders!L$1,products!$A$1:$G$1,0))</f>
        <v>7.77</v>
      </c>
      <c r="M510">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6">
        <f>INDEX(products!$A$1:$G$49,MATCH(orders!$D511,products!$A$1:$A$49,0),MATCH(orders!L$1,products!$A$1:$G$1,0))</f>
        <v>9.9499999999999993</v>
      </c>
      <c r="M511">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6">
        <f>INDEX(products!$A$1:$G$49,MATCH(orders!$D512,products!$A$1:$A$49,0),MATCH(orders!L$1,products!$A$1:$G$1,0))</f>
        <v>3.5849999999999995</v>
      </c>
      <c r="M512">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6">
        <f>INDEX(products!$A$1:$G$49,MATCH(orders!$D513,products!$A$1:$A$49,0),MATCH(orders!L$1,products!$A$1:$G$1,0))</f>
        <v>3.375</v>
      </c>
      <c r="M513">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6">
        <f>INDEX(products!$A$1:$G$49,MATCH(orders!$D514,products!$A$1:$A$49,0),MATCH(orders!L$1,products!$A$1:$G$1,0))</f>
        <v>15.85</v>
      </c>
      <c r="M514">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6">
        <f>INDEX(products!$A$1:$G$49,MATCH(orders!$D515,products!$A$1:$A$49,0),MATCH(orders!L$1,products!$A$1:$G$1,0))</f>
        <v>15.85</v>
      </c>
      <c r="M51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6">
        <f>INDEX(products!$A$1:$G$49,MATCH(orders!$D516,products!$A$1:$A$49,0),MATCH(orders!L$1,products!$A$1:$G$1,0))</f>
        <v>4.3650000000000002</v>
      </c>
      <c r="M516">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6">
        <f>INDEX(products!$A$1:$G$49,MATCH(orders!$D517,products!$A$1:$A$49,0),MATCH(orders!L$1,products!$A$1:$G$1,0))</f>
        <v>7.169999999999999</v>
      </c>
      <c r="M517">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6">
        <f>INDEX(products!$A$1:$G$49,MATCH(orders!$D518,products!$A$1:$A$49,0),MATCH(orders!L$1,products!$A$1:$G$1,0))</f>
        <v>20.584999999999997</v>
      </c>
      <c r="M518">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6">
        <f>INDEX(products!$A$1:$G$49,MATCH(orders!$D519,products!$A$1:$A$49,0),MATCH(orders!L$1,products!$A$1:$G$1,0))</f>
        <v>3.8849999999999998</v>
      </c>
      <c r="M519">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6">
        <f>INDEX(products!$A$1:$G$49,MATCH(orders!$D520,products!$A$1:$A$49,0),MATCH(orders!L$1,products!$A$1:$G$1,0))</f>
        <v>27.945</v>
      </c>
      <c r="M520">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6">
        <f>INDEX(products!$A$1:$G$49,MATCH(orders!$D521,products!$A$1:$A$49,0),MATCH(orders!L$1,products!$A$1:$G$1,0))</f>
        <v>5.97</v>
      </c>
      <c r="M521">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6">
        <f>INDEX(products!$A$1:$G$49,MATCH(orders!$D522,products!$A$1:$A$49,0),MATCH(orders!L$1,products!$A$1:$G$1,0))</f>
        <v>3.8849999999999998</v>
      </c>
      <c r="M522">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6">
        <f>INDEX(products!$A$1:$G$49,MATCH(orders!$D523,products!$A$1:$A$49,0),MATCH(orders!L$1,products!$A$1:$G$1,0))</f>
        <v>9.9499999999999993</v>
      </c>
      <c r="M523">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6">
        <f>INDEX(products!$A$1:$G$49,MATCH(orders!$D524,products!$A$1:$A$49,0),MATCH(orders!L$1,products!$A$1:$G$1,0))</f>
        <v>5.97</v>
      </c>
      <c r="M524">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6">
        <f>INDEX(products!$A$1:$G$49,MATCH(orders!$D525,products!$A$1:$A$49,0),MATCH(orders!L$1,products!$A$1:$G$1,0))</f>
        <v>29.784999999999997</v>
      </c>
      <c r="M52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6">
        <f>INDEX(products!$A$1:$G$49,MATCH(orders!$D526,products!$A$1:$A$49,0),MATCH(orders!L$1,products!$A$1:$G$1,0))</f>
        <v>36.454999999999998</v>
      </c>
      <c r="M526">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6">
        <f>INDEX(products!$A$1:$G$49,MATCH(orders!$D527,products!$A$1:$A$49,0),MATCH(orders!L$1,products!$A$1:$G$1,0))</f>
        <v>2.6849999999999996</v>
      </c>
      <c r="M527">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6">
        <f>INDEX(products!$A$1:$G$49,MATCH(orders!$D528,products!$A$1:$A$49,0),MATCH(orders!L$1,products!$A$1:$G$1,0))</f>
        <v>31.624999999999996</v>
      </c>
      <c r="M528">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6">
        <f>INDEX(products!$A$1:$G$49,MATCH(orders!$D529,products!$A$1:$A$49,0),MATCH(orders!L$1,products!$A$1:$G$1,0))</f>
        <v>8.25</v>
      </c>
      <c r="M529">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6">
        <f>INDEX(products!$A$1:$G$49,MATCH(orders!$D530,products!$A$1:$A$49,0),MATCH(orders!L$1,products!$A$1:$G$1,0))</f>
        <v>8.91</v>
      </c>
      <c r="M530">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6">
        <f>INDEX(products!$A$1:$G$49,MATCH(orders!$D531,products!$A$1:$A$49,0),MATCH(orders!L$1,products!$A$1:$G$1,0))</f>
        <v>9.9499999999999993</v>
      </c>
      <c r="M531">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6">
        <f>INDEX(products!$A$1:$G$49,MATCH(orders!$D532,products!$A$1:$A$49,0),MATCH(orders!L$1,products!$A$1:$G$1,0))</f>
        <v>9.9499999999999993</v>
      </c>
      <c r="M532">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6">
        <f>INDEX(products!$A$1:$G$49,MATCH(orders!$D533,products!$A$1:$A$49,0),MATCH(orders!L$1,products!$A$1:$G$1,0))</f>
        <v>8.9499999999999993</v>
      </c>
      <c r="M533">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6">
        <f>INDEX(products!$A$1:$G$49,MATCH(orders!$D534,products!$A$1:$A$49,0),MATCH(orders!L$1,products!$A$1:$G$1,0))</f>
        <v>8.25</v>
      </c>
      <c r="M534">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6">
        <f>INDEX(products!$A$1:$G$49,MATCH(orders!$D535,products!$A$1:$A$49,0),MATCH(orders!L$1,products!$A$1:$G$1,0))</f>
        <v>5.3699999999999992</v>
      </c>
      <c r="M53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6">
        <f>INDEX(products!$A$1:$G$49,MATCH(orders!$D536,products!$A$1:$A$49,0),MATCH(orders!L$1,products!$A$1:$G$1,0))</f>
        <v>22.884999999999998</v>
      </c>
      <c r="M536">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6">
        <f>INDEX(products!$A$1:$G$49,MATCH(orders!$D537,products!$A$1:$A$49,0),MATCH(orders!L$1,products!$A$1:$G$1,0))</f>
        <v>4.7549999999999999</v>
      </c>
      <c r="M537">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6">
        <f>INDEX(products!$A$1:$G$49,MATCH(orders!$D538,products!$A$1:$A$49,0),MATCH(orders!L$1,products!$A$1:$G$1,0))</f>
        <v>2.6849999999999996</v>
      </c>
      <c r="M538">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6">
        <f>INDEX(products!$A$1:$G$49,MATCH(orders!$D539,products!$A$1:$A$49,0),MATCH(orders!L$1,products!$A$1:$G$1,0))</f>
        <v>27.945</v>
      </c>
      <c r="M539">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6">
        <f>INDEX(products!$A$1:$G$49,MATCH(orders!$D540,products!$A$1:$A$49,0),MATCH(orders!L$1,products!$A$1:$G$1,0))</f>
        <v>2.6849999999999996</v>
      </c>
      <c r="M540">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6">
        <f>INDEX(products!$A$1:$G$49,MATCH(orders!$D541,products!$A$1:$A$49,0),MATCH(orders!L$1,products!$A$1:$G$1,0))</f>
        <v>5.3699999999999992</v>
      </c>
      <c r="M541">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6">
        <f>INDEX(products!$A$1:$G$49,MATCH(orders!$D542,products!$A$1:$A$49,0),MATCH(orders!L$1,products!$A$1:$G$1,0))</f>
        <v>15.85</v>
      </c>
      <c r="M542">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6">
        <f>INDEX(products!$A$1:$G$49,MATCH(orders!$D543,products!$A$1:$A$49,0),MATCH(orders!L$1,products!$A$1:$G$1,0))</f>
        <v>22.884999999999998</v>
      </c>
      <c r="M543">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6">
        <f>INDEX(products!$A$1:$G$49,MATCH(orders!$D544,products!$A$1:$A$49,0),MATCH(orders!L$1,products!$A$1:$G$1,0))</f>
        <v>25.874999999999996</v>
      </c>
      <c r="M544">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6">
        <f>INDEX(products!$A$1:$G$49,MATCH(orders!$D545,products!$A$1:$A$49,0),MATCH(orders!L$1,products!$A$1:$G$1,0))</f>
        <v>27.484999999999996</v>
      </c>
      <c r="M54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6">
        <f>INDEX(products!$A$1:$G$49,MATCH(orders!$D546,products!$A$1:$A$49,0),MATCH(orders!L$1,products!$A$1:$G$1,0))</f>
        <v>7.77</v>
      </c>
      <c r="M546">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6">
        <f>INDEX(products!$A$1:$G$49,MATCH(orders!$D547,products!$A$1:$A$49,0),MATCH(orders!L$1,products!$A$1:$G$1,0))</f>
        <v>3.8849999999999998</v>
      </c>
      <c r="M547">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6">
        <f>INDEX(products!$A$1:$G$49,MATCH(orders!$D548,products!$A$1:$A$49,0),MATCH(orders!L$1,products!$A$1:$G$1,0))</f>
        <v>27.945</v>
      </c>
      <c r="M548">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6">
        <f>INDEX(products!$A$1:$G$49,MATCH(orders!$D549,products!$A$1:$A$49,0),MATCH(orders!L$1,products!$A$1:$G$1,0))</f>
        <v>3.5849999999999995</v>
      </c>
      <c r="M549">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6">
        <f>INDEX(products!$A$1:$G$49,MATCH(orders!$D550,products!$A$1:$A$49,0),MATCH(orders!L$1,products!$A$1:$G$1,0))</f>
        <v>4.4550000000000001</v>
      </c>
      <c r="M550">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6">
        <f>INDEX(products!$A$1:$G$49,MATCH(orders!$D551,products!$A$1:$A$49,0),MATCH(orders!L$1,products!$A$1:$G$1,0))</f>
        <v>4.4550000000000001</v>
      </c>
      <c r="M551">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6">
        <f>INDEX(products!$A$1:$G$49,MATCH(orders!$D552,products!$A$1:$A$49,0),MATCH(orders!L$1,products!$A$1:$G$1,0))</f>
        <v>3.8849999999999998</v>
      </c>
      <c r="M552">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6">
        <f>INDEX(products!$A$1:$G$49,MATCH(orders!$D553,products!$A$1:$A$49,0),MATCH(orders!L$1,products!$A$1:$G$1,0))</f>
        <v>3.645</v>
      </c>
      <c r="M553">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6">
        <f>INDEX(products!$A$1:$G$49,MATCH(orders!$D554,products!$A$1:$A$49,0),MATCH(orders!L$1,products!$A$1:$G$1,0))</f>
        <v>4.4550000000000001</v>
      </c>
      <c r="M554">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6">
        <f>INDEX(products!$A$1:$G$49,MATCH(orders!$D555,products!$A$1:$A$49,0),MATCH(orders!L$1,products!$A$1:$G$1,0))</f>
        <v>13.75</v>
      </c>
      <c r="M55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6">
        <f>INDEX(products!$A$1:$G$49,MATCH(orders!$D556,products!$A$1:$A$49,0),MATCH(orders!L$1,products!$A$1:$G$1,0))</f>
        <v>27.484999999999996</v>
      </c>
      <c r="M556">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6">
        <f>INDEX(products!$A$1:$G$49,MATCH(orders!$D557,products!$A$1:$A$49,0),MATCH(orders!L$1,products!$A$1:$G$1,0))</f>
        <v>13.75</v>
      </c>
      <c r="M557">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6">
        <f>INDEX(products!$A$1:$G$49,MATCH(orders!$D558,products!$A$1:$A$49,0),MATCH(orders!L$1,products!$A$1:$G$1,0))</f>
        <v>4.3650000000000002</v>
      </c>
      <c r="M558">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6">
        <f>INDEX(products!$A$1:$G$49,MATCH(orders!$D559,products!$A$1:$A$49,0),MATCH(orders!L$1,products!$A$1:$G$1,0))</f>
        <v>14.85</v>
      </c>
      <c r="M559">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6">
        <f>INDEX(products!$A$1:$G$49,MATCH(orders!$D560,products!$A$1:$A$49,0),MATCH(orders!L$1,products!$A$1:$G$1,0))</f>
        <v>3.8849999999999998</v>
      </c>
      <c r="M560">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6">
        <f>INDEX(products!$A$1:$G$49,MATCH(orders!$D561,products!$A$1:$A$49,0),MATCH(orders!L$1,products!$A$1:$G$1,0))</f>
        <v>12.95</v>
      </c>
      <c r="M561">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6">
        <f>INDEX(products!$A$1:$G$49,MATCH(orders!$D562,products!$A$1:$A$49,0),MATCH(orders!L$1,products!$A$1:$G$1,0))</f>
        <v>31.624999999999996</v>
      </c>
      <c r="M562">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6">
        <f>INDEX(products!$A$1:$G$49,MATCH(orders!$D563,products!$A$1:$A$49,0),MATCH(orders!L$1,products!$A$1:$G$1,0))</f>
        <v>2.9849999999999999</v>
      </c>
      <c r="M563">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6">
        <f>INDEX(products!$A$1:$G$49,MATCH(orders!$D564,products!$A$1:$A$49,0),MATCH(orders!L$1,products!$A$1:$G$1,0))</f>
        <v>4.7549999999999999</v>
      </c>
      <c r="M564">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6">
        <f>INDEX(products!$A$1:$G$49,MATCH(orders!$D565,products!$A$1:$A$49,0),MATCH(orders!L$1,products!$A$1:$G$1,0))</f>
        <v>13.75</v>
      </c>
      <c r="M56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6">
        <f>INDEX(products!$A$1:$G$49,MATCH(orders!$D566,products!$A$1:$A$49,0),MATCH(orders!L$1,products!$A$1:$G$1,0))</f>
        <v>7.169999999999999</v>
      </c>
      <c r="M566">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6">
        <f>INDEX(products!$A$1:$G$49,MATCH(orders!$D567,products!$A$1:$A$49,0),MATCH(orders!L$1,products!$A$1:$G$1,0))</f>
        <v>20.584999999999997</v>
      </c>
      <c r="M567">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6">
        <f>INDEX(products!$A$1:$G$49,MATCH(orders!$D568,products!$A$1:$A$49,0),MATCH(orders!L$1,products!$A$1:$G$1,0))</f>
        <v>3.375</v>
      </c>
      <c r="M568">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6">
        <f>INDEX(products!$A$1:$G$49,MATCH(orders!$D569,products!$A$1:$A$49,0),MATCH(orders!L$1,products!$A$1:$G$1,0))</f>
        <v>27.484999999999996</v>
      </c>
      <c r="M569">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6">
        <f>INDEX(products!$A$1:$G$49,MATCH(orders!$D570,products!$A$1:$A$49,0),MATCH(orders!L$1,products!$A$1:$G$1,0))</f>
        <v>4.7549999999999999</v>
      </c>
      <c r="M570">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6">
        <f>INDEX(products!$A$1:$G$49,MATCH(orders!$D571,products!$A$1:$A$49,0),MATCH(orders!L$1,products!$A$1:$G$1,0))</f>
        <v>22.884999999999998</v>
      </c>
      <c r="M571">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6">
        <f>INDEX(products!$A$1:$G$49,MATCH(orders!$D572,products!$A$1:$A$49,0),MATCH(orders!L$1,products!$A$1:$G$1,0))</f>
        <v>6.75</v>
      </c>
      <c r="M572">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6">
        <f>INDEX(products!$A$1:$G$49,MATCH(orders!$D573,products!$A$1:$A$49,0),MATCH(orders!L$1,products!$A$1:$G$1,0))</f>
        <v>8.91</v>
      </c>
      <c r="M573">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6">
        <f>INDEX(products!$A$1:$G$49,MATCH(orders!$D574,products!$A$1:$A$49,0),MATCH(orders!L$1,products!$A$1:$G$1,0))</f>
        <v>2.9849999999999999</v>
      </c>
      <c r="M574">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6">
        <f>INDEX(products!$A$1:$G$49,MATCH(orders!$D575,products!$A$1:$A$49,0),MATCH(orders!L$1,products!$A$1:$G$1,0))</f>
        <v>11.25</v>
      </c>
      <c r="M57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6">
        <f>INDEX(products!$A$1:$G$49,MATCH(orders!$D576,products!$A$1:$A$49,0),MATCH(orders!L$1,products!$A$1:$G$1,0))</f>
        <v>3.5849999999999995</v>
      </c>
      <c r="M576">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6">
        <f>INDEX(products!$A$1:$G$49,MATCH(orders!$D577,products!$A$1:$A$49,0),MATCH(orders!L$1,products!$A$1:$G$1,0))</f>
        <v>33.464999999999996</v>
      </c>
      <c r="M577">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6">
        <f>INDEX(products!$A$1:$G$49,MATCH(orders!$D578,products!$A$1:$A$49,0),MATCH(orders!L$1,products!$A$1:$G$1,0))</f>
        <v>2.9849999999999999</v>
      </c>
      <c r="M578">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6">
        <f>INDEX(products!$A$1:$G$49,MATCH(orders!$D579,products!$A$1:$A$49,0),MATCH(orders!L$1,products!$A$1:$G$1,0))</f>
        <v>14.55</v>
      </c>
      <c r="M579">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6">
        <f>INDEX(products!$A$1:$G$49,MATCH(orders!$D580,products!$A$1:$A$49,0),MATCH(orders!L$1,products!$A$1:$G$1,0))</f>
        <v>4.4550000000000001</v>
      </c>
      <c r="M580">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6">
        <f>INDEX(products!$A$1:$G$49,MATCH(orders!$D581,products!$A$1:$A$49,0),MATCH(orders!L$1,products!$A$1:$G$1,0))</f>
        <v>6.75</v>
      </c>
      <c r="M581">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6">
        <f>INDEX(products!$A$1:$G$49,MATCH(orders!$D582,products!$A$1:$A$49,0),MATCH(orders!L$1,products!$A$1:$G$1,0))</f>
        <v>14.85</v>
      </c>
      <c r="M582">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6">
        <f>INDEX(products!$A$1:$G$49,MATCH(orders!$D583,products!$A$1:$A$49,0),MATCH(orders!L$1,products!$A$1:$G$1,0))</f>
        <v>8.91</v>
      </c>
      <c r="M583">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6">
        <f>INDEX(products!$A$1:$G$49,MATCH(orders!$D584,products!$A$1:$A$49,0),MATCH(orders!L$1,products!$A$1:$G$1,0))</f>
        <v>12.15</v>
      </c>
      <c r="M584">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6">
        <f>INDEX(products!$A$1:$G$49,MATCH(orders!$D585,products!$A$1:$A$49,0),MATCH(orders!L$1,products!$A$1:$G$1,0))</f>
        <v>3.5849999999999995</v>
      </c>
      <c r="M58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6">
        <f>INDEX(products!$A$1:$G$49,MATCH(orders!$D586,products!$A$1:$A$49,0),MATCH(orders!L$1,products!$A$1:$G$1,0))</f>
        <v>3.5849999999999995</v>
      </c>
      <c r="M586">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6">
        <f>INDEX(products!$A$1:$G$49,MATCH(orders!$D587,products!$A$1:$A$49,0),MATCH(orders!L$1,products!$A$1:$G$1,0))</f>
        <v>8.25</v>
      </c>
      <c r="M587">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6">
        <f>INDEX(products!$A$1:$G$49,MATCH(orders!$D588,products!$A$1:$A$49,0),MATCH(orders!L$1,products!$A$1:$G$1,0))</f>
        <v>27.484999999999996</v>
      </c>
      <c r="M588">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6">
        <f>INDEX(products!$A$1:$G$49,MATCH(orders!$D589,products!$A$1:$A$49,0),MATCH(orders!L$1,products!$A$1:$G$1,0))</f>
        <v>7.77</v>
      </c>
      <c r="M589">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6">
        <f>INDEX(products!$A$1:$G$49,MATCH(orders!$D590,products!$A$1:$A$49,0),MATCH(orders!L$1,products!$A$1:$G$1,0))</f>
        <v>5.97</v>
      </c>
      <c r="M590">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6">
        <f>INDEX(products!$A$1:$G$49,MATCH(orders!$D591,products!$A$1:$A$49,0),MATCH(orders!L$1,products!$A$1:$G$1,0))</f>
        <v>34.154999999999994</v>
      </c>
      <c r="M591">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6">
        <f>INDEX(products!$A$1:$G$49,MATCH(orders!$D592,products!$A$1:$A$49,0),MATCH(orders!L$1,products!$A$1:$G$1,0))</f>
        <v>31.624999999999996</v>
      </c>
      <c r="M592">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6">
        <f>INDEX(products!$A$1:$G$49,MATCH(orders!$D593,products!$A$1:$A$49,0),MATCH(orders!L$1,products!$A$1:$G$1,0))</f>
        <v>2.6849999999999996</v>
      </c>
      <c r="M593">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6">
        <f>INDEX(products!$A$1:$G$49,MATCH(orders!$D594,products!$A$1:$A$49,0),MATCH(orders!L$1,products!$A$1:$G$1,0))</f>
        <v>25.874999999999996</v>
      </c>
      <c r="M594">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6">
        <f>INDEX(products!$A$1:$G$49,MATCH(orders!$D595,products!$A$1:$A$49,0),MATCH(orders!L$1,products!$A$1:$G$1,0))</f>
        <v>27.945</v>
      </c>
      <c r="M59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6">
        <f>INDEX(products!$A$1:$G$49,MATCH(orders!$D596,products!$A$1:$A$49,0),MATCH(orders!L$1,products!$A$1:$G$1,0))</f>
        <v>29.784999999999997</v>
      </c>
      <c r="M596">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6">
        <f>INDEX(products!$A$1:$G$49,MATCH(orders!$D597,products!$A$1:$A$49,0),MATCH(orders!L$1,products!$A$1:$G$1,0))</f>
        <v>14.85</v>
      </c>
      <c r="M597">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6">
        <f>INDEX(products!$A$1:$G$49,MATCH(orders!$D598,products!$A$1:$A$49,0),MATCH(orders!L$1,products!$A$1:$G$1,0))</f>
        <v>6.75</v>
      </c>
      <c r="M598">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6">
        <f>INDEX(products!$A$1:$G$49,MATCH(orders!$D599,products!$A$1:$A$49,0),MATCH(orders!L$1,products!$A$1:$G$1,0))</f>
        <v>36.454999999999998</v>
      </c>
      <c r="M599">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6">
        <f>INDEX(products!$A$1:$G$49,MATCH(orders!$D600,products!$A$1:$A$49,0),MATCH(orders!L$1,products!$A$1:$G$1,0))</f>
        <v>2.9849999999999999</v>
      </c>
      <c r="M600">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6">
        <f>INDEX(products!$A$1:$G$49,MATCH(orders!$D601,products!$A$1:$A$49,0),MATCH(orders!L$1,products!$A$1:$G$1,0))</f>
        <v>2.9849999999999999</v>
      </c>
      <c r="M601">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6">
        <f>INDEX(products!$A$1:$G$49,MATCH(orders!$D602,products!$A$1:$A$49,0),MATCH(orders!L$1,products!$A$1:$G$1,0))</f>
        <v>7.77</v>
      </c>
      <c r="M602">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6">
        <f>INDEX(products!$A$1:$G$49,MATCH(orders!$D603,products!$A$1:$A$49,0),MATCH(orders!L$1,products!$A$1:$G$1,0))</f>
        <v>27.484999999999996</v>
      </c>
      <c r="M603">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6">
        <f>INDEX(products!$A$1:$G$49,MATCH(orders!$D604,products!$A$1:$A$49,0),MATCH(orders!L$1,products!$A$1:$G$1,0))</f>
        <v>4.4550000000000001</v>
      </c>
      <c r="M604">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6">
        <f>INDEX(products!$A$1:$G$49,MATCH(orders!$D605,products!$A$1:$A$49,0),MATCH(orders!L$1,products!$A$1:$G$1,0))</f>
        <v>2.9849999999999999</v>
      </c>
      <c r="M60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6">
        <f>INDEX(products!$A$1:$G$49,MATCH(orders!$D606,products!$A$1:$A$49,0),MATCH(orders!L$1,products!$A$1:$G$1,0))</f>
        <v>29.784999999999997</v>
      </c>
      <c r="M606">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6">
        <f>INDEX(products!$A$1:$G$49,MATCH(orders!$D607,products!$A$1:$A$49,0),MATCH(orders!L$1,products!$A$1:$G$1,0))</f>
        <v>29.784999999999997</v>
      </c>
      <c r="M607">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6">
        <f>INDEX(products!$A$1:$G$49,MATCH(orders!$D608,products!$A$1:$A$49,0),MATCH(orders!L$1,products!$A$1:$G$1,0))</f>
        <v>36.454999999999998</v>
      </c>
      <c r="M608">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6">
        <f>INDEX(products!$A$1:$G$49,MATCH(orders!$D609,products!$A$1:$A$49,0),MATCH(orders!L$1,products!$A$1:$G$1,0))</f>
        <v>3.645</v>
      </c>
      <c r="M609">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6">
        <f>INDEX(products!$A$1:$G$49,MATCH(orders!$D610,products!$A$1:$A$49,0),MATCH(orders!L$1,products!$A$1:$G$1,0))</f>
        <v>27.945</v>
      </c>
      <c r="M610">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6">
        <f>INDEX(products!$A$1:$G$49,MATCH(orders!$D611,products!$A$1:$A$49,0),MATCH(orders!L$1,products!$A$1:$G$1,0))</f>
        <v>4.3650000000000002</v>
      </c>
      <c r="M611">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6">
        <f>INDEX(products!$A$1:$G$49,MATCH(orders!$D612,products!$A$1:$A$49,0),MATCH(orders!L$1,products!$A$1:$G$1,0))</f>
        <v>9.9499999999999993</v>
      </c>
      <c r="M612">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6">
        <f>INDEX(products!$A$1:$G$49,MATCH(orders!$D613,products!$A$1:$A$49,0),MATCH(orders!L$1,products!$A$1:$G$1,0))</f>
        <v>34.154999999999994</v>
      </c>
      <c r="M613">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6">
        <f>INDEX(products!$A$1:$G$49,MATCH(orders!$D614,products!$A$1:$A$49,0),MATCH(orders!L$1,products!$A$1:$G$1,0))</f>
        <v>3.375</v>
      </c>
      <c r="M614">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6">
        <f>INDEX(products!$A$1:$G$49,MATCH(orders!$D615,products!$A$1:$A$49,0),MATCH(orders!L$1,products!$A$1:$G$1,0))</f>
        <v>5.97</v>
      </c>
      <c r="M61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6">
        <f>INDEX(products!$A$1:$G$49,MATCH(orders!$D616,products!$A$1:$A$49,0),MATCH(orders!L$1,products!$A$1:$G$1,0))</f>
        <v>5.97</v>
      </c>
      <c r="M616">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6">
        <f>INDEX(products!$A$1:$G$49,MATCH(orders!$D617,products!$A$1:$A$49,0),MATCH(orders!L$1,products!$A$1:$G$1,0))</f>
        <v>36.454999999999998</v>
      </c>
      <c r="M617">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6">
        <f>INDEX(products!$A$1:$G$49,MATCH(orders!$D618,products!$A$1:$A$49,0),MATCH(orders!L$1,products!$A$1:$G$1,0))</f>
        <v>31.624999999999996</v>
      </c>
      <c r="M618">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6">
        <f>INDEX(products!$A$1:$G$49,MATCH(orders!$D619,products!$A$1:$A$49,0),MATCH(orders!L$1,products!$A$1:$G$1,0))</f>
        <v>33.464999999999996</v>
      </c>
      <c r="M619">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6">
        <f>INDEX(products!$A$1:$G$49,MATCH(orders!$D620,products!$A$1:$A$49,0),MATCH(orders!L$1,products!$A$1:$G$1,0))</f>
        <v>12.15</v>
      </c>
      <c r="M620">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6">
        <f>INDEX(products!$A$1:$G$49,MATCH(orders!$D621,products!$A$1:$A$49,0),MATCH(orders!L$1,products!$A$1:$G$1,0))</f>
        <v>7.77</v>
      </c>
      <c r="M621">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6">
        <f>INDEX(products!$A$1:$G$49,MATCH(orders!$D622,products!$A$1:$A$49,0),MATCH(orders!L$1,products!$A$1:$G$1,0))</f>
        <v>3.375</v>
      </c>
      <c r="M622">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6">
        <f>INDEX(products!$A$1:$G$49,MATCH(orders!$D623,products!$A$1:$A$49,0),MATCH(orders!L$1,products!$A$1:$G$1,0))</f>
        <v>12.95</v>
      </c>
      <c r="M623">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6">
        <f>INDEX(products!$A$1:$G$49,MATCH(orders!$D624,products!$A$1:$A$49,0),MATCH(orders!L$1,products!$A$1:$G$1,0))</f>
        <v>33.464999999999996</v>
      </c>
      <c r="M624">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6">
        <f>INDEX(products!$A$1:$G$49,MATCH(orders!$D625,products!$A$1:$A$49,0),MATCH(orders!L$1,products!$A$1:$G$1,0))</f>
        <v>12.15</v>
      </c>
      <c r="M62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6">
        <f>INDEX(products!$A$1:$G$49,MATCH(orders!$D626,products!$A$1:$A$49,0),MATCH(orders!L$1,products!$A$1:$G$1,0))</f>
        <v>31.624999999999996</v>
      </c>
      <c r="M626">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6">
        <f>INDEX(products!$A$1:$G$49,MATCH(orders!$D627,products!$A$1:$A$49,0),MATCH(orders!L$1,products!$A$1:$G$1,0))</f>
        <v>7.169999999999999</v>
      </c>
      <c r="M627">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6">
        <f>INDEX(products!$A$1:$G$49,MATCH(orders!$D628,products!$A$1:$A$49,0),MATCH(orders!L$1,products!$A$1:$G$1,0))</f>
        <v>25.874999999999996</v>
      </c>
      <c r="M628">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6">
        <f>INDEX(products!$A$1:$G$49,MATCH(orders!$D629,products!$A$1:$A$49,0),MATCH(orders!L$1,products!$A$1:$G$1,0))</f>
        <v>31.624999999999996</v>
      </c>
      <c r="M629">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6">
        <f>INDEX(products!$A$1:$G$49,MATCH(orders!$D630,products!$A$1:$A$49,0),MATCH(orders!L$1,products!$A$1:$G$1,0))</f>
        <v>4.4550000000000001</v>
      </c>
      <c r="M630">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6">
        <f>INDEX(products!$A$1:$G$49,MATCH(orders!$D631,products!$A$1:$A$49,0),MATCH(orders!L$1,products!$A$1:$G$1,0))</f>
        <v>7.77</v>
      </c>
      <c r="M631">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6">
        <f>INDEX(products!$A$1:$G$49,MATCH(orders!$D632,products!$A$1:$A$49,0),MATCH(orders!L$1,products!$A$1:$G$1,0))</f>
        <v>2.9849999999999999</v>
      </c>
      <c r="M632">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6">
        <f>INDEX(products!$A$1:$G$49,MATCH(orders!$D633,products!$A$1:$A$49,0),MATCH(orders!L$1,products!$A$1:$G$1,0))</f>
        <v>20.584999999999997</v>
      </c>
      <c r="M633">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6">
        <f>INDEX(products!$A$1:$G$49,MATCH(orders!$D634,products!$A$1:$A$49,0),MATCH(orders!L$1,products!$A$1:$G$1,0))</f>
        <v>8.91</v>
      </c>
      <c r="M634">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6">
        <f>INDEX(products!$A$1:$G$49,MATCH(orders!$D635,products!$A$1:$A$49,0),MATCH(orders!L$1,products!$A$1:$G$1,0))</f>
        <v>11.95</v>
      </c>
      <c r="M63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6">
        <f>INDEX(products!$A$1:$G$49,MATCH(orders!$D636,products!$A$1:$A$49,0),MATCH(orders!L$1,products!$A$1:$G$1,0))</f>
        <v>14.55</v>
      </c>
      <c r="M636">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6">
        <f>INDEX(products!$A$1:$G$49,MATCH(orders!$D637,products!$A$1:$A$49,0),MATCH(orders!L$1,products!$A$1:$G$1,0))</f>
        <v>8.91</v>
      </c>
      <c r="M637">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6">
        <f>INDEX(products!$A$1:$G$49,MATCH(orders!$D638,products!$A$1:$A$49,0),MATCH(orders!L$1,products!$A$1:$G$1,0))</f>
        <v>15.85</v>
      </c>
      <c r="M638">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6">
        <f>INDEX(products!$A$1:$G$49,MATCH(orders!$D639,products!$A$1:$A$49,0),MATCH(orders!L$1,products!$A$1:$G$1,0))</f>
        <v>31.624999999999996</v>
      </c>
      <c r="M639">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6">
        <f>INDEX(products!$A$1:$G$49,MATCH(orders!$D640,products!$A$1:$A$49,0),MATCH(orders!L$1,products!$A$1:$G$1,0))</f>
        <v>25.874999999999996</v>
      </c>
      <c r="M640">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6">
        <f>INDEX(products!$A$1:$G$49,MATCH(orders!$D641,products!$A$1:$A$49,0),MATCH(orders!L$1,products!$A$1:$G$1,0))</f>
        <v>3.8849999999999998</v>
      </c>
      <c r="M641">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6">
        <f>INDEX(products!$A$1:$G$49,MATCH(orders!$D642,products!$A$1:$A$49,0),MATCH(orders!L$1,products!$A$1:$G$1,0))</f>
        <v>27.484999999999996</v>
      </c>
      <c r="M642">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6">
        <f>INDEX(products!$A$1:$G$49,MATCH(orders!$D643,products!$A$1:$A$49,0),MATCH(orders!L$1,products!$A$1:$G$1,0))</f>
        <v>11.95</v>
      </c>
      <c r="M643">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6">
        <f>INDEX(products!$A$1:$G$49,MATCH(orders!$D644,products!$A$1:$A$49,0),MATCH(orders!L$1,products!$A$1:$G$1,0))</f>
        <v>4.125</v>
      </c>
      <c r="M644">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6">
        <f>INDEX(products!$A$1:$G$49,MATCH(orders!$D645,products!$A$1:$A$49,0),MATCH(orders!L$1,products!$A$1:$G$1,0))</f>
        <v>34.154999999999994</v>
      </c>
      <c r="M64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6">
        <f>INDEX(products!$A$1:$G$49,MATCH(orders!$D646,products!$A$1:$A$49,0),MATCH(orders!L$1,products!$A$1:$G$1,0))</f>
        <v>20.584999999999997</v>
      </c>
      <c r="M646">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6">
        <f>INDEX(products!$A$1:$G$49,MATCH(orders!$D647,products!$A$1:$A$49,0),MATCH(orders!L$1,products!$A$1:$G$1,0))</f>
        <v>22.884999999999998</v>
      </c>
      <c r="M647">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6">
        <f>INDEX(products!$A$1:$G$49,MATCH(orders!$D648,products!$A$1:$A$49,0),MATCH(orders!L$1,products!$A$1:$G$1,0))</f>
        <v>9.9499999999999993</v>
      </c>
      <c r="M648">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6">
        <f>INDEX(products!$A$1:$G$49,MATCH(orders!$D649,products!$A$1:$A$49,0),MATCH(orders!L$1,products!$A$1:$G$1,0))</f>
        <v>9.51</v>
      </c>
      <c r="M649">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6">
        <f>INDEX(products!$A$1:$G$49,MATCH(orders!$D650,products!$A$1:$A$49,0),MATCH(orders!L$1,products!$A$1:$G$1,0))</f>
        <v>2.6849999999999996</v>
      </c>
      <c r="M650">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6">
        <f>INDEX(products!$A$1:$G$49,MATCH(orders!$D651,products!$A$1:$A$49,0),MATCH(orders!L$1,products!$A$1:$G$1,0))</f>
        <v>15.85</v>
      </c>
      <c r="M651">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6">
        <f>INDEX(products!$A$1:$G$49,MATCH(orders!$D652,products!$A$1:$A$49,0),MATCH(orders!L$1,products!$A$1:$G$1,0))</f>
        <v>5.3699999999999992</v>
      </c>
      <c r="M652">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6">
        <f>INDEX(products!$A$1:$G$49,MATCH(orders!$D653,products!$A$1:$A$49,0),MATCH(orders!L$1,products!$A$1:$G$1,0))</f>
        <v>11.95</v>
      </c>
      <c r="M653">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6">
        <f>INDEX(products!$A$1:$G$49,MATCH(orders!$D654,products!$A$1:$A$49,0),MATCH(orders!L$1,products!$A$1:$G$1,0))</f>
        <v>15.85</v>
      </c>
      <c r="M654">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6">
        <f>INDEX(products!$A$1:$G$49,MATCH(orders!$D655,products!$A$1:$A$49,0),MATCH(orders!L$1,products!$A$1:$G$1,0))</f>
        <v>25.874999999999996</v>
      </c>
      <c r="M65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6">
        <f>INDEX(products!$A$1:$G$49,MATCH(orders!$D656,products!$A$1:$A$49,0),MATCH(orders!L$1,products!$A$1:$G$1,0))</f>
        <v>22.884999999999998</v>
      </c>
      <c r="M656">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6">
        <f>INDEX(products!$A$1:$G$49,MATCH(orders!$D657,products!$A$1:$A$49,0),MATCH(orders!L$1,products!$A$1:$G$1,0))</f>
        <v>22.884999999999998</v>
      </c>
      <c r="M657">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6">
        <f>INDEX(products!$A$1:$G$49,MATCH(orders!$D658,products!$A$1:$A$49,0),MATCH(orders!L$1,products!$A$1:$G$1,0))</f>
        <v>12.95</v>
      </c>
      <c r="M658">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6">
        <f>INDEX(products!$A$1:$G$49,MATCH(orders!$D659,products!$A$1:$A$49,0),MATCH(orders!L$1,products!$A$1:$G$1,0))</f>
        <v>6.75</v>
      </c>
      <c r="M659">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6">
        <f>INDEX(products!$A$1:$G$49,MATCH(orders!$D660,products!$A$1:$A$49,0),MATCH(orders!L$1,products!$A$1:$G$1,0))</f>
        <v>8.25</v>
      </c>
      <c r="M660">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6">
        <f>INDEX(products!$A$1:$G$49,MATCH(orders!$D661,products!$A$1:$A$49,0),MATCH(orders!L$1,products!$A$1:$G$1,0))</f>
        <v>22.884999999999998</v>
      </c>
      <c r="M661">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6">
        <f>INDEX(products!$A$1:$G$49,MATCH(orders!$D662,products!$A$1:$A$49,0),MATCH(orders!L$1,products!$A$1:$G$1,0))</f>
        <v>8.91</v>
      </c>
      <c r="M662">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6">
        <f>INDEX(products!$A$1:$G$49,MATCH(orders!$D663,products!$A$1:$A$49,0),MATCH(orders!L$1,products!$A$1:$G$1,0))</f>
        <v>3.375</v>
      </c>
      <c r="M663">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6">
        <f>INDEX(products!$A$1:$G$49,MATCH(orders!$D664,products!$A$1:$A$49,0),MATCH(orders!L$1,products!$A$1:$G$1,0))</f>
        <v>29.784999999999997</v>
      </c>
      <c r="M664">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6">
        <f>INDEX(products!$A$1:$G$49,MATCH(orders!$D665,products!$A$1:$A$49,0),MATCH(orders!L$1,products!$A$1:$G$1,0))</f>
        <v>11.25</v>
      </c>
      <c r="M66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6">
        <f>INDEX(products!$A$1:$G$49,MATCH(orders!$D666,products!$A$1:$A$49,0),MATCH(orders!L$1,products!$A$1:$G$1,0))</f>
        <v>12.15</v>
      </c>
      <c r="M666">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6">
        <f>INDEX(products!$A$1:$G$49,MATCH(orders!$D667,products!$A$1:$A$49,0),MATCH(orders!L$1,products!$A$1:$G$1,0))</f>
        <v>3.8849999999999998</v>
      </c>
      <c r="M667">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6">
        <f>INDEX(products!$A$1:$G$49,MATCH(orders!$D668,products!$A$1:$A$49,0),MATCH(orders!L$1,products!$A$1:$G$1,0))</f>
        <v>22.884999999999998</v>
      </c>
      <c r="M668">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6">
        <f>INDEX(products!$A$1:$G$49,MATCH(orders!$D669,products!$A$1:$A$49,0),MATCH(orders!L$1,products!$A$1:$G$1,0))</f>
        <v>9.9499999999999993</v>
      </c>
      <c r="M669">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6">
        <f>INDEX(products!$A$1:$G$49,MATCH(orders!$D670,products!$A$1:$A$49,0),MATCH(orders!L$1,products!$A$1:$G$1,0))</f>
        <v>27.484999999999996</v>
      </c>
      <c r="M670">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6">
        <f>INDEX(products!$A$1:$G$49,MATCH(orders!$D671,products!$A$1:$A$49,0),MATCH(orders!L$1,products!$A$1:$G$1,0))</f>
        <v>33.464999999999996</v>
      </c>
      <c r="M671">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6">
        <f>INDEX(products!$A$1:$G$49,MATCH(orders!$D672,products!$A$1:$A$49,0),MATCH(orders!L$1,products!$A$1:$G$1,0))</f>
        <v>4.3650000000000002</v>
      </c>
      <c r="M672">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6">
        <f>INDEX(products!$A$1:$G$49,MATCH(orders!$D673,products!$A$1:$A$49,0),MATCH(orders!L$1,products!$A$1:$G$1,0))</f>
        <v>11.95</v>
      </c>
      <c r="M673">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6">
        <f>INDEX(products!$A$1:$G$49,MATCH(orders!$D674,products!$A$1:$A$49,0),MATCH(orders!L$1,products!$A$1:$G$1,0))</f>
        <v>8.73</v>
      </c>
      <c r="M674">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6">
        <f>INDEX(products!$A$1:$G$49,MATCH(orders!$D675,products!$A$1:$A$49,0),MATCH(orders!L$1,products!$A$1:$G$1,0))</f>
        <v>13.75</v>
      </c>
      <c r="M67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6">
        <f>INDEX(products!$A$1:$G$49,MATCH(orders!$D676,products!$A$1:$A$49,0),MATCH(orders!L$1,products!$A$1:$G$1,0))</f>
        <v>29.784999999999997</v>
      </c>
      <c r="M676">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6">
        <f>INDEX(products!$A$1:$G$49,MATCH(orders!$D677,products!$A$1:$A$49,0),MATCH(orders!L$1,products!$A$1:$G$1,0))</f>
        <v>29.784999999999997</v>
      </c>
      <c r="M677">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6">
        <f>INDEX(products!$A$1:$G$49,MATCH(orders!$D678,products!$A$1:$A$49,0),MATCH(orders!L$1,products!$A$1:$G$1,0))</f>
        <v>9.51</v>
      </c>
      <c r="M678">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6">
        <f>INDEX(products!$A$1:$G$49,MATCH(orders!$D679,products!$A$1:$A$49,0),MATCH(orders!L$1,products!$A$1:$G$1,0))</f>
        <v>8.73</v>
      </c>
      <c r="M679">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6">
        <f>INDEX(products!$A$1:$G$49,MATCH(orders!$D680,products!$A$1:$A$49,0),MATCH(orders!L$1,products!$A$1:$G$1,0))</f>
        <v>29.784999999999997</v>
      </c>
      <c r="M680">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6">
        <f>INDEX(products!$A$1:$G$49,MATCH(orders!$D681,products!$A$1:$A$49,0),MATCH(orders!L$1,products!$A$1:$G$1,0))</f>
        <v>27.484999999999996</v>
      </c>
      <c r="M681">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6">
        <f>INDEX(products!$A$1:$G$49,MATCH(orders!$D682,products!$A$1:$A$49,0),MATCH(orders!L$1,products!$A$1:$G$1,0))</f>
        <v>11.25</v>
      </c>
      <c r="M682">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6">
        <f>INDEX(products!$A$1:$G$49,MATCH(orders!$D683,products!$A$1:$A$49,0),MATCH(orders!L$1,products!$A$1:$G$1,0))</f>
        <v>4.7549999999999999</v>
      </c>
      <c r="M683">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6">
        <f>INDEX(products!$A$1:$G$49,MATCH(orders!$D684,products!$A$1:$A$49,0),MATCH(orders!L$1,products!$A$1:$G$1,0))</f>
        <v>4.125</v>
      </c>
      <c r="M684">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6">
        <f>INDEX(products!$A$1:$G$49,MATCH(orders!$D685,products!$A$1:$A$49,0),MATCH(orders!L$1,products!$A$1:$G$1,0))</f>
        <v>7.77</v>
      </c>
      <c r="M68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6">
        <f>INDEX(products!$A$1:$G$49,MATCH(orders!$D686,products!$A$1:$A$49,0),MATCH(orders!L$1,products!$A$1:$G$1,0))</f>
        <v>11.95</v>
      </c>
      <c r="M686">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6">
        <f>INDEX(products!$A$1:$G$49,MATCH(orders!$D687,products!$A$1:$A$49,0),MATCH(orders!L$1,products!$A$1:$G$1,0))</f>
        <v>36.454999999999998</v>
      </c>
      <c r="M687">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6">
        <f>INDEX(products!$A$1:$G$49,MATCH(orders!$D688,products!$A$1:$A$49,0),MATCH(orders!L$1,products!$A$1:$G$1,0))</f>
        <v>2.6849999999999996</v>
      </c>
      <c r="M688">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6">
        <f>INDEX(products!$A$1:$G$49,MATCH(orders!$D689,products!$A$1:$A$49,0),MATCH(orders!L$1,products!$A$1:$G$1,0))</f>
        <v>8.25</v>
      </c>
      <c r="M689">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6">
        <f>INDEX(products!$A$1:$G$49,MATCH(orders!$D690,products!$A$1:$A$49,0),MATCH(orders!L$1,products!$A$1:$G$1,0))</f>
        <v>12.95</v>
      </c>
      <c r="M690">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6">
        <f>INDEX(products!$A$1:$G$49,MATCH(orders!$D691,products!$A$1:$A$49,0),MATCH(orders!L$1,products!$A$1:$G$1,0))</f>
        <v>6.75</v>
      </c>
      <c r="M691">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6">
        <f>INDEX(products!$A$1:$G$49,MATCH(orders!$D692,products!$A$1:$A$49,0),MATCH(orders!L$1,products!$A$1:$G$1,0))</f>
        <v>29.784999999999997</v>
      </c>
      <c r="M692">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6">
        <f>INDEX(products!$A$1:$G$49,MATCH(orders!$D693,products!$A$1:$A$49,0),MATCH(orders!L$1,products!$A$1:$G$1,0))</f>
        <v>11.25</v>
      </c>
      <c r="M693">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6">
        <f>INDEX(products!$A$1:$G$49,MATCH(orders!$D694,products!$A$1:$A$49,0),MATCH(orders!L$1,products!$A$1:$G$1,0))</f>
        <v>12.95</v>
      </c>
      <c r="M694">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6">
        <f>INDEX(products!$A$1:$G$49,MATCH(orders!$D695,products!$A$1:$A$49,0),MATCH(orders!L$1,products!$A$1:$G$1,0))</f>
        <v>25.874999999999996</v>
      </c>
      <c r="M69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6">
        <f>INDEX(products!$A$1:$G$49,MATCH(orders!$D696,products!$A$1:$A$49,0),MATCH(orders!L$1,products!$A$1:$G$1,0))</f>
        <v>7.29</v>
      </c>
      <c r="M696">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6">
        <f>INDEX(products!$A$1:$G$49,MATCH(orders!$D697,products!$A$1:$A$49,0),MATCH(orders!L$1,products!$A$1:$G$1,0))</f>
        <v>36.454999999999998</v>
      </c>
      <c r="M697">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6">
        <f>INDEX(products!$A$1:$G$49,MATCH(orders!$D698,products!$A$1:$A$49,0),MATCH(orders!L$1,products!$A$1:$G$1,0))</f>
        <v>7.77</v>
      </c>
      <c r="M698">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6">
        <f>INDEX(products!$A$1:$G$49,MATCH(orders!$D699,products!$A$1:$A$49,0),MATCH(orders!L$1,products!$A$1:$G$1,0))</f>
        <v>6.75</v>
      </c>
      <c r="M699">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6">
        <f>INDEX(products!$A$1:$G$49,MATCH(orders!$D700,products!$A$1:$A$49,0),MATCH(orders!L$1,products!$A$1:$G$1,0))</f>
        <v>12.95</v>
      </c>
      <c r="M700">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6">
        <f>INDEX(products!$A$1:$G$49,MATCH(orders!$D701,products!$A$1:$A$49,0),MATCH(orders!L$1,products!$A$1:$G$1,0))</f>
        <v>5.97</v>
      </c>
      <c r="M701">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6">
        <f>INDEX(products!$A$1:$G$49,MATCH(orders!$D702,products!$A$1:$A$49,0),MATCH(orders!L$1,products!$A$1:$G$1,0))</f>
        <v>9.51</v>
      </c>
      <c r="M702">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6">
        <f>INDEX(products!$A$1:$G$49,MATCH(orders!$D703,products!$A$1:$A$49,0),MATCH(orders!L$1,products!$A$1:$G$1,0))</f>
        <v>5.97</v>
      </c>
      <c r="M703">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6">
        <f>INDEX(products!$A$1:$G$49,MATCH(orders!$D704,products!$A$1:$A$49,0),MATCH(orders!L$1,products!$A$1:$G$1,0))</f>
        <v>7.77</v>
      </c>
      <c r="M704">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6">
        <f>INDEX(products!$A$1:$G$49,MATCH(orders!$D705,products!$A$1:$A$49,0),MATCH(orders!L$1,products!$A$1:$G$1,0))</f>
        <v>29.784999999999997</v>
      </c>
      <c r="M70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6">
        <f>INDEX(products!$A$1:$G$49,MATCH(orders!$D706,products!$A$1:$A$49,0),MATCH(orders!L$1,products!$A$1:$G$1,0))</f>
        <v>3.645</v>
      </c>
      <c r="M706">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6">
        <f>INDEX(products!$A$1:$G$49,MATCH(orders!$D707,products!$A$1:$A$49,0),MATCH(orders!L$1,products!$A$1:$G$1,0))</f>
        <v>8.91</v>
      </c>
      <c r="M70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6">
        <f>INDEX(products!$A$1:$G$49,MATCH(orders!$D708,products!$A$1:$A$49,0),MATCH(orders!L$1,products!$A$1:$G$1,0))</f>
        <v>4.125</v>
      </c>
      <c r="M708">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6">
        <f>INDEX(products!$A$1:$G$49,MATCH(orders!$D709,products!$A$1:$A$49,0),MATCH(orders!L$1,products!$A$1:$G$1,0))</f>
        <v>12.95</v>
      </c>
      <c r="M709">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6">
        <f>INDEX(products!$A$1:$G$49,MATCH(orders!$D710,products!$A$1:$A$49,0),MATCH(orders!L$1,products!$A$1:$G$1,0))</f>
        <v>6.75</v>
      </c>
      <c r="M710">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6">
        <f>INDEX(products!$A$1:$G$49,MATCH(orders!$D711,products!$A$1:$A$49,0),MATCH(orders!L$1,products!$A$1:$G$1,0))</f>
        <v>8.91</v>
      </c>
      <c r="M711">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6">
        <f>INDEX(products!$A$1:$G$49,MATCH(orders!$D712,products!$A$1:$A$49,0),MATCH(orders!L$1,products!$A$1:$G$1,0))</f>
        <v>8.25</v>
      </c>
      <c r="M712">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6">
        <f>INDEX(products!$A$1:$G$49,MATCH(orders!$D713,products!$A$1:$A$49,0),MATCH(orders!L$1,products!$A$1:$G$1,0))</f>
        <v>2.9849999999999999</v>
      </c>
      <c r="M713">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6">
        <f>INDEX(products!$A$1:$G$49,MATCH(orders!$D714,products!$A$1:$A$49,0),MATCH(orders!L$1,products!$A$1:$G$1,0))</f>
        <v>8.25</v>
      </c>
      <c r="M714">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6">
        <f>INDEX(products!$A$1:$G$49,MATCH(orders!$D715,products!$A$1:$A$49,0),MATCH(orders!L$1,products!$A$1:$G$1,0))</f>
        <v>2.9849999999999999</v>
      </c>
      <c r="M71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6">
        <f>INDEX(products!$A$1:$G$49,MATCH(orders!$D716,products!$A$1:$A$49,0),MATCH(orders!L$1,products!$A$1:$G$1,0))</f>
        <v>3.645</v>
      </c>
      <c r="M716">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6">
        <f>INDEX(products!$A$1:$G$49,MATCH(orders!$D717,products!$A$1:$A$49,0),MATCH(orders!L$1,products!$A$1:$G$1,0))</f>
        <v>14.85</v>
      </c>
      <c r="M717">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6">
        <f>INDEX(products!$A$1:$G$49,MATCH(orders!$D718,products!$A$1:$A$49,0),MATCH(orders!L$1,products!$A$1:$G$1,0))</f>
        <v>11.95</v>
      </c>
      <c r="M718">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6">
        <f>INDEX(products!$A$1:$G$49,MATCH(orders!$D719,products!$A$1:$A$49,0),MATCH(orders!L$1,products!$A$1:$G$1,0))</f>
        <v>22.884999999999998</v>
      </c>
      <c r="M719">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6">
        <f>INDEX(products!$A$1:$G$49,MATCH(orders!$D720,products!$A$1:$A$49,0),MATCH(orders!L$1,products!$A$1:$G$1,0))</f>
        <v>12.95</v>
      </c>
      <c r="M720">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6">
        <f>INDEX(products!$A$1:$G$49,MATCH(orders!$D721,products!$A$1:$A$49,0),MATCH(orders!L$1,products!$A$1:$G$1,0))</f>
        <v>15.85</v>
      </c>
      <c r="M721">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6">
        <f>INDEX(products!$A$1:$G$49,MATCH(orders!$D722,products!$A$1:$A$49,0),MATCH(orders!L$1,products!$A$1:$G$1,0))</f>
        <v>7.29</v>
      </c>
      <c r="M722">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6">
        <f>INDEX(products!$A$1:$G$49,MATCH(orders!$D723,products!$A$1:$A$49,0),MATCH(orders!L$1,products!$A$1:$G$1,0))</f>
        <v>2.9849999999999999</v>
      </c>
      <c r="M723">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6">
        <f>INDEX(products!$A$1:$G$49,MATCH(orders!$D724,products!$A$1:$A$49,0),MATCH(orders!L$1,products!$A$1:$G$1,0))</f>
        <v>12.15</v>
      </c>
      <c r="M724">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6">
        <f>INDEX(products!$A$1:$G$49,MATCH(orders!$D725,products!$A$1:$A$49,0),MATCH(orders!L$1,products!$A$1:$G$1,0))</f>
        <v>31.624999999999996</v>
      </c>
      <c r="M72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6">
        <f>INDEX(products!$A$1:$G$49,MATCH(orders!$D726,products!$A$1:$A$49,0),MATCH(orders!L$1,products!$A$1:$G$1,0))</f>
        <v>3.375</v>
      </c>
      <c r="M726">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6">
        <f>INDEX(products!$A$1:$G$49,MATCH(orders!$D727,products!$A$1:$A$49,0),MATCH(orders!L$1,products!$A$1:$G$1,0))</f>
        <v>3.8849999999999998</v>
      </c>
      <c r="M727">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6">
        <f>INDEX(products!$A$1:$G$49,MATCH(orders!$D728,products!$A$1:$A$49,0),MATCH(orders!L$1,products!$A$1:$G$1,0))</f>
        <v>36.454999999999998</v>
      </c>
      <c r="M728">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6">
        <f>INDEX(products!$A$1:$G$49,MATCH(orders!$D729,products!$A$1:$A$49,0),MATCH(orders!L$1,products!$A$1:$G$1,0))</f>
        <v>5.97</v>
      </c>
      <c r="M729">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6">
        <f>INDEX(products!$A$1:$G$49,MATCH(orders!$D730,products!$A$1:$A$49,0),MATCH(orders!L$1,products!$A$1:$G$1,0))</f>
        <v>7.29</v>
      </c>
      <c r="M730">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6">
        <f>INDEX(products!$A$1:$G$49,MATCH(orders!$D731,products!$A$1:$A$49,0),MATCH(orders!L$1,products!$A$1:$G$1,0))</f>
        <v>4.3650000000000002</v>
      </c>
      <c r="M731">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6">
        <f>INDEX(products!$A$1:$G$49,MATCH(orders!$D732,products!$A$1:$A$49,0),MATCH(orders!L$1,products!$A$1:$G$1,0))</f>
        <v>36.454999999999998</v>
      </c>
      <c r="M732">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6">
        <f>INDEX(products!$A$1:$G$49,MATCH(orders!$D733,products!$A$1:$A$49,0),MATCH(orders!L$1,products!$A$1:$G$1,0))</f>
        <v>3.8849999999999998</v>
      </c>
      <c r="M733">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6">
        <f>INDEX(products!$A$1:$G$49,MATCH(orders!$D734,products!$A$1:$A$49,0),MATCH(orders!L$1,products!$A$1:$G$1,0))</f>
        <v>4.4550000000000001</v>
      </c>
      <c r="M734">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6">
        <f>INDEX(products!$A$1:$G$49,MATCH(orders!$D735,products!$A$1:$A$49,0),MATCH(orders!L$1,products!$A$1:$G$1,0))</f>
        <v>33.464999999999996</v>
      </c>
      <c r="M73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6">
        <f>INDEX(products!$A$1:$G$49,MATCH(orders!$D736,products!$A$1:$A$49,0),MATCH(orders!L$1,products!$A$1:$G$1,0))</f>
        <v>2.6849999999999996</v>
      </c>
      <c r="M736">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6">
        <f>INDEX(products!$A$1:$G$49,MATCH(orders!$D737,products!$A$1:$A$49,0),MATCH(orders!L$1,products!$A$1:$G$1,0))</f>
        <v>3.645</v>
      </c>
      <c r="M737">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6">
        <f>INDEX(products!$A$1:$G$49,MATCH(orders!$D738,products!$A$1:$A$49,0),MATCH(orders!L$1,products!$A$1:$G$1,0))</f>
        <v>12.95</v>
      </c>
      <c r="M738">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6">
        <f>INDEX(products!$A$1:$G$49,MATCH(orders!$D739,products!$A$1:$A$49,0),MATCH(orders!L$1,products!$A$1:$G$1,0))</f>
        <v>11.25</v>
      </c>
      <c r="M739">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6">
        <f>INDEX(products!$A$1:$G$49,MATCH(orders!$D740,products!$A$1:$A$49,0),MATCH(orders!L$1,products!$A$1:$G$1,0))</f>
        <v>3.5849999999999995</v>
      </c>
      <c r="M740">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6">
        <f>INDEX(products!$A$1:$G$49,MATCH(orders!$D741,products!$A$1:$A$49,0),MATCH(orders!L$1,products!$A$1:$G$1,0))</f>
        <v>3.645</v>
      </c>
      <c r="M741">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6">
        <f>INDEX(products!$A$1:$G$49,MATCH(orders!$D742,products!$A$1:$A$49,0),MATCH(orders!L$1,products!$A$1:$G$1,0))</f>
        <v>7.169999999999999</v>
      </c>
      <c r="M742">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6">
        <f>INDEX(products!$A$1:$G$49,MATCH(orders!$D743,products!$A$1:$A$49,0),MATCH(orders!L$1,products!$A$1:$G$1,0))</f>
        <v>4.3650000000000002</v>
      </c>
      <c r="M743">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6">
        <f>INDEX(products!$A$1:$G$49,MATCH(orders!$D744,products!$A$1:$A$49,0),MATCH(orders!L$1,products!$A$1:$G$1,0))</f>
        <v>14.55</v>
      </c>
      <c r="M744">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6">
        <f>INDEX(products!$A$1:$G$49,MATCH(orders!$D745,products!$A$1:$A$49,0),MATCH(orders!L$1,products!$A$1:$G$1,0))</f>
        <v>5.97</v>
      </c>
      <c r="M74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6">
        <f>INDEX(products!$A$1:$G$49,MATCH(orders!$D746,products!$A$1:$A$49,0),MATCH(orders!L$1,products!$A$1:$G$1,0))</f>
        <v>2.9849999999999999</v>
      </c>
      <c r="M746">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6">
        <f>INDEX(products!$A$1:$G$49,MATCH(orders!$D747,products!$A$1:$A$49,0),MATCH(orders!L$1,products!$A$1:$G$1,0))</f>
        <v>7.29</v>
      </c>
      <c r="M747">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6">
        <f>INDEX(products!$A$1:$G$49,MATCH(orders!$D748,products!$A$1:$A$49,0),MATCH(orders!L$1,products!$A$1:$G$1,0))</f>
        <v>11.25</v>
      </c>
      <c r="M748">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6">
        <f>INDEX(products!$A$1:$G$49,MATCH(orders!$D749,products!$A$1:$A$49,0),MATCH(orders!L$1,products!$A$1:$G$1,0))</f>
        <v>8.73</v>
      </c>
      <c r="M749">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6">
        <f>INDEX(products!$A$1:$G$49,MATCH(orders!$D750,products!$A$1:$A$49,0),MATCH(orders!L$1,products!$A$1:$G$1,0))</f>
        <v>7.29</v>
      </c>
      <c r="M750">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6">
        <f>INDEX(products!$A$1:$G$49,MATCH(orders!$D751,products!$A$1:$A$49,0),MATCH(orders!L$1,products!$A$1:$G$1,0))</f>
        <v>2.6849999999999996</v>
      </c>
      <c r="M751">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6">
        <f>INDEX(products!$A$1:$G$49,MATCH(orders!$D752,products!$A$1:$A$49,0),MATCH(orders!L$1,products!$A$1:$G$1,0))</f>
        <v>5.97</v>
      </c>
      <c r="M752">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6">
        <f>INDEX(products!$A$1:$G$49,MATCH(orders!$D753,products!$A$1:$A$49,0),MATCH(orders!L$1,products!$A$1:$G$1,0))</f>
        <v>9.51</v>
      </c>
      <c r="M753">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6">
        <f>INDEX(products!$A$1:$G$49,MATCH(orders!$D754,products!$A$1:$A$49,0),MATCH(orders!L$1,products!$A$1:$G$1,0))</f>
        <v>13.75</v>
      </c>
      <c r="M754">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6">
        <f>INDEX(products!$A$1:$G$49,MATCH(orders!$D755,products!$A$1:$A$49,0),MATCH(orders!L$1,products!$A$1:$G$1,0))</f>
        <v>5.97</v>
      </c>
      <c r="M75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6">
        <f>INDEX(products!$A$1:$G$49,MATCH(orders!$D756,products!$A$1:$A$49,0),MATCH(orders!L$1,products!$A$1:$G$1,0))</f>
        <v>2.9849999999999999</v>
      </c>
      <c r="M756">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6">
        <f>INDEX(products!$A$1:$G$49,MATCH(orders!$D757,products!$A$1:$A$49,0),MATCH(orders!L$1,products!$A$1:$G$1,0))</f>
        <v>4.7549999999999999</v>
      </c>
      <c r="M757">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6">
        <f>INDEX(products!$A$1:$G$49,MATCH(orders!$D758,products!$A$1:$A$49,0),MATCH(orders!L$1,products!$A$1:$G$1,0))</f>
        <v>8.9499999999999993</v>
      </c>
      <c r="M758">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6">
        <f>INDEX(products!$A$1:$G$49,MATCH(orders!$D759,products!$A$1:$A$49,0),MATCH(orders!L$1,products!$A$1:$G$1,0))</f>
        <v>5.97</v>
      </c>
      <c r="M759">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6">
        <f>INDEX(products!$A$1:$G$49,MATCH(orders!$D760,products!$A$1:$A$49,0),MATCH(orders!L$1,products!$A$1:$G$1,0))</f>
        <v>8.9499999999999993</v>
      </c>
      <c r="M760">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6">
        <f>INDEX(products!$A$1:$G$49,MATCH(orders!$D761,products!$A$1:$A$49,0),MATCH(orders!L$1,products!$A$1:$G$1,0))</f>
        <v>29.784999999999997</v>
      </c>
      <c r="M761">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6">
        <f>INDEX(products!$A$1:$G$49,MATCH(orders!$D762,products!$A$1:$A$49,0),MATCH(orders!L$1,products!$A$1:$G$1,0))</f>
        <v>8.91</v>
      </c>
      <c r="M762">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6">
        <f>INDEX(products!$A$1:$G$49,MATCH(orders!$D763,products!$A$1:$A$49,0),MATCH(orders!L$1,products!$A$1:$G$1,0))</f>
        <v>14.85</v>
      </c>
      <c r="M763">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6">
        <f>INDEX(products!$A$1:$G$49,MATCH(orders!$D764,products!$A$1:$A$49,0),MATCH(orders!L$1,products!$A$1:$G$1,0))</f>
        <v>8.73</v>
      </c>
      <c r="M764">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6">
        <f>INDEX(products!$A$1:$G$49,MATCH(orders!$D765,products!$A$1:$A$49,0),MATCH(orders!L$1,products!$A$1:$G$1,0))</f>
        <v>7.77</v>
      </c>
      <c r="M76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6">
        <f>INDEX(products!$A$1:$G$49,MATCH(orders!$D766,products!$A$1:$A$49,0),MATCH(orders!L$1,products!$A$1:$G$1,0))</f>
        <v>29.784999999999997</v>
      </c>
      <c r="M766">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6">
        <f>INDEX(products!$A$1:$G$49,MATCH(orders!$D767,products!$A$1:$A$49,0),MATCH(orders!L$1,products!$A$1:$G$1,0))</f>
        <v>9.9499999999999993</v>
      </c>
      <c r="M767">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6">
        <f>INDEX(products!$A$1:$G$49,MATCH(orders!$D768,products!$A$1:$A$49,0),MATCH(orders!L$1,products!$A$1:$G$1,0))</f>
        <v>7.77</v>
      </c>
      <c r="M768">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6">
        <f>INDEX(products!$A$1:$G$49,MATCH(orders!$D769,products!$A$1:$A$49,0),MATCH(orders!L$1,products!$A$1:$G$1,0))</f>
        <v>29.784999999999997</v>
      </c>
      <c r="M769">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6">
        <f>INDEX(products!$A$1:$G$49,MATCH(orders!$D770,products!$A$1:$A$49,0),MATCH(orders!L$1,products!$A$1:$G$1,0))</f>
        <v>11.95</v>
      </c>
      <c r="M770">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6">
        <f>INDEX(products!$A$1:$G$49,MATCH(orders!$D771,products!$A$1:$A$49,0),MATCH(orders!L$1,products!$A$1:$G$1,0))</f>
        <v>22.884999999999998</v>
      </c>
      <c r="M771">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6">
        <f>INDEX(products!$A$1:$G$49,MATCH(orders!$D772,products!$A$1:$A$49,0),MATCH(orders!L$1,products!$A$1:$G$1,0))</f>
        <v>9.9499999999999993</v>
      </c>
      <c r="M772">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6">
        <f>INDEX(products!$A$1:$G$49,MATCH(orders!$D773,products!$A$1:$A$49,0),MATCH(orders!L$1,products!$A$1:$G$1,0))</f>
        <v>7.169999999999999</v>
      </c>
      <c r="M773">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6">
        <f>INDEX(products!$A$1:$G$49,MATCH(orders!$D774,products!$A$1:$A$49,0),MATCH(orders!L$1,products!$A$1:$G$1,0))</f>
        <v>13.75</v>
      </c>
      <c r="M774">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6">
        <f>INDEX(products!$A$1:$G$49,MATCH(orders!$D775,products!$A$1:$A$49,0),MATCH(orders!L$1,products!$A$1:$G$1,0))</f>
        <v>4.3650000000000002</v>
      </c>
      <c r="M77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6">
        <f>INDEX(products!$A$1:$G$49,MATCH(orders!$D776,products!$A$1:$A$49,0),MATCH(orders!L$1,products!$A$1:$G$1,0))</f>
        <v>9.9499999999999993</v>
      </c>
      <c r="M776">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6">
        <f>INDEX(products!$A$1:$G$49,MATCH(orders!$D777,products!$A$1:$A$49,0),MATCH(orders!L$1,products!$A$1:$G$1,0))</f>
        <v>8.91</v>
      </c>
      <c r="M777">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6">
        <f>INDEX(products!$A$1:$G$49,MATCH(orders!$D778,products!$A$1:$A$49,0),MATCH(orders!L$1,products!$A$1:$G$1,0))</f>
        <v>6.75</v>
      </c>
      <c r="M778">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6">
        <f>INDEX(products!$A$1:$G$49,MATCH(orders!$D779,products!$A$1:$A$49,0),MATCH(orders!L$1,products!$A$1:$G$1,0))</f>
        <v>29.784999999999997</v>
      </c>
      <c r="M779">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6">
        <f>INDEX(products!$A$1:$G$49,MATCH(orders!$D780,products!$A$1:$A$49,0),MATCH(orders!L$1,products!$A$1:$G$1,0))</f>
        <v>9.51</v>
      </c>
      <c r="M780">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6">
        <f>INDEX(products!$A$1:$G$49,MATCH(orders!$D781,products!$A$1:$A$49,0),MATCH(orders!L$1,products!$A$1:$G$1,0))</f>
        <v>12.95</v>
      </c>
      <c r="M781">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6">
        <f>INDEX(products!$A$1:$G$49,MATCH(orders!$D782,products!$A$1:$A$49,0),MATCH(orders!L$1,products!$A$1:$G$1,0))</f>
        <v>13.75</v>
      </c>
      <c r="M782">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6">
        <f>INDEX(products!$A$1:$G$49,MATCH(orders!$D783,products!$A$1:$A$49,0),MATCH(orders!L$1,products!$A$1:$G$1,0))</f>
        <v>36.454999999999998</v>
      </c>
      <c r="M783">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6">
        <f>INDEX(products!$A$1:$G$49,MATCH(orders!$D784,products!$A$1:$A$49,0),MATCH(orders!L$1,products!$A$1:$G$1,0))</f>
        <v>4.4550000000000001</v>
      </c>
      <c r="M784">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6">
        <f>INDEX(products!$A$1:$G$49,MATCH(orders!$D785,products!$A$1:$A$49,0),MATCH(orders!L$1,products!$A$1:$G$1,0))</f>
        <v>8.73</v>
      </c>
      <c r="M78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6">
        <f>INDEX(products!$A$1:$G$49,MATCH(orders!$D786,products!$A$1:$A$49,0),MATCH(orders!L$1,products!$A$1:$G$1,0))</f>
        <v>15.85</v>
      </c>
      <c r="M786">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6">
        <f>INDEX(products!$A$1:$G$49,MATCH(orders!$D787,products!$A$1:$A$49,0),MATCH(orders!L$1,products!$A$1:$G$1,0))</f>
        <v>22.884999999999998</v>
      </c>
      <c r="M787">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6">
        <f>INDEX(products!$A$1:$G$49,MATCH(orders!$D788,products!$A$1:$A$49,0),MATCH(orders!L$1,products!$A$1:$G$1,0))</f>
        <v>27.945</v>
      </c>
      <c r="M788">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6">
        <f>INDEX(products!$A$1:$G$49,MATCH(orders!$D789,products!$A$1:$A$49,0),MATCH(orders!L$1,products!$A$1:$G$1,0))</f>
        <v>13.75</v>
      </c>
      <c r="M789">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6">
        <f>INDEX(products!$A$1:$G$49,MATCH(orders!$D790,products!$A$1:$A$49,0),MATCH(orders!L$1,products!$A$1:$G$1,0))</f>
        <v>22.884999999999998</v>
      </c>
      <c r="M790">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6">
        <f>INDEX(products!$A$1:$G$49,MATCH(orders!$D791,products!$A$1:$A$49,0),MATCH(orders!L$1,products!$A$1:$G$1,0))</f>
        <v>12.95</v>
      </c>
      <c r="M791">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6">
        <f>INDEX(products!$A$1:$G$49,MATCH(orders!$D792,products!$A$1:$A$49,0),MATCH(orders!L$1,products!$A$1:$G$1,0))</f>
        <v>7.77</v>
      </c>
      <c r="M792">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6">
        <f>INDEX(products!$A$1:$G$49,MATCH(orders!$D793,products!$A$1:$A$49,0),MATCH(orders!L$1,products!$A$1:$G$1,0))</f>
        <v>4.7549999999999999</v>
      </c>
      <c r="M793">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6">
        <f>INDEX(products!$A$1:$G$49,MATCH(orders!$D794,products!$A$1:$A$49,0),MATCH(orders!L$1,products!$A$1:$G$1,0))</f>
        <v>8.73</v>
      </c>
      <c r="M794">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6">
        <f>INDEX(products!$A$1:$G$49,MATCH(orders!$D795,products!$A$1:$A$49,0),MATCH(orders!L$1,products!$A$1:$G$1,0))</f>
        <v>3.5849999999999995</v>
      </c>
      <c r="M79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6">
        <f>INDEX(products!$A$1:$G$49,MATCH(orders!$D796,products!$A$1:$A$49,0),MATCH(orders!L$1,products!$A$1:$G$1,0))</f>
        <v>29.784999999999997</v>
      </c>
      <c r="M796">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6">
        <f>INDEX(products!$A$1:$G$49,MATCH(orders!$D797,products!$A$1:$A$49,0),MATCH(orders!L$1,products!$A$1:$G$1,0))</f>
        <v>7.169999999999999</v>
      </c>
      <c r="M797">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6">
        <f>INDEX(products!$A$1:$G$49,MATCH(orders!$D798,products!$A$1:$A$49,0),MATCH(orders!L$1,products!$A$1:$G$1,0))</f>
        <v>9.51</v>
      </c>
      <c r="M798">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6">
        <f>INDEX(products!$A$1:$G$49,MATCH(orders!$D799,products!$A$1:$A$49,0),MATCH(orders!L$1,products!$A$1:$G$1,0))</f>
        <v>7.77</v>
      </c>
      <c r="M799">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6">
        <f>INDEX(products!$A$1:$G$49,MATCH(orders!$D800,products!$A$1:$A$49,0),MATCH(orders!L$1,products!$A$1:$G$1,0))</f>
        <v>2.6849999999999996</v>
      </c>
      <c r="M800">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6">
        <f>INDEX(products!$A$1:$G$49,MATCH(orders!$D801,products!$A$1:$A$49,0),MATCH(orders!L$1,products!$A$1:$G$1,0))</f>
        <v>12.15</v>
      </c>
      <c r="M801">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6">
        <f>INDEX(products!$A$1:$G$49,MATCH(orders!$D802,products!$A$1:$A$49,0),MATCH(orders!L$1,products!$A$1:$G$1,0))</f>
        <v>2.6849999999999996</v>
      </c>
      <c r="M802">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6">
        <f>INDEX(products!$A$1:$G$49,MATCH(orders!$D803,products!$A$1:$A$49,0),MATCH(orders!L$1,products!$A$1:$G$1,0))</f>
        <v>20.584999999999997</v>
      </c>
      <c r="M803">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6">
        <f>INDEX(products!$A$1:$G$49,MATCH(orders!$D804,products!$A$1:$A$49,0),MATCH(orders!L$1,products!$A$1:$G$1,0))</f>
        <v>2.6849999999999996</v>
      </c>
      <c r="M804">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6">
        <f>INDEX(products!$A$1:$G$49,MATCH(orders!$D805,products!$A$1:$A$49,0),MATCH(orders!L$1,products!$A$1:$G$1,0))</f>
        <v>31.624999999999996</v>
      </c>
      <c r="M80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6">
        <f>INDEX(products!$A$1:$G$49,MATCH(orders!$D806,products!$A$1:$A$49,0),MATCH(orders!L$1,products!$A$1:$G$1,0))</f>
        <v>11.95</v>
      </c>
      <c r="M806">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6">
        <f>INDEX(products!$A$1:$G$49,MATCH(orders!$D807,products!$A$1:$A$49,0),MATCH(orders!L$1,products!$A$1:$G$1,0))</f>
        <v>5.97</v>
      </c>
      <c r="M807">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6">
        <f>INDEX(products!$A$1:$G$49,MATCH(orders!$D808,products!$A$1:$A$49,0),MATCH(orders!L$1,products!$A$1:$G$1,0))</f>
        <v>3.8849999999999998</v>
      </c>
      <c r="M808">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6">
        <f>INDEX(products!$A$1:$G$49,MATCH(orders!$D809,products!$A$1:$A$49,0),MATCH(orders!L$1,products!$A$1:$G$1,0))</f>
        <v>7.77</v>
      </c>
      <c r="M809">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6">
        <f>INDEX(products!$A$1:$G$49,MATCH(orders!$D810,products!$A$1:$A$49,0),MATCH(orders!L$1,products!$A$1:$G$1,0))</f>
        <v>27.484999999999996</v>
      </c>
      <c r="M810">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6">
        <f>INDEX(products!$A$1:$G$49,MATCH(orders!$D811,products!$A$1:$A$49,0),MATCH(orders!L$1,products!$A$1:$G$1,0))</f>
        <v>2.6849999999999996</v>
      </c>
      <c r="M811">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6">
        <f>INDEX(products!$A$1:$G$49,MATCH(orders!$D812,products!$A$1:$A$49,0),MATCH(orders!L$1,products!$A$1:$G$1,0))</f>
        <v>9.51</v>
      </c>
      <c r="M812">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6">
        <f>INDEX(products!$A$1:$G$49,MATCH(orders!$D813,products!$A$1:$A$49,0),MATCH(orders!L$1,products!$A$1:$G$1,0))</f>
        <v>11.25</v>
      </c>
      <c r="M813">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6">
        <f>INDEX(products!$A$1:$G$49,MATCH(orders!$D814,products!$A$1:$A$49,0),MATCH(orders!L$1,products!$A$1:$G$1,0))</f>
        <v>29.784999999999997</v>
      </c>
      <c r="M814">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6">
        <f>INDEX(products!$A$1:$G$49,MATCH(orders!$D815,products!$A$1:$A$49,0),MATCH(orders!L$1,products!$A$1:$G$1,0))</f>
        <v>31.624999999999996</v>
      </c>
      <c r="M81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6">
        <f>INDEX(products!$A$1:$G$49,MATCH(orders!$D816,products!$A$1:$A$49,0),MATCH(orders!L$1,products!$A$1:$G$1,0))</f>
        <v>4.4550000000000001</v>
      </c>
      <c r="M816">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6">
        <f>INDEX(products!$A$1:$G$49,MATCH(orders!$D817,products!$A$1:$A$49,0),MATCH(orders!L$1,products!$A$1:$G$1,0))</f>
        <v>5.97</v>
      </c>
      <c r="M817">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6">
        <f>INDEX(products!$A$1:$G$49,MATCH(orders!$D818,products!$A$1:$A$49,0),MATCH(orders!L$1,products!$A$1:$G$1,0))</f>
        <v>9.51</v>
      </c>
      <c r="M818">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6">
        <f>INDEX(products!$A$1:$G$49,MATCH(orders!$D819,products!$A$1:$A$49,0),MATCH(orders!L$1,products!$A$1:$G$1,0))</f>
        <v>7.77</v>
      </c>
      <c r="M819">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6">
        <f>INDEX(products!$A$1:$G$49,MATCH(orders!$D820,products!$A$1:$A$49,0),MATCH(orders!L$1,products!$A$1:$G$1,0))</f>
        <v>15.85</v>
      </c>
      <c r="M820">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6">
        <f>INDEX(products!$A$1:$G$49,MATCH(orders!$D821,products!$A$1:$A$49,0),MATCH(orders!L$1,products!$A$1:$G$1,0))</f>
        <v>4.7549999999999999</v>
      </c>
      <c r="M821">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6">
        <f>INDEX(products!$A$1:$G$49,MATCH(orders!$D822,products!$A$1:$A$49,0),MATCH(orders!L$1,products!$A$1:$G$1,0))</f>
        <v>13.75</v>
      </c>
      <c r="M822">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6">
        <f>INDEX(products!$A$1:$G$49,MATCH(orders!$D823,products!$A$1:$A$49,0),MATCH(orders!L$1,products!$A$1:$G$1,0))</f>
        <v>5.3699999999999992</v>
      </c>
      <c r="M823">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6">
        <f>INDEX(products!$A$1:$G$49,MATCH(orders!$D824,products!$A$1:$A$49,0),MATCH(orders!L$1,products!$A$1:$G$1,0))</f>
        <v>34.154999999999994</v>
      </c>
      <c r="M824">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6">
        <f>INDEX(products!$A$1:$G$49,MATCH(orders!$D825,products!$A$1:$A$49,0),MATCH(orders!L$1,products!$A$1:$G$1,0))</f>
        <v>15.85</v>
      </c>
      <c r="M82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6">
        <f>INDEX(products!$A$1:$G$49,MATCH(orders!$D826,products!$A$1:$A$49,0),MATCH(orders!L$1,products!$A$1:$G$1,0))</f>
        <v>3.375</v>
      </c>
      <c r="M826">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6">
        <f>INDEX(products!$A$1:$G$49,MATCH(orders!$D827,products!$A$1:$A$49,0),MATCH(orders!L$1,products!$A$1:$G$1,0))</f>
        <v>9.9499999999999993</v>
      </c>
      <c r="M827">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6">
        <f>INDEX(products!$A$1:$G$49,MATCH(orders!$D828,products!$A$1:$A$49,0),MATCH(orders!L$1,products!$A$1:$G$1,0))</f>
        <v>8.25</v>
      </c>
      <c r="M828">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6">
        <f>INDEX(products!$A$1:$G$49,MATCH(orders!$D829,products!$A$1:$A$49,0),MATCH(orders!L$1,products!$A$1:$G$1,0))</f>
        <v>4.125</v>
      </c>
      <c r="M829">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6">
        <f>INDEX(products!$A$1:$G$49,MATCH(orders!$D830,products!$A$1:$A$49,0),MATCH(orders!L$1,products!$A$1:$G$1,0))</f>
        <v>22.884999999999998</v>
      </c>
      <c r="M830">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6">
        <f>INDEX(products!$A$1:$G$49,MATCH(orders!$D831,products!$A$1:$A$49,0),MATCH(orders!L$1,products!$A$1:$G$1,0))</f>
        <v>2.9849999999999999</v>
      </c>
      <c r="M831">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6">
        <f>INDEX(products!$A$1:$G$49,MATCH(orders!$D832,products!$A$1:$A$49,0),MATCH(orders!L$1,products!$A$1:$G$1,0))</f>
        <v>13.75</v>
      </c>
      <c r="M832">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6">
        <f>INDEX(products!$A$1:$G$49,MATCH(orders!$D833,products!$A$1:$A$49,0),MATCH(orders!L$1,products!$A$1:$G$1,0))</f>
        <v>2.9849999999999999</v>
      </c>
      <c r="M833">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6">
        <f>INDEX(products!$A$1:$G$49,MATCH(orders!$D834,products!$A$1:$A$49,0),MATCH(orders!L$1,products!$A$1:$G$1,0))</f>
        <v>9.9499999999999993</v>
      </c>
      <c r="M834">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6">
        <f>INDEX(products!$A$1:$G$49,MATCH(orders!$D835,products!$A$1:$A$49,0),MATCH(orders!L$1,products!$A$1:$G$1,0))</f>
        <v>20.584999999999997</v>
      </c>
      <c r="M83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6">
        <f>INDEX(products!$A$1:$G$49,MATCH(orders!$D836,products!$A$1:$A$49,0),MATCH(orders!L$1,products!$A$1:$G$1,0))</f>
        <v>22.884999999999998</v>
      </c>
      <c r="M836">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6">
        <f>INDEX(products!$A$1:$G$49,MATCH(orders!$D837,products!$A$1:$A$49,0),MATCH(orders!L$1,products!$A$1:$G$1,0))</f>
        <v>8.91</v>
      </c>
      <c r="M837">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6">
        <f>INDEX(products!$A$1:$G$49,MATCH(orders!$D838,products!$A$1:$A$49,0),MATCH(orders!L$1,products!$A$1:$G$1,0))</f>
        <v>2.9849999999999999</v>
      </c>
      <c r="M838">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6">
        <f>INDEX(products!$A$1:$G$49,MATCH(orders!$D839,products!$A$1:$A$49,0),MATCH(orders!L$1,products!$A$1:$G$1,0))</f>
        <v>33.464999999999996</v>
      </c>
      <c r="M839">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6">
        <f>INDEX(products!$A$1:$G$49,MATCH(orders!$D840,products!$A$1:$A$49,0),MATCH(orders!L$1,products!$A$1:$G$1,0))</f>
        <v>22.884999999999998</v>
      </c>
      <c r="M840">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6">
        <f>INDEX(products!$A$1:$G$49,MATCH(orders!$D841,products!$A$1:$A$49,0),MATCH(orders!L$1,products!$A$1:$G$1,0))</f>
        <v>8.25</v>
      </c>
      <c r="M841">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6">
        <f>INDEX(products!$A$1:$G$49,MATCH(orders!$D842,products!$A$1:$A$49,0),MATCH(orders!L$1,products!$A$1:$G$1,0))</f>
        <v>7.169999999999999</v>
      </c>
      <c r="M842">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6">
        <f>INDEX(products!$A$1:$G$49,MATCH(orders!$D843,products!$A$1:$A$49,0),MATCH(orders!L$1,products!$A$1:$G$1,0))</f>
        <v>4.3650000000000002</v>
      </c>
      <c r="M843">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6">
        <f>INDEX(products!$A$1:$G$49,MATCH(orders!$D844,products!$A$1:$A$49,0),MATCH(orders!L$1,products!$A$1:$G$1,0))</f>
        <v>4.125</v>
      </c>
      <c r="M844">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6">
        <f>INDEX(products!$A$1:$G$49,MATCH(orders!$D845,products!$A$1:$A$49,0),MATCH(orders!L$1,products!$A$1:$G$1,0))</f>
        <v>4.125</v>
      </c>
      <c r="M84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6">
        <f>INDEX(products!$A$1:$G$49,MATCH(orders!$D846,products!$A$1:$A$49,0),MATCH(orders!L$1,products!$A$1:$G$1,0))</f>
        <v>5.97</v>
      </c>
      <c r="M846">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6">
        <f>INDEX(products!$A$1:$G$49,MATCH(orders!$D847,products!$A$1:$A$49,0),MATCH(orders!L$1,products!$A$1:$G$1,0))</f>
        <v>27.945</v>
      </c>
      <c r="M847">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6">
        <f>INDEX(products!$A$1:$G$49,MATCH(orders!$D848,products!$A$1:$A$49,0),MATCH(orders!L$1,products!$A$1:$G$1,0))</f>
        <v>25.874999999999996</v>
      </c>
      <c r="M848">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6">
        <f>INDEX(products!$A$1:$G$49,MATCH(orders!$D849,products!$A$1:$A$49,0),MATCH(orders!L$1,products!$A$1:$G$1,0))</f>
        <v>2.9849999999999999</v>
      </c>
      <c r="M849">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6">
        <f>INDEX(products!$A$1:$G$49,MATCH(orders!$D850,products!$A$1:$A$49,0),MATCH(orders!L$1,products!$A$1:$G$1,0))</f>
        <v>8.91</v>
      </c>
      <c r="M850">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6">
        <f>INDEX(products!$A$1:$G$49,MATCH(orders!$D851,products!$A$1:$A$49,0),MATCH(orders!L$1,products!$A$1:$G$1,0))</f>
        <v>3.8849999999999998</v>
      </c>
      <c r="M851">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6">
        <f>INDEX(products!$A$1:$G$49,MATCH(orders!$D852,products!$A$1:$A$49,0),MATCH(orders!L$1,products!$A$1:$G$1,0))</f>
        <v>3.375</v>
      </c>
      <c r="M852">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6">
        <f>INDEX(products!$A$1:$G$49,MATCH(orders!$D853,products!$A$1:$A$49,0),MATCH(orders!L$1,products!$A$1:$G$1,0))</f>
        <v>7.77</v>
      </c>
      <c r="M853">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6">
        <f>INDEX(products!$A$1:$G$49,MATCH(orders!$D854,products!$A$1:$A$49,0),MATCH(orders!L$1,products!$A$1:$G$1,0))</f>
        <v>29.784999999999997</v>
      </c>
      <c r="M854">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6">
        <f>INDEX(products!$A$1:$G$49,MATCH(orders!$D855,products!$A$1:$A$49,0),MATCH(orders!L$1,products!$A$1:$G$1,0))</f>
        <v>9.9499999999999993</v>
      </c>
      <c r="M85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6">
        <f>INDEX(products!$A$1:$G$49,MATCH(orders!$D856,products!$A$1:$A$49,0),MATCH(orders!L$1,products!$A$1:$G$1,0))</f>
        <v>7.169999999999999</v>
      </c>
      <c r="M856">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6">
        <f>INDEX(products!$A$1:$G$49,MATCH(orders!$D857,products!$A$1:$A$49,0),MATCH(orders!L$1,products!$A$1:$G$1,0))</f>
        <v>29.784999999999997</v>
      </c>
      <c r="M857">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6">
        <f>INDEX(products!$A$1:$G$49,MATCH(orders!$D858,products!$A$1:$A$49,0),MATCH(orders!L$1,products!$A$1:$G$1,0))</f>
        <v>4.3650000000000002</v>
      </c>
      <c r="M858">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6">
        <f>INDEX(products!$A$1:$G$49,MATCH(orders!$D859,products!$A$1:$A$49,0),MATCH(orders!L$1,products!$A$1:$G$1,0))</f>
        <v>27.484999999999996</v>
      </c>
      <c r="M859">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6">
        <f>INDEX(products!$A$1:$G$49,MATCH(orders!$D860,products!$A$1:$A$49,0),MATCH(orders!L$1,products!$A$1:$G$1,0))</f>
        <v>8.73</v>
      </c>
      <c r="M860">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6">
        <f>INDEX(products!$A$1:$G$49,MATCH(orders!$D861,products!$A$1:$A$49,0),MATCH(orders!L$1,products!$A$1:$G$1,0))</f>
        <v>29.784999999999997</v>
      </c>
      <c r="M861">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6">
        <f>INDEX(products!$A$1:$G$49,MATCH(orders!$D862,products!$A$1:$A$49,0),MATCH(orders!L$1,products!$A$1:$G$1,0))</f>
        <v>25.874999999999996</v>
      </c>
      <c r="M862">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6">
        <f>INDEX(products!$A$1:$G$49,MATCH(orders!$D863,products!$A$1:$A$49,0),MATCH(orders!L$1,products!$A$1:$G$1,0))</f>
        <v>12.95</v>
      </c>
      <c r="M863">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6">
        <f>INDEX(products!$A$1:$G$49,MATCH(orders!$D864,products!$A$1:$A$49,0),MATCH(orders!L$1,products!$A$1:$G$1,0))</f>
        <v>9.9499999999999993</v>
      </c>
      <c r="M864">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6">
        <f>INDEX(products!$A$1:$G$49,MATCH(orders!$D865,products!$A$1:$A$49,0),MATCH(orders!L$1,products!$A$1:$G$1,0))</f>
        <v>14.55</v>
      </c>
      <c r="M86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6">
        <f>INDEX(products!$A$1:$G$49,MATCH(orders!$D866,products!$A$1:$A$49,0),MATCH(orders!L$1,products!$A$1:$G$1,0))</f>
        <v>3.5849999999999995</v>
      </c>
      <c r="M866">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6">
        <f>INDEX(products!$A$1:$G$49,MATCH(orders!$D867,products!$A$1:$A$49,0),MATCH(orders!L$1,products!$A$1:$G$1,0))</f>
        <v>6.75</v>
      </c>
      <c r="M867">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6">
        <f>INDEX(products!$A$1:$G$49,MATCH(orders!$D868,products!$A$1:$A$49,0),MATCH(orders!L$1,products!$A$1:$G$1,0))</f>
        <v>5.97</v>
      </c>
      <c r="M868">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6">
        <f>INDEX(products!$A$1:$G$49,MATCH(orders!$D869,products!$A$1:$A$49,0),MATCH(orders!L$1,products!$A$1:$G$1,0))</f>
        <v>29.784999999999997</v>
      </c>
      <c r="M869">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6">
        <f>INDEX(products!$A$1:$G$49,MATCH(orders!$D870,products!$A$1:$A$49,0),MATCH(orders!L$1,products!$A$1:$G$1,0))</f>
        <v>8.25</v>
      </c>
      <c r="M870">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6">
        <f>INDEX(products!$A$1:$G$49,MATCH(orders!$D871,products!$A$1:$A$49,0),MATCH(orders!L$1,products!$A$1:$G$1,0))</f>
        <v>5.97</v>
      </c>
      <c r="M871">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6">
        <f>INDEX(products!$A$1:$G$49,MATCH(orders!$D872,products!$A$1:$A$49,0),MATCH(orders!L$1,products!$A$1:$G$1,0))</f>
        <v>7.29</v>
      </c>
      <c r="M872">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6">
        <f>INDEX(products!$A$1:$G$49,MATCH(orders!$D873,products!$A$1:$A$49,0),MATCH(orders!L$1,products!$A$1:$G$1,0))</f>
        <v>14.85</v>
      </c>
      <c r="M873">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6">
        <f>INDEX(products!$A$1:$G$49,MATCH(orders!$D874,products!$A$1:$A$49,0),MATCH(orders!L$1,products!$A$1:$G$1,0))</f>
        <v>11.25</v>
      </c>
      <c r="M874">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6">
        <f>INDEX(products!$A$1:$G$49,MATCH(orders!$D875,products!$A$1:$A$49,0),MATCH(orders!L$1,products!$A$1:$G$1,0))</f>
        <v>2.9849999999999999</v>
      </c>
      <c r="M87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6">
        <f>INDEX(products!$A$1:$G$49,MATCH(orders!$D876,products!$A$1:$A$49,0),MATCH(orders!L$1,products!$A$1:$G$1,0))</f>
        <v>12.95</v>
      </c>
      <c r="M876">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6">
        <f>INDEX(products!$A$1:$G$49,MATCH(orders!$D877,products!$A$1:$A$49,0),MATCH(orders!L$1,products!$A$1:$G$1,0))</f>
        <v>8.73</v>
      </c>
      <c r="M877">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6">
        <f>INDEX(products!$A$1:$G$49,MATCH(orders!$D878,products!$A$1:$A$49,0),MATCH(orders!L$1,products!$A$1:$G$1,0))</f>
        <v>7.77</v>
      </c>
      <c r="M878">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6">
        <f>INDEX(products!$A$1:$G$49,MATCH(orders!$D879,products!$A$1:$A$49,0),MATCH(orders!L$1,products!$A$1:$G$1,0))</f>
        <v>9.51</v>
      </c>
      <c r="M879">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6">
        <f>INDEX(products!$A$1:$G$49,MATCH(orders!$D880,products!$A$1:$A$49,0),MATCH(orders!L$1,products!$A$1:$G$1,0))</f>
        <v>27.484999999999996</v>
      </c>
      <c r="M880">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6">
        <f>INDEX(products!$A$1:$G$49,MATCH(orders!$D881,products!$A$1:$A$49,0),MATCH(orders!L$1,products!$A$1:$G$1,0))</f>
        <v>3.645</v>
      </c>
      <c r="M881">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6">
        <f>INDEX(products!$A$1:$G$49,MATCH(orders!$D882,products!$A$1:$A$49,0),MATCH(orders!L$1,products!$A$1:$G$1,0))</f>
        <v>3.5849999999999995</v>
      </c>
      <c r="M882">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6">
        <f>INDEX(products!$A$1:$G$49,MATCH(orders!$D883,products!$A$1:$A$49,0),MATCH(orders!L$1,products!$A$1:$G$1,0))</f>
        <v>3.8849999999999998</v>
      </c>
      <c r="M883">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6">
        <f>INDEX(products!$A$1:$G$49,MATCH(orders!$D884,products!$A$1:$A$49,0),MATCH(orders!L$1,products!$A$1:$G$1,0))</f>
        <v>22.884999999999998</v>
      </c>
      <c r="M884">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6">
        <f>INDEX(products!$A$1:$G$49,MATCH(orders!$D885,products!$A$1:$A$49,0),MATCH(orders!L$1,products!$A$1:$G$1,0))</f>
        <v>25.874999999999996</v>
      </c>
      <c r="M88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6">
        <f>INDEX(products!$A$1:$G$49,MATCH(orders!$D886,products!$A$1:$A$49,0),MATCH(orders!L$1,products!$A$1:$G$1,0))</f>
        <v>5.3699999999999992</v>
      </c>
      <c r="M886">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6">
        <f>INDEX(products!$A$1:$G$49,MATCH(orders!$D887,products!$A$1:$A$49,0),MATCH(orders!L$1,products!$A$1:$G$1,0))</f>
        <v>20.584999999999997</v>
      </c>
      <c r="M887">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6">
        <f>INDEX(products!$A$1:$G$49,MATCH(orders!$D888,products!$A$1:$A$49,0),MATCH(orders!L$1,products!$A$1:$G$1,0))</f>
        <v>8.73</v>
      </c>
      <c r="M888">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6">
        <f>INDEX(products!$A$1:$G$49,MATCH(orders!$D889,products!$A$1:$A$49,0),MATCH(orders!L$1,products!$A$1:$G$1,0))</f>
        <v>4.4550000000000001</v>
      </c>
      <c r="M889">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6">
        <f>INDEX(products!$A$1:$G$49,MATCH(orders!$D890,products!$A$1:$A$49,0),MATCH(orders!L$1,products!$A$1:$G$1,0))</f>
        <v>3.8849999999999998</v>
      </c>
      <c r="M890">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6">
        <f>INDEX(products!$A$1:$G$49,MATCH(orders!$D891,products!$A$1:$A$49,0),MATCH(orders!L$1,products!$A$1:$G$1,0))</f>
        <v>2.6849999999999996</v>
      </c>
      <c r="M891">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6">
        <f>INDEX(products!$A$1:$G$49,MATCH(orders!$D892,products!$A$1:$A$49,0),MATCH(orders!L$1,products!$A$1:$G$1,0))</f>
        <v>20.584999999999997</v>
      </c>
      <c r="M892">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6">
        <f>INDEX(products!$A$1:$G$49,MATCH(orders!$D893,products!$A$1:$A$49,0),MATCH(orders!L$1,products!$A$1:$G$1,0))</f>
        <v>22.884999999999998</v>
      </c>
      <c r="M893">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6">
        <f>INDEX(products!$A$1:$G$49,MATCH(orders!$D894,products!$A$1:$A$49,0),MATCH(orders!L$1,products!$A$1:$G$1,0))</f>
        <v>4.125</v>
      </c>
      <c r="M894">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6">
        <f>INDEX(products!$A$1:$G$49,MATCH(orders!$D895,products!$A$1:$A$49,0),MATCH(orders!L$1,products!$A$1:$G$1,0))</f>
        <v>9.51</v>
      </c>
      <c r="M89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6">
        <f>INDEX(products!$A$1:$G$49,MATCH(orders!$D896,products!$A$1:$A$49,0),MATCH(orders!L$1,products!$A$1:$G$1,0))</f>
        <v>20.584999999999997</v>
      </c>
      <c r="M896">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6">
        <f>INDEX(products!$A$1:$G$49,MATCH(orders!$D897,products!$A$1:$A$49,0),MATCH(orders!L$1,products!$A$1:$G$1,0))</f>
        <v>31.624999999999996</v>
      </c>
      <c r="M897">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6">
        <f>INDEX(products!$A$1:$G$49,MATCH(orders!$D898,products!$A$1:$A$49,0),MATCH(orders!L$1,products!$A$1:$G$1,0))</f>
        <v>5.3699999999999992</v>
      </c>
      <c r="M898">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6">
        <f>INDEX(products!$A$1:$G$49,MATCH(orders!$D899,products!$A$1:$A$49,0),MATCH(orders!L$1,products!$A$1:$G$1,0))</f>
        <v>12.15</v>
      </c>
      <c r="M899">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6">
        <f>INDEX(products!$A$1:$G$49,MATCH(orders!$D900,products!$A$1:$A$49,0),MATCH(orders!L$1,products!$A$1:$G$1,0))</f>
        <v>7.169999999999999</v>
      </c>
      <c r="M900">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6">
        <f>INDEX(products!$A$1:$G$49,MATCH(orders!$D901,products!$A$1:$A$49,0),MATCH(orders!L$1,products!$A$1:$G$1,0))</f>
        <v>14.55</v>
      </c>
      <c r="M901">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6">
        <f>INDEX(products!$A$1:$G$49,MATCH(orders!$D902,products!$A$1:$A$49,0),MATCH(orders!L$1,products!$A$1:$G$1,0))</f>
        <v>15.85</v>
      </c>
      <c r="M902">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6">
        <f>INDEX(products!$A$1:$G$49,MATCH(orders!$D903,products!$A$1:$A$49,0),MATCH(orders!L$1,products!$A$1:$G$1,0))</f>
        <v>3.5849999999999995</v>
      </c>
      <c r="M903">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6">
        <f>INDEX(products!$A$1:$G$49,MATCH(orders!$D904,products!$A$1:$A$49,0),MATCH(orders!L$1,products!$A$1:$G$1,0))</f>
        <v>31.624999999999996</v>
      </c>
      <c r="M904">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6">
        <f>INDEX(products!$A$1:$G$49,MATCH(orders!$D905,products!$A$1:$A$49,0),MATCH(orders!L$1,products!$A$1:$G$1,0))</f>
        <v>8.73</v>
      </c>
      <c r="M90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6">
        <f>INDEX(products!$A$1:$G$49,MATCH(orders!$D906,products!$A$1:$A$49,0),MATCH(orders!L$1,products!$A$1:$G$1,0))</f>
        <v>29.784999999999997</v>
      </c>
      <c r="M906">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6">
        <f>INDEX(products!$A$1:$G$49,MATCH(orders!$D907,products!$A$1:$A$49,0),MATCH(orders!L$1,products!$A$1:$G$1,0))</f>
        <v>6.75</v>
      </c>
      <c r="M907">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6">
        <f>INDEX(products!$A$1:$G$49,MATCH(orders!$D908,products!$A$1:$A$49,0),MATCH(orders!L$1,products!$A$1:$G$1,0))</f>
        <v>6.75</v>
      </c>
      <c r="M908">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6">
        <f>INDEX(products!$A$1:$G$49,MATCH(orders!$D909,products!$A$1:$A$49,0),MATCH(orders!L$1,products!$A$1:$G$1,0))</f>
        <v>12.95</v>
      </c>
      <c r="M909">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6">
        <f>INDEX(products!$A$1:$G$49,MATCH(orders!$D910,products!$A$1:$A$49,0),MATCH(orders!L$1,products!$A$1:$G$1,0))</f>
        <v>11.95</v>
      </c>
      <c r="M910">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6">
        <f>INDEX(products!$A$1:$G$49,MATCH(orders!$D911,products!$A$1:$A$49,0),MATCH(orders!L$1,products!$A$1:$G$1,0))</f>
        <v>3.5849999999999995</v>
      </c>
      <c r="M911">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6">
        <f>INDEX(products!$A$1:$G$49,MATCH(orders!$D912,products!$A$1:$A$49,0),MATCH(orders!L$1,products!$A$1:$G$1,0))</f>
        <v>22.884999999999998</v>
      </c>
      <c r="M912">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6">
        <f>INDEX(products!$A$1:$G$49,MATCH(orders!$D913,products!$A$1:$A$49,0),MATCH(orders!L$1,products!$A$1:$G$1,0))</f>
        <v>11.25</v>
      </c>
      <c r="M913">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6">
        <f>INDEX(products!$A$1:$G$49,MATCH(orders!$D914,products!$A$1:$A$49,0),MATCH(orders!L$1,products!$A$1:$G$1,0))</f>
        <v>22.884999999999998</v>
      </c>
      <c r="M914">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6">
        <f>INDEX(products!$A$1:$G$49,MATCH(orders!$D915,products!$A$1:$A$49,0),MATCH(orders!L$1,products!$A$1:$G$1,0))</f>
        <v>6.75</v>
      </c>
      <c r="M91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6">
        <f>INDEX(products!$A$1:$G$49,MATCH(orders!$D916,products!$A$1:$A$49,0),MATCH(orders!L$1,products!$A$1:$G$1,0))</f>
        <v>11.25</v>
      </c>
      <c r="M916">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6">
        <f>INDEX(products!$A$1:$G$49,MATCH(orders!$D917,products!$A$1:$A$49,0),MATCH(orders!L$1,products!$A$1:$G$1,0))</f>
        <v>27.945</v>
      </c>
      <c r="M917">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6">
        <f>INDEX(products!$A$1:$G$49,MATCH(orders!$D918,products!$A$1:$A$49,0),MATCH(orders!L$1,products!$A$1:$G$1,0))</f>
        <v>3.645</v>
      </c>
      <c r="M918">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6">
        <f>INDEX(products!$A$1:$G$49,MATCH(orders!$D919,products!$A$1:$A$49,0),MATCH(orders!L$1,products!$A$1:$G$1,0))</f>
        <v>6.75</v>
      </c>
      <c r="M919">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6">
        <f>INDEX(products!$A$1:$G$49,MATCH(orders!$D920,products!$A$1:$A$49,0),MATCH(orders!L$1,products!$A$1:$G$1,0))</f>
        <v>7.29</v>
      </c>
      <c r="M920">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6">
        <f>INDEX(products!$A$1:$G$49,MATCH(orders!$D921,products!$A$1:$A$49,0),MATCH(orders!L$1,products!$A$1:$G$1,0))</f>
        <v>2.6849999999999996</v>
      </c>
      <c r="M921">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6">
        <f>INDEX(products!$A$1:$G$49,MATCH(orders!$D922,products!$A$1:$A$49,0),MATCH(orders!L$1,products!$A$1:$G$1,0))</f>
        <v>20.584999999999997</v>
      </c>
      <c r="M922">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6">
        <f>INDEX(products!$A$1:$G$49,MATCH(orders!$D923,products!$A$1:$A$49,0),MATCH(orders!L$1,products!$A$1:$G$1,0))</f>
        <v>3.8849999999999998</v>
      </c>
      <c r="M923">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6">
        <f>INDEX(products!$A$1:$G$49,MATCH(orders!$D924,products!$A$1:$A$49,0),MATCH(orders!L$1,products!$A$1:$G$1,0))</f>
        <v>11.25</v>
      </c>
      <c r="M924">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6">
        <f>INDEX(products!$A$1:$G$49,MATCH(orders!$D925,products!$A$1:$A$49,0),MATCH(orders!L$1,products!$A$1:$G$1,0))</f>
        <v>27.945</v>
      </c>
      <c r="M92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6">
        <f>INDEX(products!$A$1:$G$49,MATCH(orders!$D926,products!$A$1:$A$49,0),MATCH(orders!L$1,products!$A$1:$G$1,0))</f>
        <v>29.784999999999997</v>
      </c>
      <c r="M926">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6">
        <f>INDEX(products!$A$1:$G$49,MATCH(orders!$D927,products!$A$1:$A$49,0),MATCH(orders!L$1,products!$A$1:$G$1,0))</f>
        <v>6.75</v>
      </c>
      <c r="M927">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6">
        <f>INDEX(products!$A$1:$G$49,MATCH(orders!$D928,products!$A$1:$A$49,0),MATCH(orders!L$1,products!$A$1:$G$1,0))</f>
        <v>6.75</v>
      </c>
      <c r="M928">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6">
        <f>INDEX(products!$A$1:$G$49,MATCH(orders!$D929,products!$A$1:$A$49,0),MATCH(orders!L$1,products!$A$1:$G$1,0))</f>
        <v>27.945</v>
      </c>
      <c r="M929">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6">
        <f>INDEX(products!$A$1:$G$49,MATCH(orders!$D930,products!$A$1:$A$49,0),MATCH(orders!L$1,products!$A$1:$G$1,0))</f>
        <v>31.624999999999996</v>
      </c>
      <c r="M930">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6">
        <f>INDEX(products!$A$1:$G$49,MATCH(orders!$D931,products!$A$1:$A$49,0),MATCH(orders!L$1,products!$A$1:$G$1,0))</f>
        <v>4.4550000000000001</v>
      </c>
      <c r="M931">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6">
        <f>INDEX(products!$A$1:$G$49,MATCH(orders!$D932,products!$A$1:$A$49,0),MATCH(orders!L$1,products!$A$1:$G$1,0))</f>
        <v>12.15</v>
      </c>
      <c r="M932">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6">
        <f>INDEX(products!$A$1:$G$49,MATCH(orders!$D933,products!$A$1:$A$49,0),MATCH(orders!L$1,products!$A$1:$G$1,0))</f>
        <v>5.97</v>
      </c>
      <c r="M933">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6">
        <f>INDEX(products!$A$1:$G$49,MATCH(orders!$D934,products!$A$1:$A$49,0),MATCH(orders!L$1,products!$A$1:$G$1,0))</f>
        <v>13.75</v>
      </c>
      <c r="M934">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6">
        <f>INDEX(products!$A$1:$G$49,MATCH(orders!$D935,products!$A$1:$A$49,0),MATCH(orders!L$1,products!$A$1:$G$1,0))</f>
        <v>8.9499999999999993</v>
      </c>
      <c r="M93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6">
        <f>INDEX(products!$A$1:$G$49,MATCH(orders!$D936,products!$A$1:$A$49,0),MATCH(orders!L$1,products!$A$1:$G$1,0))</f>
        <v>22.884999999999998</v>
      </c>
      <c r="M936">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6">
        <f>INDEX(products!$A$1:$G$49,MATCH(orders!$D937,products!$A$1:$A$49,0),MATCH(orders!L$1,products!$A$1:$G$1,0))</f>
        <v>25.874999999999996</v>
      </c>
      <c r="M937">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6">
        <f>INDEX(products!$A$1:$G$49,MATCH(orders!$D938,products!$A$1:$A$49,0),MATCH(orders!L$1,products!$A$1:$G$1,0))</f>
        <v>7.77</v>
      </c>
      <c r="M938">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6">
        <f>INDEX(products!$A$1:$G$49,MATCH(orders!$D939,products!$A$1:$A$49,0),MATCH(orders!L$1,products!$A$1:$G$1,0))</f>
        <v>22.884999999999998</v>
      </c>
      <c r="M939">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6">
        <f>INDEX(products!$A$1:$G$49,MATCH(orders!$D940,products!$A$1:$A$49,0),MATCH(orders!L$1,products!$A$1:$G$1,0))</f>
        <v>14.85</v>
      </c>
      <c r="M940">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6">
        <f>INDEX(products!$A$1:$G$49,MATCH(orders!$D941,products!$A$1:$A$49,0),MATCH(orders!L$1,products!$A$1:$G$1,0))</f>
        <v>4.7549999999999999</v>
      </c>
      <c r="M941">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6">
        <f>INDEX(products!$A$1:$G$49,MATCH(orders!$D942,products!$A$1:$A$49,0),MATCH(orders!L$1,products!$A$1:$G$1,0))</f>
        <v>7.169999999999999</v>
      </c>
      <c r="M942">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6">
        <f>INDEX(products!$A$1:$G$49,MATCH(orders!$D943,products!$A$1:$A$49,0),MATCH(orders!L$1,products!$A$1:$G$1,0))</f>
        <v>7.77</v>
      </c>
      <c r="M943">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6">
        <f>INDEX(products!$A$1:$G$49,MATCH(orders!$D944,products!$A$1:$A$49,0),MATCH(orders!L$1,products!$A$1:$G$1,0))</f>
        <v>11.95</v>
      </c>
      <c r="M944">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6">
        <f>INDEX(products!$A$1:$G$49,MATCH(orders!$D945,products!$A$1:$A$49,0),MATCH(orders!L$1,products!$A$1:$G$1,0))</f>
        <v>7.77</v>
      </c>
      <c r="M94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6">
        <f>INDEX(products!$A$1:$G$49,MATCH(orders!$D946,products!$A$1:$A$49,0),MATCH(orders!L$1,products!$A$1:$G$1,0))</f>
        <v>7.169999999999999</v>
      </c>
      <c r="M946">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6">
        <f>INDEX(products!$A$1:$G$49,MATCH(orders!$D947,products!$A$1:$A$49,0),MATCH(orders!L$1,products!$A$1:$G$1,0))</f>
        <v>29.784999999999997</v>
      </c>
      <c r="M947">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6">
        <f>INDEX(products!$A$1:$G$49,MATCH(orders!$D948,products!$A$1:$A$49,0),MATCH(orders!L$1,products!$A$1:$G$1,0))</f>
        <v>7.77</v>
      </c>
      <c r="M948">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6">
        <f>INDEX(products!$A$1:$G$49,MATCH(orders!$D949,products!$A$1:$A$49,0),MATCH(orders!L$1,products!$A$1:$G$1,0))</f>
        <v>11.25</v>
      </c>
      <c r="M949">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6">
        <f>INDEX(products!$A$1:$G$49,MATCH(orders!$D950,products!$A$1:$A$49,0),MATCH(orders!L$1,products!$A$1:$G$1,0))</f>
        <v>27.945</v>
      </c>
      <c r="M950">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6">
        <f>INDEX(products!$A$1:$G$49,MATCH(orders!$D951,products!$A$1:$A$49,0),MATCH(orders!L$1,products!$A$1:$G$1,0))</f>
        <v>27.484999999999996</v>
      </c>
      <c r="M951">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6">
        <f>INDEX(products!$A$1:$G$49,MATCH(orders!$D952,products!$A$1:$A$49,0),MATCH(orders!L$1,products!$A$1:$G$1,0))</f>
        <v>3.5849999999999995</v>
      </c>
      <c r="M952">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6">
        <f>INDEX(products!$A$1:$G$49,MATCH(orders!$D953,products!$A$1:$A$49,0),MATCH(orders!L$1,products!$A$1:$G$1,0))</f>
        <v>3.5849999999999995</v>
      </c>
      <c r="M953">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6">
        <f>INDEX(products!$A$1:$G$49,MATCH(orders!$D954,products!$A$1:$A$49,0),MATCH(orders!L$1,products!$A$1:$G$1,0))</f>
        <v>11.25</v>
      </c>
      <c r="M954">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6">
        <f>INDEX(products!$A$1:$G$49,MATCH(orders!$D955,products!$A$1:$A$49,0),MATCH(orders!L$1,products!$A$1:$G$1,0))</f>
        <v>3.8849999999999998</v>
      </c>
      <c r="M95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6">
        <f>INDEX(products!$A$1:$G$49,MATCH(orders!$D956,products!$A$1:$A$49,0),MATCH(orders!L$1,products!$A$1:$G$1,0))</f>
        <v>27.945</v>
      </c>
      <c r="M956">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6">
        <f>INDEX(products!$A$1:$G$49,MATCH(orders!$D957,products!$A$1:$A$49,0),MATCH(orders!L$1,products!$A$1:$G$1,0))</f>
        <v>34.154999999999994</v>
      </c>
      <c r="M957">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6">
        <f>INDEX(products!$A$1:$G$49,MATCH(orders!$D958,products!$A$1:$A$49,0),MATCH(orders!L$1,products!$A$1:$G$1,0))</f>
        <v>27.484999999999996</v>
      </c>
      <c r="M958">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6">
        <f>INDEX(products!$A$1:$G$49,MATCH(orders!$D959,products!$A$1:$A$49,0),MATCH(orders!L$1,products!$A$1:$G$1,0))</f>
        <v>14.85</v>
      </c>
      <c r="M959">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6">
        <f>INDEX(products!$A$1:$G$49,MATCH(orders!$D960,products!$A$1:$A$49,0),MATCH(orders!L$1,products!$A$1:$G$1,0))</f>
        <v>3.8849999999999998</v>
      </c>
      <c r="M960">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6">
        <f>INDEX(products!$A$1:$G$49,MATCH(orders!$D961,products!$A$1:$A$49,0),MATCH(orders!L$1,products!$A$1:$G$1,0))</f>
        <v>4.7549999999999999</v>
      </c>
      <c r="M961">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6">
        <f>INDEX(products!$A$1:$G$49,MATCH(orders!$D962,products!$A$1:$A$49,0),MATCH(orders!L$1,products!$A$1:$G$1,0))</f>
        <v>15.85</v>
      </c>
      <c r="M962">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6">
        <f>INDEX(products!$A$1:$G$49,MATCH(orders!$D963,products!$A$1:$A$49,0),MATCH(orders!L$1,products!$A$1:$G$1,0))</f>
        <v>22.884999999999998</v>
      </c>
      <c r="M963">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6">
        <f>INDEX(products!$A$1:$G$49,MATCH(orders!$D964,products!$A$1:$A$49,0),MATCH(orders!L$1,products!$A$1:$G$1,0))</f>
        <v>8.9499999999999993</v>
      </c>
      <c r="M964">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6">
        <f>INDEX(products!$A$1:$G$49,MATCH(orders!$D965,products!$A$1:$A$49,0),MATCH(orders!L$1,products!$A$1:$G$1,0))</f>
        <v>5.97</v>
      </c>
      <c r="M96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6">
        <f>INDEX(products!$A$1:$G$49,MATCH(orders!$D966,products!$A$1:$A$49,0),MATCH(orders!L$1,products!$A$1:$G$1,0))</f>
        <v>4.4550000000000001</v>
      </c>
      <c r="M966">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6">
        <f>INDEX(products!$A$1:$G$49,MATCH(orders!$D967,products!$A$1:$A$49,0),MATCH(orders!L$1,products!$A$1:$G$1,0))</f>
        <v>9.9499999999999993</v>
      </c>
      <c r="M967">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6">
        <f>INDEX(products!$A$1:$G$49,MATCH(orders!$D968,products!$A$1:$A$49,0),MATCH(orders!L$1,products!$A$1:$G$1,0))</f>
        <v>8.91</v>
      </c>
      <c r="M968">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6">
        <f>INDEX(products!$A$1:$G$49,MATCH(orders!$D969,products!$A$1:$A$49,0),MATCH(orders!L$1,products!$A$1:$G$1,0))</f>
        <v>2.6849999999999996</v>
      </c>
      <c r="M969">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6">
        <f>INDEX(products!$A$1:$G$49,MATCH(orders!$D970,products!$A$1:$A$49,0),MATCH(orders!L$1,products!$A$1:$G$1,0))</f>
        <v>2.9849999999999999</v>
      </c>
      <c r="M970">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6">
        <f>INDEX(products!$A$1:$G$49,MATCH(orders!$D971,products!$A$1:$A$49,0),MATCH(orders!L$1,products!$A$1:$G$1,0))</f>
        <v>12.95</v>
      </c>
      <c r="M971">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6">
        <f>INDEX(products!$A$1:$G$49,MATCH(orders!$D972,products!$A$1:$A$49,0),MATCH(orders!L$1,products!$A$1:$G$1,0))</f>
        <v>8.25</v>
      </c>
      <c r="M972">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6">
        <f>INDEX(products!$A$1:$G$49,MATCH(orders!$D973,products!$A$1:$A$49,0),MATCH(orders!L$1,products!$A$1:$G$1,0))</f>
        <v>29.784999999999997</v>
      </c>
      <c r="M973">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6">
        <f>INDEX(products!$A$1:$G$49,MATCH(orders!$D974,products!$A$1:$A$49,0),MATCH(orders!L$1,products!$A$1:$G$1,0))</f>
        <v>29.784999999999997</v>
      </c>
      <c r="M974">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6">
        <f>INDEX(products!$A$1:$G$49,MATCH(orders!$D975,products!$A$1:$A$49,0),MATCH(orders!L$1,products!$A$1:$G$1,0))</f>
        <v>14.55</v>
      </c>
      <c r="M97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6">
        <f>INDEX(products!$A$1:$G$49,MATCH(orders!$D976,products!$A$1:$A$49,0),MATCH(orders!L$1,products!$A$1:$G$1,0))</f>
        <v>5.3699999999999992</v>
      </c>
      <c r="M976">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6">
        <f>INDEX(products!$A$1:$G$49,MATCH(orders!$D977,products!$A$1:$A$49,0),MATCH(orders!L$1,products!$A$1:$G$1,0))</f>
        <v>2.9849999999999999</v>
      </c>
      <c r="M977">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6">
        <f>INDEX(products!$A$1:$G$49,MATCH(orders!$D978,products!$A$1:$A$49,0),MATCH(orders!L$1,products!$A$1:$G$1,0))</f>
        <v>27.484999999999996</v>
      </c>
      <c r="M978">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6">
        <f>INDEX(products!$A$1:$G$49,MATCH(orders!$D979,products!$A$1:$A$49,0),MATCH(orders!L$1,products!$A$1:$G$1,0))</f>
        <v>11.95</v>
      </c>
      <c r="M979">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6">
        <f>INDEX(products!$A$1:$G$49,MATCH(orders!$D980,products!$A$1:$A$49,0),MATCH(orders!L$1,products!$A$1:$G$1,0))</f>
        <v>7.77</v>
      </c>
      <c r="M980">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6">
        <f>INDEX(products!$A$1:$G$49,MATCH(orders!$D981,products!$A$1:$A$49,0),MATCH(orders!L$1,products!$A$1:$G$1,0))</f>
        <v>5.3699999999999992</v>
      </c>
      <c r="M981">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6">
        <f>INDEX(products!$A$1:$G$49,MATCH(orders!$D982,products!$A$1:$A$49,0),MATCH(orders!L$1,products!$A$1:$G$1,0))</f>
        <v>27.945</v>
      </c>
      <c r="M982">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6">
        <f>INDEX(products!$A$1:$G$49,MATCH(orders!$D983,products!$A$1:$A$49,0),MATCH(orders!L$1,products!$A$1:$G$1,0))</f>
        <v>3.645</v>
      </c>
      <c r="M983">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6">
        <f>INDEX(products!$A$1:$G$49,MATCH(orders!$D984,products!$A$1:$A$49,0),MATCH(orders!L$1,products!$A$1:$G$1,0))</f>
        <v>11.95</v>
      </c>
      <c r="M984">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6">
        <f>INDEX(products!$A$1:$G$49,MATCH(orders!$D985,products!$A$1:$A$49,0),MATCH(orders!L$1,products!$A$1:$G$1,0))</f>
        <v>3.375</v>
      </c>
      <c r="M98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6">
        <f>INDEX(products!$A$1:$G$49,MATCH(orders!$D986,products!$A$1:$A$49,0),MATCH(orders!L$1,products!$A$1:$G$1,0))</f>
        <v>31.624999999999996</v>
      </c>
      <c r="M986">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6">
        <f>INDEX(products!$A$1:$G$49,MATCH(orders!$D987,products!$A$1:$A$49,0),MATCH(orders!L$1,products!$A$1:$G$1,0))</f>
        <v>11.95</v>
      </c>
      <c r="M987">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6">
        <f>INDEX(products!$A$1:$G$49,MATCH(orders!$D988,products!$A$1:$A$49,0),MATCH(orders!L$1,products!$A$1:$G$1,0))</f>
        <v>33.464999999999996</v>
      </c>
      <c r="M988">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6">
        <f>INDEX(products!$A$1:$G$49,MATCH(orders!$D989,products!$A$1:$A$49,0),MATCH(orders!L$1,products!$A$1:$G$1,0))</f>
        <v>5.97</v>
      </c>
      <c r="M989">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6">
        <f>INDEX(products!$A$1:$G$49,MATCH(orders!$D990,products!$A$1:$A$49,0),MATCH(orders!L$1,products!$A$1:$G$1,0))</f>
        <v>9.9499999999999993</v>
      </c>
      <c r="M990">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6">
        <f>INDEX(products!$A$1:$G$49,MATCH(orders!$D991,products!$A$1:$A$49,0),MATCH(orders!L$1,products!$A$1:$G$1,0))</f>
        <v>25.874999999999996</v>
      </c>
      <c r="M991">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6">
        <f>INDEX(products!$A$1:$G$49,MATCH(orders!$D992,products!$A$1:$A$49,0),MATCH(orders!L$1,products!$A$1:$G$1,0))</f>
        <v>3.645</v>
      </c>
      <c r="M992">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6">
        <f>INDEX(products!$A$1:$G$49,MATCH(orders!$D993,products!$A$1:$A$49,0),MATCH(orders!L$1,products!$A$1:$G$1,0))</f>
        <v>7.77</v>
      </c>
      <c r="M993">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6">
        <f>INDEX(products!$A$1:$G$49,MATCH(orders!$D994,products!$A$1:$A$49,0),MATCH(orders!L$1,products!$A$1:$G$1,0))</f>
        <v>36.454999999999998</v>
      </c>
      <c r="M994">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6">
        <f>INDEX(products!$A$1:$G$49,MATCH(orders!$D995,products!$A$1:$A$49,0),MATCH(orders!L$1,products!$A$1:$G$1,0))</f>
        <v>12.95</v>
      </c>
      <c r="M99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6">
        <f>INDEX(products!$A$1:$G$49,MATCH(orders!$D996,products!$A$1:$A$49,0),MATCH(orders!L$1,products!$A$1:$G$1,0))</f>
        <v>2.9849999999999999</v>
      </c>
      <c r="M996">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6">
        <f>INDEX(products!$A$1:$G$49,MATCH(orders!$D997,products!$A$1:$A$49,0),MATCH(orders!L$1,products!$A$1:$G$1,0))</f>
        <v>27.484999999999996</v>
      </c>
      <c r="M997">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6">
        <f>INDEX(products!$A$1:$G$49,MATCH(orders!$D998,products!$A$1:$A$49,0),MATCH(orders!L$1,products!$A$1:$G$1,0))</f>
        <v>5.97</v>
      </c>
      <c r="M998">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6">
        <f>INDEX(products!$A$1:$G$49,MATCH(orders!$D999,products!$A$1:$A$49,0),MATCH(orders!L$1,products!$A$1:$G$1,0))</f>
        <v>6.75</v>
      </c>
      <c r="M999">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6">
        <f>INDEX(products!$A$1:$G$49,MATCH(orders!$D1000,products!$A$1:$A$49,0),MATCH(orders!L$1,products!$A$1:$G$1,0))</f>
        <v>9.9499999999999993</v>
      </c>
      <c r="M1000">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6">
        <f>INDEX(products!$A$1:$G$49,MATCH(orders!$D1001,products!$A$1:$A$49,0),MATCH(orders!L$1,products!$A$1:$G$1,0))</f>
        <v>4.125</v>
      </c>
      <c r="M1001">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sqref="A1:I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G1"/>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wise sales</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Shrivastava, Shubhangi</cp:lastModifiedBy>
  <cp:revision/>
  <dcterms:created xsi:type="dcterms:W3CDTF">2022-11-26T09:51:45Z</dcterms:created>
  <dcterms:modified xsi:type="dcterms:W3CDTF">2025-01-02T12:23:33Z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2024-10-02T11:43:10Z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f16313a9-ffd1-4654-8513-3413f59bdb3d</vt:lpwstr>
  </property>
  <property fmtid="{D5CDD505-2E9C-101B-9397-08002B2CF9AE}" pid="8" name="MSIP_Label_ea60d57e-af5b-4752-ac57-3e4f28ca11dc_ContentBits">
    <vt:lpwstr>0</vt:lpwstr>
  </property>
</Properties>
</file>