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02"/>
  <workbookPr autoCompressPictures="0"/>
  <mc:AlternateContent xmlns:mc="http://schemas.openxmlformats.org/markup-compatibility/2006">
    <mc:Choice Requires="x15">
      <x15ac:absPath xmlns:x15ac="http://schemas.microsoft.com/office/spreadsheetml/2010/11/ac" url="C:\Users\connon\Desktop\"/>
    </mc:Choice>
  </mc:AlternateContent>
  <xr:revisionPtr revIDLastSave="0" documentId="13_ncr:1_{08E7C6CC-9C1D-4CA5-B473-F03529B1F70E}" xr6:coauthVersionLast="47" xr6:coauthVersionMax="47" xr10:uidLastSave="{00000000-0000-0000-0000-000000000000}"/>
  <bookViews>
    <workbookView xWindow="48" yWindow="1368" windowWidth="22992" windowHeight="12432" xr2:uid="{00000000-000D-0000-FFFF-FFFF00000000}"/>
  </bookViews>
  <sheets>
    <sheet name="TagSeqInfo" sheetId="3" r:id="rId1"/>
    <sheet name="Sheet1" sheetId="7" r:id="rId2"/>
    <sheet name="MIxS-V4.0_README" sheetId="4" r:id="rId3"/>
    <sheet name="MIxS-V4.0" sheetId="6" r:id="rId4"/>
    <sheet name="MIxS-V4.0_env_packages" sheetId="5" r:id="rId5"/>
  </sheets>
  <definedNames>
    <definedName name="env_pack_01_12_10" localSheetId="4">'MIxS-V4.0_env_packages'!$A$9:$I$653</definedName>
    <definedName name="env_pack_01_12_11" localSheetId="4">'MIxS-V4.0_env_packages'!$A$9:$I$653</definedName>
    <definedName name="envpack_40214" localSheetId="4">'MIxS-V4.0_env_packages'!$A$1:$J$690</definedName>
    <definedName name="migs_mims_01_12_10" localSheetId="2">'MIxS-V4.0_README'!$A$21:$O$67</definedName>
    <definedName name="mimarks_40214" localSheetId="3">'MIxS-V4.0'!$A$1:$L$43</definedName>
    <definedName name="mixs_210515" localSheetId="3">'MIxS-V4.0'!$A$2:$R$56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G23" i="3" l="1"/>
  <c r="U23" i="3"/>
  <c r="B23" i="3"/>
  <c r="AG22" i="3"/>
  <c r="U22" i="3"/>
  <c r="B22" i="3"/>
  <c r="AG21" i="3"/>
  <c r="U21" i="3"/>
  <c r="B21" i="3"/>
  <c r="AG20" i="3"/>
  <c r="U20" i="3"/>
  <c r="B20" i="3"/>
  <c r="AG19" i="3"/>
  <c r="U19" i="3"/>
  <c r="B19" i="3"/>
  <c r="AG17" i="3"/>
  <c r="U17" i="3"/>
  <c r="B17" i="3"/>
  <c r="AG16" i="3"/>
  <c r="U16" i="3"/>
  <c r="B16" i="3"/>
  <c r="AG15" i="3"/>
  <c r="U15" i="3"/>
  <c r="B15" i="3"/>
  <c r="AG14" i="3"/>
  <c r="U14" i="3"/>
  <c r="B14" i="3"/>
  <c r="AG13" i="3"/>
  <c r="U13" i="3"/>
  <c r="B13" i="3"/>
  <c r="AG12" i="3"/>
  <c r="U12" i="3"/>
  <c r="B12" i="3"/>
  <c r="AG11" i="3"/>
  <c r="U11" i="3"/>
  <c r="B11" i="3"/>
  <c r="AG10" i="3"/>
  <c r="U10" i="3"/>
  <c r="B10" i="3"/>
  <c r="AG9" i="3"/>
  <c r="U9" i="3"/>
  <c r="B9" i="3"/>
  <c r="AG8" i="3"/>
  <c r="U8" i="3"/>
  <c r="B8" i="3"/>
  <c r="AG7" i="3"/>
  <c r="U7" i="3"/>
  <c r="B7" i="3"/>
  <c r="AG6" i="3"/>
  <c r="U6" i="3"/>
  <c r="B6" i="3"/>
  <c r="AG5" i="3"/>
  <c r="U5" i="3"/>
  <c r="B5" i="3"/>
  <c r="AG4" i="3"/>
  <c r="U4" i="3"/>
  <c r="B4" i="3"/>
  <c r="AG3" i="3"/>
  <c r="U3" i="3"/>
  <c r="B3" i="3"/>
  <c r="AG2" i="3"/>
  <c r="U2" i="3"/>
  <c r="B2" i="3"/>
  <c r="B18" i="3"/>
  <c r="B24" i="3"/>
  <c r="AG18" i="3"/>
  <c r="AG24" i="3"/>
  <c r="U18" i="3"/>
  <c r="U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Stephanie</author>
    <author>Stephanie A. Connon</author>
    <author/>
  </authors>
  <commentList>
    <comment ref="E1" authorId="0" shapeId="0" xr:uid="{EB29C04A-9E95-4BD5-98F2-4527E4A3B87A}">
      <text>
        <r>
          <rPr>
            <b/>
            <sz val="9"/>
            <color indexed="81"/>
            <rFont val="Tahoma"/>
            <family val="2"/>
          </rPr>
          <t>Stephanie:</t>
        </r>
        <r>
          <rPr>
            <sz val="9"/>
            <color indexed="81"/>
            <rFont val="Tahoma"/>
            <family val="2"/>
          </rPr>
          <t xml:space="preserve">
volume for addition to pooled sample. Faint/No bands had the whole PCR amt added. </t>
        </r>
      </text>
    </comment>
    <comment ref="H1" authorId="1" shapeId="0" xr:uid="{00000000-0006-0000-0000-000001000000}">
      <text>
        <r>
          <rPr>
            <b/>
            <sz val="9"/>
            <color indexed="81"/>
            <rFont val="Tahoma"/>
            <family val="2"/>
          </rPr>
          <t>Stephanie A. Connon:</t>
        </r>
        <r>
          <rPr>
            <sz val="9"/>
            <color indexed="81"/>
            <rFont val="Tahoma"/>
            <family val="2"/>
          </rPr>
          <t xml:space="preserve">
Dashes, underscores, letters and numbers only! You must make it concise, unique and consistent within your whole experimental project, and as informative as possible. Sample_names should not be re-used from one Tag run to the next. If a name is highlighted red you have a duplicate name, and if highlighted yellow, an illegal charater was used; see Stephanie.</t>
        </r>
      </text>
    </comment>
    <comment ref="I1" authorId="1" shapeId="0" xr:uid="{00000000-0006-0000-0000-000002000000}">
      <text>
        <r>
          <rPr>
            <b/>
            <sz val="9"/>
            <color indexed="81"/>
            <rFont val="Tahoma"/>
            <family val="2"/>
          </rPr>
          <t>Stephanie A. Connon:</t>
        </r>
        <r>
          <rPr>
            <sz val="9"/>
            <color indexed="81"/>
            <rFont val="Tahoma"/>
            <family val="2"/>
          </rPr>
          <t xml:space="preserve">
Will be same as sample name unless you have sample replicates.
</t>
        </r>
      </text>
    </comment>
    <comment ref="J1" authorId="1" shapeId="0" xr:uid="{00000000-0006-0000-0000-000003000000}">
      <text>
        <r>
          <rPr>
            <b/>
            <sz val="9"/>
            <color indexed="81"/>
            <rFont val="Tahoma"/>
            <family val="2"/>
          </rPr>
          <t>Stephanie A. Connon:</t>
        </r>
        <r>
          <rPr>
            <sz val="9"/>
            <color indexed="81"/>
            <rFont val="Tahoma"/>
            <family val="2"/>
          </rPr>
          <t xml:space="preserve">
Name written on the side of tube. MUST have your inititals if you use 1,2,3,4. </t>
        </r>
      </text>
    </comment>
    <comment ref="K1" authorId="0" shapeId="0" xr:uid="{00000000-0006-0000-0000-000004000000}">
      <text>
        <r>
          <rPr>
            <b/>
            <sz val="9"/>
            <color indexed="81"/>
            <rFont val="Tahoma"/>
            <family val="2"/>
          </rPr>
          <t>Stephanie:</t>
        </r>
        <r>
          <rPr>
            <sz val="9"/>
            <color indexed="81"/>
            <rFont val="Tahoma"/>
            <family val="2"/>
          </rPr>
          <t xml:space="preserve">
What gene was amplified?</t>
        </r>
      </text>
    </comment>
    <comment ref="M1" authorId="1" shapeId="0" xr:uid="{00000000-0006-0000-0000-000005000000}">
      <text>
        <r>
          <rPr>
            <b/>
            <sz val="9"/>
            <color indexed="81"/>
            <rFont val="Tahoma"/>
            <family val="2"/>
          </rPr>
          <t>Stephanie A. Connon:</t>
        </r>
        <r>
          <rPr>
            <sz val="9"/>
            <color indexed="81"/>
            <rFont val="Tahoma"/>
            <family val="2"/>
          </rPr>
          <t xml:space="preserve">
What polymerase did you use to amplify your sample?</t>
        </r>
      </text>
    </comment>
    <comment ref="N1" authorId="0" shapeId="0" xr:uid="{00000000-0006-0000-0000-000006000000}">
      <text>
        <r>
          <rPr>
            <b/>
            <sz val="9"/>
            <color indexed="81"/>
            <rFont val="Tahoma"/>
            <family val="2"/>
          </rPr>
          <t>Stephanie:</t>
        </r>
        <r>
          <rPr>
            <sz val="9"/>
            <color indexed="81"/>
            <rFont val="Tahoma"/>
            <family val="2"/>
          </rPr>
          <t xml:space="preserve">
3 letter abbreviation (eg. Mar, Sep, Jun)</t>
        </r>
      </text>
    </comment>
    <comment ref="O1" authorId="1" shapeId="0" xr:uid="{00000000-0006-0000-0000-000007000000}">
      <text>
        <r>
          <rPr>
            <b/>
            <sz val="9"/>
            <color indexed="81"/>
            <rFont val="Tahoma"/>
            <family val="2"/>
          </rPr>
          <t>Stephanie A. Connon:</t>
        </r>
        <r>
          <rPr>
            <sz val="9"/>
            <color indexed="81"/>
            <rFont val="Tahoma"/>
            <family val="2"/>
          </rPr>
          <t xml:space="preserve">
4-digit year
</t>
        </r>
      </text>
    </comment>
    <comment ref="P1" authorId="1" shapeId="0" xr:uid="{00000000-0006-0000-0000-000008000000}">
      <text>
        <r>
          <rPr>
            <b/>
            <sz val="9"/>
            <color indexed="81"/>
            <rFont val="Tahoma"/>
            <family val="2"/>
          </rPr>
          <t>Stephanie A. Connon:</t>
        </r>
        <r>
          <rPr>
            <sz val="9"/>
            <color indexed="81"/>
            <rFont val="Tahoma"/>
            <family val="2"/>
          </rPr>
          <t xml:space="preserve">
Processing applied to the sample during or after isolation. Short description that will identify the dataset or sample. A clear and concise formula for the title would be:
{methodology} of {sample info}
e.g.  114 days of incubation under methane atmosphere with no HPG added</t>
        </r>
      </text>
    </comment>
    <comment ref="Q1" authorId="1" shapeId="0" xr:uid="{00000000-0006-0000-0000-000009000000}">
      <text>
        <r>
          <rPr>
            <b/>
            <sz val="9"/>
            <color indexed="81"/>
            <rFont val="Tahoma"/>
            <family val="2"/>
          </rPr>
          <t>Stephanie A. Connon:</t>
        </r>
        <r>
          <rPr>
            <sz val="9"/>
            <color indexed="81"/>
            <rFont val="Tahoma"/>
            <family val="2"/>
          </rPr>
          <t xml:space="preserve">
Describes the physical, environmental and/or local geographical source of the biological sample from which the sample was derived.</t>
        </r>
      </text>
    </comment>
    <comment ref="S1" authorId="0" shapeId="0" xr:uid="{00000000-0006-0000-0000-00000A000000}">
      <text>
        <r>
          <rPr>
            <b/>
            <sz val="9"/>
            <color indexed="81"/>
            <rFont val="Tahoma"/>
            <family val="2"/>
          </rPr>
          <t>Stephanie:</t>
        </r>
        <r>
          <rPr>
            <sz val="9"/>
            <color indexed="81"/>
            <rFont val="Tahoma"/>
            <family val="2"/>
          </rPr>
          <t xml:space="preserve">
use numbers for months</t>
        </r>
      </text>
    </comment>
    <comment ref="T1" authorId="0" shapeId="0" xr:uid="{00000000-0006-0000-0000-00000B000000}">
      <text>
        <r>
          <rPr>
            <b/>
            <sz val="9"/>
            <color indexed="81"/>
            <rFont val="Tahoma"/>
            <family val="2"/>
          </rPr>
          <t>Stephanie:</t>
        </r>
        <r>
          <rPr>
            <sz val="9"/>
            <color indexed="81"/>
            <rFont val="Tahoma"/>
            <family val="2"/>
          </rPr>
          <t xml:space="preserve">
4 digit year</t>
        </r>
      </text>
    </comment>
    <comment ref="U1" authorId="1" shapeId="0" xr:uid="{00000000-0006-0000-0000-00000C000000}">
      <text>
        <r>
          <rPr>
            <b/>
            <sz val="9"/>
            <color indexed="81"/>
            <rFont val="Tahoma"/>
            <family val="2"/>
          </rPr>
          <t>Stephanie A. Connon:</t>
        </r>
        <r>
          <rPr>
            <sz val="9"/>
            <color indexed="81"/>
            <rFont val="Tahoma"/>
            <family val="2"/>
          </rPr>
          <t xml:space="preserve">
Must be formatted as TEXT (not date format which is lost when converted to csv file). Format should be: dd-Mar-yyyy. 
e.g. 09-Jan-2014</t>
        </r>
      </text>
    </comment>
    <comment ref="V1" authorId="1" shapeId="0" xr:uid="{00000000-0006-0000-0000-00000D000000}">
      <text>
        <r>
          <rPr>
            <b/>
            <sz val="9"/>
            <color indexed="81"/>
            <rFont val="Tahoma"/>
            <family val="2"/>
          </rPr>
          <t>Stephanie A. Connon:</t>
        </r>
        <r>
          <rPr>
            <sz val="9"/>
            <color indexed="81"/>
            <rFont val="Tahoma"/>
            <family val="2"/>
          </rPr>
          <t xml:space="preserve">
Geographical origin of the sample. Use a colon to separate the country or ocean from more detailed information about the location. Always write full name of state (California not CA) for USA samples. Ocean Samples MUST start with ocean name.
Examples:
Pacific Ocean: USA: Oregon: Hydrate Ridge Methane Seep
USA: California: Pasadena
Canada: Vancouver
Germany: halfway down Zugspitze, Alps</t>
        </r>
      </text>
    </comment>
    <comment ref="W1" authorId="0" shapeId="0" xr:uid="{00000000-0006-0000-0000-00000E000000}">
      <text>
        <r>
          <rPr>
            <b/>
            <sz val="9"/>
            <color indexed="81"/>
            <rFont val="Tahoma"/>
            <family val="2"/>
          </rPr>
          <t>Stephanie:</t>
        </r>
        <r>
          <rPr>
            <sz val="9"/>
            <color indexed="81"/>
            <rFont val="Tahoma"/>
            <family val="2"/>
          </rPr>
          <t xml:space="preserve">
Decimal Degrees. (GenBank/SRA requires N/S and E/W)
+ latitude means North from 0 at the equator
- latitude means South from 0 at the equator
GenBank requires the symbols N and S instead of + and -
+longitude means East from 0 at Greenwhich
-longitude means West from 0 at Greenwhich
GenBank requires the symbols E and W instead of + and -
Integer Degrees and Fractional Minutes can be converted to Fractional Degrees using:
ID + FM/60 = FD
Integer Degrees, Integer Minutes, and Fractional Seconds can be converted to Fractional Degrees using:
ID + IM/60 + FS/60/60 = FD</t>
        </r>
      </text>
    </comment>
    <comment ref="AG1" authorId="1" shapeId="0" xr:uid="{00000000-0006-0000-0000-00000F000000}">
      <text>
        <r>
          <rPr>
            <b/>
            <sz val="9"/>
            <color indexed="81"/>
            <rFont val="Tahoma"/>
            <family val="2"/>
          </rPr>
          <t>Stephanie A. Connon:</t>
        </r>
        <r>
          <rPr>
            <sz val="9"/>
            <color indexed="81"/>
            <rFont val="Tahoma"/>
            <family val="2"/>
          </rPr>
          <t xml:space="preserve">
The geographical coordinates of the location where the sample was collected. Specify as degrees latitude and longitude in format "dd.dddd N|S ddd.dddd W|E", (eg, 34.136354 N 118.127572 W) for the Orphan Lab at Caltech. The calulator will give 6 significant figures after the decimal; if it is less, this is because either your original data has less than 6 or excel removed zeros at the end.
4 decimal places for DecMin = 6 decimal places for DecDeg = 1 meter accuracy/scale
For more info on accuracy/scale of each demical place:
https://en.wikipedia.org/wiki/Decimal_degrees</t>
        </r>
      </text>
    </comment>
    <comment ref="AH1" authorId="1" shapeId="0" xr:uid="{00000000-0006-0000-0000-000010000000}">
      <text>
        <r>
          <rPr>
            <b/>
            <sz val="9"/>
            <color indexed="81"/>
            <rFont val="Tahoma"/>
            <family val="2"/>
          </rPr>
          <t>Stephanie A. Connon:</t>
        </r>
        <r>
          <rPr>
            <sz val="9"/>
            <color indexed="81"/>
            <rFont val="Tahoma"/>
            <family val="2"/>
          </rPr>
          <t xml:space="preserve">
Identify the original sample collected plus any derived sub-samples as needed.</t>
        </r>
      </text>
    </comment>
    <comment ref="AI1" authorId="2" shapeId="0" xr:uid="{00000000-0006-0000-0000-000011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AJ1" authorId="2" shapeId="0" xr:uid="{00000000-0006-0000-0000-000012000000}">
      <text>
        <r>
          <rPr>
            <sz val="8"/>
            <color indexed="81"/>
            <rFont val="Tahoma"/>
            <family val="2"/>
          </rPr>
          <t>The elevation of the sampling site as measured by the vertical distance from mean sea level.</t>
        </r>
      </text>
    </comment>
    <comment ref="AK1" authorId="2" shapeId="0" xr:uid="{00000000-0006-0000-0000-000013000000}">
      <text>
        <r>
          <rPr>
            <sz val="8"/>
            <color indexed="81"/>
            <rFont val="Tahoma"/>
            <family val="2"/>
          </rPr>
          <t>material that was displaced by the sample, or material in which a sample was embedded, prior to the sampling event.  Examples include: air, soil, sand, rock, water, dust, sand, ice, sea water, ground water, lake sediment, or marine sediment. EnvO (v 2013-06-14) terms can be found via the link: www.environmentontology.org/Browse-EnvO</t>
        </r>
      </text>
    </comment>
    <comment ref="AL1" authorId="2" shapeId="0" xr:uid="{00000000-0006-0000-0000-000014000000}">
      <text>
        <r>
          <rPr>
            <sz val="8"/>
            <color indexed="81"/>
            <rFont val="Tahoma"/>
            <family val="2"/>
          </rPr>
          <t>descriptor of the local environment. Examples include: cold seep, sea grass bed, seamount, reef, tidal pool, biofilm, microbial mat, lake, wetland, waterfall, water body, bioreactor, well, vadoze zone, harbor, garden, desert scrubland or populated place. EnvO (v 2013-06-14) terms can be found via the link: www.environmentontology.org/Browse-EnvO</t>
        </r>
      </text>
    </comment>
    <comment ref="AM1" authorId="2" shapeId="0" xr:uid="{00000000-0006-0000-0000-000015000000}">
      <text>
        <r>
          <rPr>
            <sz val="8"/>
            <color indexed="81"/>
            <rFont val="Tahoma"/>
            <family val="2"/>
          </rPr>
          <t>descriptor of the broad ecological context or environmental system of a sample. Examples include: freshwater habitat, terrestrial habitat, subterrestrial habitat, saline water habitat, freshwater biome, freshwater river biome, marine biome, marine cold seep biome, marine mud, marine hydrothermal vent biome, tundra biome, estuarine biome, desert biome, mangrove biome, grassland biome, tundra biome, woodland biome and intestine environment. EnvO (v 2013-06-14) terms can be found via the link: www.environmentontology.org/Browse-EnvO</t>
        </r>
      </text>
    </comment>
    <comment ref="AN1" authorId="1" shapeId="0" xr:uid="{00000000-0006-0000-0000-000016000000}">
      <text>
        <r>
          <rPr>
            <b/>
            <sz val="9"/>
            <color indexed="81"/>
            <rFont val="Tahoma"/>
            <family val="2"/>
          </rPr>
          <t>Stephanie A. Connon:</t>
        </r>
        <r>
          <rPr>
            <sz val="9"/>
            <color indexed="81"/>
            <rFont val="Tahoma"/>
            <family val="2"/>
          </rPr>
          <t xml:space="preserve">
Method or device employed for collecting sample.</t>
        </r>
      </text>
    </comment>
    <comment ref="AO1" authorId="2" shapeId="0" xr:uid="{00000000-0006-0000-0000-000017000000}">
      <text>
        <r>
          <rPr>
            <sz val="8"/>
            <color indexed="81"/>
            <rFont val="Tahoma"/>
            <family val="2"/>
          </rPr>
          <t>Processing applied to the sample during or after isolation</t>
        </r>
      </text>
    </comment>
    <comment ref="AP1" authorId="2" shapeId="0" xr:uid="{00000000-0006-0000-0000-000018000000}">
      <text>
        <r>
          <rPr>
            <sz val="8"/>
            <color indexed="81"/>
            <rFont val="Tahoma"/>
            <family val="2"/>
          </rPr>
          <t>concentration of ammonium</t>
        </r>
      </text>
    </comment>
    <comment ref="AQ1" authorId="2" shapeId="0" xr:uid="{00000000-0006-0000-0000-000019000000}">
      <text>
        <r>
          <rPr>
            <sz val="8"/>
            <color indexed="81"/>
            <rFont val="Tahoma"/>
            <family val="2"/>
          </rPr>
          <t>amount of biomass; should include the name for the part of biomass measured, e.g. microbial, total. can include multiple measurements</t>
        </r>
      </text>
    </comment>
    <comment ref="AR1" authorId="2" shapeId="0" xr:uid="{00000000-0006-0000-0000-00001A000000}">
      <text>
        <r>
          <rPr>
            <sz val="8"/>
            <color indexed="81"/>
            <rFont val="Tahoma"/>
            <family val="2"/>
          </rPr>
          <t>dissolved inorganic carbon concentration</t>
        </r>
      </text>
    </comment>
    <comment ref="AS1" authorId="2" shapeId="0" xr:uid="{00000000-0006-0000-0000-00001B000000}">
      <text>
        <r>
          <rPr>
            <sz val="8"/>
            <color indexed="81"/>
            <rFont val="Tahoma"/>
            <family val="2"/>
          </rPr>
          <t>concentration of dissolved organic carbon</t>
        </r>
      </text>
    </comment>
    <comment ref="AT1" authorId="2" shapeId="0" xr:uid="{00000000-0006-0000-0000-00001C000000}">
      <text>
        <r>
          <rPr>
            <sz val="8"/>
            <color indexed="81"/>
            <rFont val="Tahoma"/>
            <family val="2"/>
          </rPr>
          <t>dissolved organic nitrogen concentration measured as; total dissolved nitrogen - NH4 - NO3 - NO2</t>
        </r>
      </text>
    </comment>
    <comment ref="AU1" authorId="2" shapeId="0" xr:uid="{00000000-0006-0000-0000-00001D000000}">
      <text>
        <r>
          <rPr>
            <sz val="8"/>
            <color indexed="81"/>
            <rFont val="Tahoma"/>
            <family val="2"/>
          </rPr>
          <t>concentration of dissolved oxygen</t>
        </r>
      </text>
    </comment>
    <comment ref="AV1" authorId="2" shapeId="0" xr:uid="{00000000-0006-0000-0000-00001E000000}">
      <text>
        <r>
          <rPr>
            <sz val="8"/>
            <color indexed="81"/>
            <rFont val="Tahoma"/>
            <family val="2"/>
          </rPr>
          <t>methane (gas) amount or concentration at the time of sampling</t>
        </r>
      </text>
    </comment>
    <comment ref="AW1" authorId="2" shapeId="0" xr:uid="{00000000-0006-0000-0000-00001F000000}">
      <text>
        <r>
          <rPr>
            <sz val="8"/>
            <color indexed="81"/>
            <rFont val="Tahoma"/>
            <family val="2"/>
          </rPr>
          <t>concentration of nitrate</t>
        </r>
      </text>
    </comment>
    <comment ref="AX1" authorId="2" shapeId="0" xr:uid="{00000000-0006-0000-0000-000020000000}">
      <text>
        <r>
          <rPr>
            <sz val="8"/>
            <color indexed="81"/>
            <rFont val="Tahoma"/>
            <family val="2"/>
          </rPr>
          <t>concentration of nitrite</t>
        </r>
      </text>
    </comment>
    <comment ref="AY1" authorId="2" shapeId="0" xr:uid="{00000000-0006-0000-0000-000021000000}">
      <text>
        <r>
          <rPr>
            <sz val="8"/>
            <color indexed="81"/>
            <rFont val="Tahoma"/>
            <family val="2"/>
          </rPr>
          <t>total count of any organism per gram or volume of sample,should include name of organism followed by count; can include multiple organism counts</t>
        </r>
      </text>
    </comment>
    <comment ref="AZ1" authorId="2" shapeId="0" xr:uid="{00000000-0006-0000-0000-000022000000}">
      <text>
        <r>
          <rPr>
            <sz val="8"/>
            <color indexed="81"/>
            <rFont val="Tahoma"/>
            <family val="2"/>
          </rPr>
          <t>pH measurement</t>
        </r>
      </text>
    </comment>
    <comment ref="BA1" authorId="2" shapeId="0" xr:uid="{00000000-0006-0000-0000-000023000000}">
      <text>
        <r>
          <rPr>
            <sz val="8"/>
            <color indexed="81"/>
            <rFont val="Tahoma"/>
            <family val="2"/>
          </rPr>
          <t>concentration of phospholipid fatty acids; can include multiple values</t>
        </r>
      </text>
    </comment>
    <comment ref="BB1" authorId="2" shapeId="0" xr:uid="{00000000-0006-0000-0000-000024000000}">
      <text>
        <r>
          <rPr>
            <sz val="8"/>
            <color indexed="81"/>
            <rFont val="Tahoma"/>
            <family val="2"/>
          </rPr>
          <t>porosity of deposited sediment is volume of voids divided by the total volume of sample</t>
        </r>
      </text>
    </comment>
    <comment ref="BC1" authorId="2" shapeId="0" xr:uid="{00000000-0006-0000-0000-000025000000}">
      <text>
        <r>
          <rPr>
            <sz val="8"/>
            <color indexed="81"/>
            <rFont val="Tahoma"/>
            <family val="2"/>
          </rPr>
          <t>redox potential, measured relative to a hydrogen cell, indicating oxidation or reduction potential</t>
        </r>
      </text>
    </comment>
    <comment ref="BD1" authorId="2" shapeId="0" xr:uid="{00000000-0006-0000-0000-000026000000}">
      <text>
        <r>
          <rPr>
            <sz val="8"/>
            <color indexed="81"/>
            <rFont val="Tahoma"/>
            <family val="2"/>
          </rPr>
          <t>salinity measurement</t>
        </r>
      </text>
    </comment>
    <comment ref="BE1" authorId="2" shapeId="0" xr:uid="{00000000-0006-0000-0000-000027000000}">
      <text>
        <r>
          <rPr>
            <sz val="8"/>
            <color indexed="81"/>
            <rFont val="Tahoma"/>
            <family val="2"/>
          </rPr>
          <t>information about the sediment type based on major constituents</t>
        </r>
      </text>
    </comment>
    <comment ref="BF1" authorId="2" shapeId="0" xr:uid="{00000000-0006-0000-0000-000028000000}">
      <text>
        <r>
          <rPr>
            <sz val="8"/>
            <color indexed="81"/>
            <rFont val="Tahoma"/>
            <family val="2"/>
          </rPr>
          <t>concentration of sulfate</t>
        </r>
      </text>
    </comment>
    <comment ref="BG1" authorId="2" shapeId="0" xr:uid="{00000000-0006-0000-0000-000029000000}">
      <text>
        <r>
          <rPr>
            <sz val="8"/>
            <color indexed="81"/>
            <rFont val="Tahoma"/>
            <family val="2"/>
          </rPr>
          <t>concentration of sulfide</t>
        </r>
      </text>
    </comment>
    <comment ref="BH1" authorId="2" shapeId="0" xr:uid="{00000000-0006-0000-0000-00002A000000}">
      <text>
        <r>
          <rPr>
            <sz val="8"/>
            <color indexed="81"/>
            <rFont val="Tahoma"/>
            <family val="2"/>
          </rPr>
          <t>temperature of the sample at time of sampling</t>
        </r>
      </text>
    </comment>
    <comment ref="BI1" authorId="2" shapeId="0" xr:uid="{00000000-0006-0000-0000-00002B000000}">
      <text>
        <r>
          <rPr>
            <sz val="8"/>
            <color indexed="81"/>
            <rFont val="Tahoma"/>
            <family val="2"/>
          </rPr>
          <t>total carbon content</t>
        </r>
      </text>
    </comment>
    <comment ref="BJ1" authorId="2" shapeId="0" xr:uid="{00000000-0006-0000-0000-00002C000000}">
      <text>
        <r>
          <rPr>
            <sz val="8"/>
            <color indexed="81"/>
            <rFont val="Tahoma"/>
            <family val="2"/>
          </rPr>
          <t>total nitrogen content of the sample</t>
        </r>
      </text>
    </comment>
    <comment ref="BK1" authorId="2" shapeId="0" xr:uid="{00000000-0006-0000-0000-00002D000000}">
      <text>
        <r>
          <rPr>
            <sz val="8"/>
            <color indexed="81"/>
            <rFont val="Tahoma"/>
            <family val="2"/>
          </rPr>
          <t>Definition for soil: total organic C content of the soil units of g C/kg soil. Definition otherwise: total organic carbon content</t>
        </r>
      </text>
    </comment>
    <comment ref="BL1" authorId="2" shapeId="0" xr:uid="{00000000-0006-0000-0000-00002E000000}">
      <text>
        <r>
          <rPr>
            <sz val="8"/>
            <color indexed="81"/>
            <rFont val="Tahoma"/>
            <family val="2"/>
          </rPr>
          <t>Description of the sample.</t>
        </r>
      </text>
    </comment>
  </commentList>
</comments>
</file>

<file path=xl/sharedStrings.xml><?xml version="1.0" encoding="utf-8"?>
<sst xmlns="http://schemas.openxmlformats.org/spreadsheetml/2006/main" count="6843" uniqueCount="1550">
  <si>
    <t>#</t>
  </si>
  <si>
    <t>length of longest: sample_name &amp; library_ID (40 max)</t>
  </si>
  <si>
    <t>2nd_PCR_band_quality</t>
  </si>
  <si>
    <t>Name_sent_to_Laragen</t>
  </si>
  <si>
    <t>vol_uL_100ng</t>
  </si>
  <si>
    <t>well_A-H</t>
  </si>
  <si>
    <t>well_1-96</t>
  </si>
  <si>
    <t>sample_name</t>
  </si>
  <si>
    <t>library_ID</t>
  </si>
  <si>
    <t>name on side of tube</t>
  </si>
  <si>
    <t>Gene</t>
  </si>
  <si>
    <t>length of gene product</t>
  </si>
  <si>
    <t>Polymerase, Q5 or Taq</t>
  </si>
  <si>
    <t>Month of Tag Run</t>
  </si>
  <si>
    <t>Year of Tag Run</t>
  </si>
  <si>
    <t>title</t>
  </si>
  <si>
    <t>isolation_source</t>
  </si>
  <si>
    <t>collection_day</t>
  </si>
  <si>
    <t>collection_month</t>
  </si>
  <si>
    <t>collection_year</t>
  </si>
  <si>
    <t>collection_date</t>
  </si>
  <si>
    <t>geo_loc_name</t>
  </si>
  <si>
    <t>DecDeg_Lat</t>
  </si>
  <si>
    <t>OR</t>
  </si>
  <si>
    <t>Deg_Lat</t>
  </si>
  <si>
    <t>DecMin_Lat</t>
  </si>
  <si>
    <t>Hem_Lat</t>
  </si>
  <si>
    <t>DecDeg_Lon</t>
  </si>
  <si>
    <t>Deg_Lon</t>
  </si>
  <si>
    <t>DecMin_Lon</t>
  </si>
  <si>
    <t>Hem_Lon</t>
  </si>
  <si>
    <r>
      <t>lat_lon</t>
    </r>
    <r>
      <rPr>
        <b/>
        <sz val="8"/>
        <color theme="1"/>
        <rFont val="Verdana"/>
        <family val="2"/>
      </rPr>
      <t xml:space="preserve"> 
(REQUIRED format for GenBank)</t>
    </r>
  </si>
  <si>
    <t>source_material_id</t>
  </si>
  <si>
    <t>depth</t>
  </si>
  <si>
    <t>elev</t>
  </si>
  <si>
    <t>env_material</t>
  </si>
  <si>
    <t>env_feature</t>
  </si>
  <si>
    <t>env_biome</t>
  </si>
  <si>
    <t>samp_collect_device</t>
  </si>
  <si>
    <t>samp_mat_process</t>
  </si>
  <si>
    <t>ammonium</t>
  </si>
  <si>
    <t>biomass</t>
  </si>
  <si>
    <t>diss_inorg_carb</t>
  </si>
  <si>
    <t>diss_org_carb</t>
  </si>
  <si>
    <t>diss_org_nitro</t>
  </si>
  <si>
    <t>diss_oxygen</t>
  </si>
  <si>
    <t>methane</t>
  </si>
  <si>
    <t>nitrate</t>
  </si>
  <si>
    <t>nitrite</t>
  </si>
  <si>
    <t>organism_count</t>
  </si>
  <si>
    <t>ph</t>
  </si>
  <si>
    <t>phosplipid_fatt_acid</t>
  </si>
  <si>
    <t>porosity</t>
  </si>
  <si>
    <t>redox_potential</t>
  </si>
  <si>
    <t>salinity</t>
  </si>
  <si>
    <t>sediment_type</t>
  </si>
  <si>
    <t>sulfate</t>
  </si>
  <si>
    <t>sulfide</t>
  </si>
  <si>
    <t>temp</t>
  </si>
  <si>
    <t>tot_carb</t>
  </si>
  <si>
    <t>tot_nitro</t>
  </si>
  <si>
    <t>tot_org_carb</t>
  </si>
  <si>
    <t>description</t>
  </si>
  <si>
    <t>P2-C10</t>
  </si>
  <si>
    <t>P2-75</t>
  </si>
  <si>
    <t>MLW_0919_00</t>
  </si>
  <si>
    <t>M35</t>
  </si>
  <si>
    <t>16S</t>
  </si>
  <si>
    <t>400</t>
  </si>
  <si>
    <t>Q5</t>
  </si>
  <si>
    <t>Jun</t>
  </si>
  <si>
    <t>2021</t>
  </si>
  <si>
    <t>Mono Lake Water 0.5m</t>
  </si>
  <si>
    <t>Mono Lake</t>
  </si>
  <si>
    <t>USA: California: Mono Lake</t>
  </si>
  <si>
    <t>37.96177</t>
  </si>
  <si>
    <t>N</t>
  </si>
  <si>
    <t>119.01982</t>
  </si>
  <si>
    <t>W</t>
  </si>
  <si>
    <t>Mono Lake water</t>
  </si>
  <si>
    <t>0.5m</t>
  </si>
  <si>
    <t>1944m</t>
  </si>
  <si>
    <t>Lake water</t>
  </si>
  <si>
    <t>soda lake</t>
  </si>
  <si>
    <t>Niskin</t>
  </si>
  <si>
    <t>CTAB/Phenol/Chloroform</t>
  </si>
  <si>
    <t>P2-D10</t>
  </si>
  <si>
    <t>P2-76</t>
  </si>
  <si>
    <t>MLW_0919_10</t>
  </si>
  <si>
    <t>M36</t>
  </si>
  <si>
    <t>Mono Lake Water 10m</t>
  </si>
  <si>
    <t>10m</t>
  </si>
  <si>
    <t>P2-E10</t>
  </si>
  <si>
    <t>P2-77</t>
  </si>
  <si>
    <t>MLW_0919_16</t>
  </si>
  <si>
    <t>M37</t>
  </si>
  <si>
    <t>Mono Lake Water 16m</t>
  </si>
  <si>
    <t>16m</t>
  </si>
  <si>
    <t>P2-F10</t>
  </si>
  <si>
    <t>P2-78</t>
  </si>
  <si>
    <t>MLW_0919_17</t>
  </si>
  <si>
    <t>M38</t>
  </si>
  <si>
    <t>Mono Lake Water 17m</t>
  </si>
  <si>
    <t>17m</t>
  </si>
  <si>
    <t>P2-G10</t>
  </si>
  <si>
    <t>P2-79</t>
  </si>
  <si>
    <t>MLW_0919_18</t>
  </si>
  <si>
    <t>M39</t>
  </si>
  <si>
    <t>Mono Lake Water 18m</t>
  </si>
  <si>
    <t>18m</t>
  </si>
  <si>
    <t>P2-H10</t>
  </si>
  <si>
    <t>P2-80</t>
  </si>
  <si>
    <t>MLW_0919_20</t>
  </si>
  <si>
    <t>M40</t>
  </si>
  <si>
    <t>Mono Lake Water 20m</t>
  </si>
  <si>
    <t>20m</t>
  </si>
  <si>
    <t>P2-A11</t>
  </si>
  <si>
    <t>P2-81</t>
  </si>
  <si>
    <t>MLW_0919_30</t>
  </si>
  <si>
    <t>M41</t>
  </si>
  <si>
    <t>Mono Lake Water 30m</t>
  </si>
  <si>
    <t>30m</t>
  </si>
  <si>
    <t>P2-B11</t>
  </si>
  <si>
    <t>P2-82</t>
  </si>
  <si>
    <t>MLW_0920_05</t>
  </si>
  <si>
    <t>M42</t>
  </si>
  <si>
    <t>Mono Lake Water 5m</t>
  </si>
  <si>
    <t>5m</t>
  </si>
  <si>
    <t>P2-C11</t>
  </si>
  <si>
    <t>P2-83</t>
  </si>
  <si>
    <t>MLW_0920_10</t>
  </si>
  <si>
    <t>M43</t>
  </si>
  <si>
    <t>P2-D11</t>
  </si>
  <si>
    <t>P2-84</t>
  </si>
  <si>
    <t>MLW_0920_15</t>
  </si>
  <si>
    <t>M44</t>
  </si>
  <si>
    <t>Mono Lake Water 15m</t>
  </si>
  <si>
    <t>15m</t>
  </si>
  <si>
    <t>P2-E11</t>
  </si>
  <si>
    <t>P2-85</t>
  </si>
  <si>
    <t>MLW_0920_18</t>
  </si>
  <si>
    <t>M45</t>
  </si>
  <si>
    <t>P2-F11</t>
  </si>
  <si>
    <t>P2-86</t>
  </si>
  <si>
    <t>MLW_0920_20</t>
  </si>
  <si>
    <t>M46</t>
  </si>
  <si>
    <t>P2-G11</t>
  </si>
  <si>
    <t>P2-87</t>
  </si>
  <si>
    <t>MLW_0920_22</t>
  </si>
  <si>
    <t>M47</t>
  </si>
  <si>
    <t>Mono Lake Water 22m</t>
  </si>
  <si>
    <t>22m</t>
  </si>
  <si>
    <t>P2-H11</t>
  </si>
  <si>
    <t>P2-88</t>
  </si>
  <si>
    <t>MLW_0920_25</t>
  </si>
  <si>
    <t>M48</t>
  </si>
  <si>
    <t>Mono Lake Water 25m</t>
  </si>
  <si>
    <t>25m</t>
  </si>
  <si>
    <t>P2-A12</t>
  </si>
  <si>
    <t>P2-89</t>
  </si>
  <si>
    <t>MLW_0920_30</t>
  </si>
  <si>
    <t>M49</t>
  </si>
  <si>
    <t>P2-B12</t>
  </si>
  <si>
    <t>P2-90</t>
  </si>
  <si>
    <t>MLW_0521_05</t>
  </si>
  <si>
    <t>M50</t>
  </si>
  <si>
    <t>P2-C12</t>
  </si>
  <si>
    <t>P2-91</t>
  </si>
  <si>
    <t>MLW_0521_10</t>
  </si>
  <si>
    <t>M51</t>
  </si>
  <si>
    <t>P2-D12</t>
  </si>
  <si>
    <t>P2-92</t>
  </si>
  <si>
    <t>MLW_0521_14</t>
  </si>
  <si>
    <t>M52</t>
  </si>
  <si>
    <t>Mono Lake Water 14m</t>
  </si>
  <si>
    <t>14m</t>
  </si>
  <si>
    <t>P2-E12</t>
  </si>
  <si>
    <t>P2-93</t>
  </si>
  <si>
    <t>MLW_0521_18</t>
  </si>
  <si>
    <t>M53</t>
  </si>
  <si>
    <t>P2-F12</t>
  </si>
  <si>
    <t>P2-94</t>
  </si>
  <si>
    <t>MLW_0521_22</t>
  </si>
  <si>
    <t>M54</t>
  </si>
  <si>
    <t>P2-G12</t>
  </si>
  <si>
    <t>P2-95</t>
  </si>
  <si>
    <t>MLW_0521_27</t>
  </si>
  <si>
    <t>M55</t>
  </si>
  <si>
    <t>Mono Lake Water 27m</t>
  </si>
  <si>
    <t>27m</t>
  </si>
  <si>
    <t>P2-H12</t>
  </si>
  <si>
    <t>P2-96</t>
  </si>
  <si>
    <t>MLW_0521_35</t>
  </si>
  <si>
    <t>M56</t>
  </si>
  <si>
    <t>Mono Lake Water 35m</t>
  </si>
  <si>
    <t>35m</t>
  </si>
  <si>
    <t>P3-A01</t>
  </si>
  <si>
    <t>P3-01</t>
  </si>
  <si>
    <t>MLW_DNAexBlank_50cyc</t>
  </si>
  <si>
    <t>MLW-blank</t>
  </si>
  <si>
    <t>CTAB Phenol Chloroform DNA extraction blank by Alon</t>
  </si>
  <si>
    <t>JPM_KML_15000_MeOH_r1t2_201224</t>
  </si>
  <si>
    <t>JPM_KML_15000_MeOH_r2t2_201224</t>
  </si>
  <si>
    <t>JPM_KML_15000_MeOH_r3t2_201224</t>
  </si>
  <si>
    <t>JPM_KML_15000_CO2H2_r1t2_201224</t>
  </si>
  <si>
    <t>JPM_KML_15000_CO2H2_r2t2_201224</t>
  </si>
  <si>
    <t>JPM_KML_15000_CO2H2_r3t2_201224</t>
  </si>
  <si>
    <t>JPM_KML_15000_N2_r1t2_201224</t>
  </si>
  <si>
    <t>JPM_KML_15000_N2_r2t2_201224</t>
  </si>
  <si>
    <t>JPM_KML_15000_N2_r3t2_201224</t>
  </si>
  <si>
    <t>JPM_KML_15000_TMA_r1t2_201224</t>
  </si>
  <si>
    <t>JPM_KML_15000_TMA_r2t2_201224</t>
  </si>
  <si>
    <t>JPM_KML_15000_TMA_r3t2_201224</t>
  </si>
  <si>
    <t>JPM_KML_15000_OAc_r1t2_201224</t>
  </si>
  <si>
    <t>JPM_KML_15000_OAc_r2t2_201224</t>
  </si>
  <si>
    <t>JPM_KML_15000_OAc_r3t2_201224</t>
  </si>
  <si>
    <t>JPM_KML_15003_MeOH_r1t2_201224</t>
  </si>
  <si>
    <t>JPM_KML_15003_MeOH_r2t2_201224</t>
  </si>
  <si>
    <t>JPM_KML_15003_MeOH_r3t2_201224</t>
  </si>
  <si>
    <t>JPM_KML_15003_CO2H2_r1t2_201224</t>
  </si>
  <si>
    <t>JPM_KML_15003_CO2H2_r2t2_201224</t>
  </si>
  <si>
    <t>JPM_KML_15003_CO2H2_r3t2_201224</t>
  </si>
  <si>
    <t>JPM_KML_15003_N2_r1t2_201224</t>
  </si>
  <si>
    <t>JPM_KML_15003_N2_r2t2_201224</t>
  </si>
  <si>
    <t>JPM_KML_15003_N2_r3t2_201224</t>
  </si>
  <si>
    <t>JPM_KML_15003_TMA_r1t2_201224</t>
  </si>
  <si>
    <t>JPM_KML_15003_TMA_r2t2_201224</t>
  </si>
  <si>
    <t>JPM_KML_15003_TMA_r3t2_201224</t>
  </si>
  <si>
    <t>JPM_KML_15003_OAc_r1t2_201224</t>
  </si>
  <si>
    <t>JPM_KML_15003_OAc_r2t2_201224</t>
  </si>
  <si>
    <t>JPM_KML_15003_OAc_r3t2_201224</t>
  </si>
  <si>
    <t>JPM_KML_1120_t2_201224_PCRctrl</t>
  </si>
  <si>
    <t>http://gensc.org/mixs/</t>
  </si>
  <si>
    <t>The "MIxS" checklist
Column 1 - structured comment name: name of a checklist item as it will appear in GenBank structured comments
Column 2 - item: full name of item as it appears in the publication
Column 3 - definition: a description of the item, including links to ontologies and other resources that can be used to fill in values for the item
Column 4 - example: examples of values for an item
Column 5 - expected value: short description and/or expected value of an item
Column 6 - section: the section of an item
Columns 7,8,9,10,11,12,13,14-eu,ba,pl,vi,org,me,mimarks_survey,mimarks_specimen: information about whether an item is mandatory (M), conditional mandatory (C), optional (X), environment-dependent (E) or not applicable (-) for a given checklist type 
Column 15 - value syntax: the proper syntax for writing the value for a given item 
Column 16 - occurrence: indicates whether a given item can be used only once (1), multiple times (m), or none (0)
Column 17 - position: position of item as it appears in the publication</t>
  </si>
  <si>
    <t>Column 18 - preferred units: a unit suggestion if a measurement value is given</t>
  </si>
  <si>
    <t xml:space="preserve">Environmental packages
Subtables for environmental packages; i.e items (parameters/measurements/observations) included in each package
Column 1 - environmental package: name of package
Column 2 - structured comment name: name of a package item as it will appear in GenBank structured comments
Column 3 - package item: full name of an item
Column 4 - definition: definition of the item
Column 5 - requirement: certain package items are mandatory for some packages, for example 'depth' is mandatory when using packages water, sediment or soil
Column 6 - expected value: short description and/or expected value of an item
Column 7 - value syntax: the proper syntax for writing the value for a given item
Column 8 - occurrence: indicates whether a given item can be used only once (1), multiple times (m), or none (0)
Column 9 - position: position of item within a package as requested by the respective community/consortium that developed the package </t>
  </si>
  <si>
    <t>Column 10 - preferred units: a unit suggestion if a measurement value is given</t>
  </si>
  <si>
    <t xml:space="preserve">Values and Units
    * All dates, times, durations and intervals should be written in ISO 8601 formats: 
Dates - [YYYY]-[MM]-[DD] &gt; 1981-04-05
Times - [hh]:[mm]:[ss] &gt; 13:47:30
Time zones - [hh]:[mm]:[ss]Z if in UTC (coordinated universal time) &gt; 14:45:15Z
                        - [hh]:[mm]:[ss]+-[hh]:[mm] if has offset from UTC &gt; 22:30+04 
Date and time - [YYYY]-[MM]-[DD]T[hh]:[mm] &gt; 2007-04-05T14:30
Durations - P[n]Y[n]M[n]DT[n]H[n]M[n]S &gt; P3Y6M4DT12H30M5S
    *
          o P is the duration designator (historically called "period") placed at the start of the duration representation.
          o Y is the year designator that follows the value for the number of years.
          o M is the month designator that follows the value for the number of months.
          o W is the week designator that follows the value for the number of weeks.
          o D is the day designator that follows the value for the number of days.
          o T is the time designator that precedes the time components of the representation.
          o H is the hour designator that follows the value for the number of hours.
          o M is the minute designator that follows the value for the number of minutes.
          o S is the second designator that follows the value for the number of seconds. 
Time intervals - [YYYY]-[MM]-[DD]T[hh]:[mm]:[ss]TZD/[YYYY]-[MM]-[DD]T[hh]:[mm]:[ss]TZD &gt; 2007-03-01T13:00:00Z/2008-05-11T15:30:00Z
Units - Except a few cases, strict units are not defined for items in the MIGS/MIMS/MIENS checklists, wherever applicable the unit of choice should accompany the value of an item. The units should be in accordance with the The International System of Units (SI).
                        - For SI base and derived units, please see http://physics.nist.gov/cuu/Units/units.html 
                        - For SI prefixes, please see http://physics.nist.gov/cuu/Units/prefixes.html 
                        - For units outside SI, please see http://physics.nist.gov/cuu/Units/outside.html 
                        - For SI unit rules and syle conventions, please see http://physics.nist.gov/cuu/Units/checklist.html </t>
  </si>
  <si>
    <t>Structured comment name</t>
  </si>
  <si>
    <t>Item</t>
  </si>
  <si>
    <t>Definition</t>
  </si>
  <si>
    <t>Example</t>
  </si>
  <si>
    <t>Expected value</t>
  </si>
  <si>
    <t>Section</t>
  </si>
  <si>
    <t>eu</t>
  </si>
  <si>
    <t>ba</t>
  </si>
  <si>
    <t>pl</t>
  </si>
  <si>
    <t>vi</t>
  </si>
  <si>
    <t>org</t>
  </si>
  <si>
    <t>me</t>
  </si>
  <si>
    <t>MIMARKS Survey</t>
  </si>
  <si>
    <t>MIMARKS Specimen</t>
  </si>
  <si>
    <t>Value syntax</t>
  </si>
  <si>
    <t>Occurence</t>
  </si>
  <si>
    <t>Position</t>
  </si>
  <si>
    <t>Preferred unit</t>
  </si>
  <si>
    <t>submitted_to_insdc</t>
  </si>
  <si>
    <t>submitted to insdc</t>
  </si>
  <si>
    <t>Depending on the study (large-scale e.g. done with next generation sequencing technology, or small-scale) sequences have to be submitted to SRA (Sequence Read Archive), DRA (DDBJ Read Archive) or via the classical Webin/Sequin systems to Genbank, ENA and DDBJ. Although this field is mandatory, it is meant as a self-test field, therefore it is not necessary to include this field in contextual data submitted to databases</t>
  </si>
  <si>
    <t>boolean</t>
  </si>
  <si>
    <t>investigation</t>
  </si>
  <si>
    <t>M</t>
  </si>
  <si>
    <t>{boolean}</t>
  </si>
  <si>
    <t>investigation_type</t>
  </si>
  <si>
    <t>investigation type</t>
  </si>
  <si>
    <t>Nucleic Acid Sequence Report is the root element of all MIGS/MIMS compliant reports as standardized by Genomic Standards Consortium. This field is either eukaryote,bacteria,virus,plasmid,organelle, metagenome,mimarks-survey, or mimarks-specimen</t>
  </si>
  <si>
    <t>eukaryote, bacteria_archaea, plasmid, virus, organelle, metagenome,mimarks-survey or mimarks-specimen</t>
  </si>
  <si>
    <t>[eukaryote|bacteria_archaea|plasmid|virus|organelle|metagenome|mimarks-survey|mimarks-specimen]</t>
  </si>
  <si>
    <t>project_name</t>
  </si>
  <si>
    <t>project name</t>
  </si>
  <si>
    <t>Name of the project within which the sequencing was organized</t>
  </si>
  <si>
    <t>{text}</t>
  </si>
  <si>
    <t>experimental_factor</t>
  </si>
  <si>
    <t>experimental factor</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</si>
  <si>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2.43) terms, please see http://purl.bioontology.org/ontology/EFO; for a browser of OBI (v 2013-10-25) terms please see http://purl.bioontology.org/ontology/OBI</t>
  </si>
  <si>
    <t>text or EFO and/or OBI</t>
  </si>
  <si>
    <t>X</t>
  </si>
  <si>
    <t>C</t>
  </si>
  <si>
    <t>{term|text}</t>
  </si>
  <si>
    <t>lat_lon</t>
  </si>
  <si>
    <t>geographic location (latitude and longitude)</t>
  </si>
  <si>
    <t>The geographical origin of the sample as defined by latitude and longitude. The values should be reported in decimal degrees and in WGS84 system</t>
  </si>
  <si>
    <t>decimal degrees</t>
  </si>
  <si>
    <t>environment</t>
  </si>
  <si>
    <t>{float} {float}</t>
  </si>
  <si>
    <t>geographic location (depth)</t>
  </si>
  <si>
    <t>Please refer to the definitions of depth in the environmental packages</t>
  </si>
  <si>
    <t>-</t>
  </si>
  <si>
    <t>E</t>
  </si>
  <si>
    <t>alt_elev</t>
  </si>
  <si>
    <t>geographic location (altitude/elevation)</t>
  </si>
  <si>
    <t>Please refer to the definitions of either altitude or elevation in the environmental packages</t>
  </si>
  <si>
    <t>geographic location (country and/or sea,region)</t>
  </si>
  <si>
    <t>The geographical origin of the sample as defined by the country or sea name followed by specific region name. Country or sea names should be chosen from the INSDC country list (http://insdc.org/country.html), or the GAZ ontology (v 1.512) (http://purl.bioontology.org/ontology/GAZ)</t>
  </si>
  <si>
    <t>Germany:Sylt:Hausstrand</t>
  </si>
  <si>
    <t>country or sea name (INSDC or GAZ):region(GAZ):specific location name</t>
  </si>
  <si>
    <t>{term}:{term}:{text}</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</si>
  <si>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</si>
  <si>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</si>
  <si>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date and time</t>
  </si>
  <si>
    <t>{timestamp}</t>
  </si>
  <si>
    <t>environment (biome)</t>
  </si>
  <si>
    <t>Biomes are defined based on factors such as plant structures, leaf types, plant spacing, and other factors like climate. Biome should be treated as the descriptor of the broad ecological context of a sample. Examples include: desert, taiga, deciduous woodland, or coral reef. EnvO (v 2013-06-14) terms can be found via the link: www.environmentontology.org/Browse-EnvO</t>
  </si>
  <si>
    <t>EnvO</t>
  </si>
  <si>
    <t>{term}</t>
  </si>
  <si>
    <t>environment (feature)</t>
  </si>
  <si>
    <t>Environmental feature level includes geographic environmental features. Compared to biome, feature is a descriptor of the more local environment. Examples include: harbor, cliff, or lake. EnvO (v 2013-06-14) terms can be found via the link: www.environmentontology.org/Browse-EnvO</t>
  </si>
  <si>
    <t>environment (material)</t>
  </si>
  <si>
    <t>The environmental material level refers to the material that was displaced by the sample, or material in which a sample was embedded, prior to the sampling event. Environmental material terms are generally mass nouns. Examples include: air, soil, or water. EnvO (v 2013-06-14) terms can be found via the link: www.environmentontology.org/Browse-EnvO</t>
  </si>
  <si>
    <t>env_package</t>
  </si>
  <si>
    <t>environmental package</t>
  </si>
  <si>
    <t>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</si>
  <si>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CV</t>
  </si>
  <si>
    <t>migs/mims/mimarks extension</t>
  </si>
  <si>
    <t>[air|built environment|host-associated|human-associated|human-skin|human-oral|human-gut|human-vaginal|microbial mat/biofilm|misc environment|plant-associated|sediment|soil|wastewater/sludge|water]</t>
  </si>
  <si>
    <t>subspecf_gen_lin</t>
  </si>
  <si>
    <t>subspecific genetic lineage</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</si>
  <si>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</si>
  <si>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genetic lineage below lowest rank of NCBI taxonomy, which is subspecies, e.g. serovar, biotype, ecotype</t>
  </si>
  <si>
    <t>nucleic acid sequence source</t>
  </si>
  <si>
    <t>ploidy</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</si>
  <si>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2013-10-28) please refer to http://purl.bioontology.org/ontology/PATO</t>
  </si>
  <si>
    <t>allopolyploid, polyploid</t>
  </si>
  <si>
    <t>PATO</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</si>
  <si>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</si>
  <si>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</si>
  <si>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</si>
  <si>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for eukaryotes and bacteria: chromosomes (haploid count); for viruses: segments</t>
  </si>
  <si>
    <t>{integer}</t>
  </si>
  <si>
    <t>extrachrom_elements</t>
  </si>
  <si>
    <t>extrachromosomal elements</t>
  </si>
  <si>
    <t>Do plasmids exist of significant phenotypic consequence (e.g. ones that determine virulence or antibiotic resistance). Megaplasmids? Other plasmids (borrelia has 15+ plasmids)</t>
  </si>
  <si>
    <t>number of extrachromosmal elements</t>
  </si>
  <si>
    <t>estimated_size</t>
  </si>
  <si>
    <t>estimated size</t>
  </si>
  <si>
    <t>The estimated size of the genome prior to sequencing. Of particular importance in the sequencing of (eukaryotic) genome which could remain in draft form for a long or unspecified period.</t>
  </si>
  <si>
    <t>300000 bp</t>
  </si>
  <si>
    <t>number of base pairs</t>
  </si>
  <si>
    <t>{integer} bp</t>
  </si>
  <si>
    <t>ref_biomaterial</t>
  </si>
  <si>
    <t>reference for biomaterial</t>
  </si>
  <si>
    <t>primary publication if isolated before genome publication; otherwise, primary genome report</t>
  </si>
  <si>
    <t>PMID, DOI or URL</t>
  </si>
  <si>
    <t>{PMID|DOI|URL}</t>
  </si>
  <si>
    <t>source_mat_id</t>
  </si>
  <si>
    <t>source material identifiers</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</si>
  <si>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</si>
  <si>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for cultures of microorganisms: identifiers for two culture collections; for other material a unique arbitrary identifer</t>
  </si>
  <si>
    <t>m</t>
  </si>
  <si>
    <t>pathogenicity</t>
  </si>
  <si>
    <t>known pathogenicity</t>
  </si>
  <si>
    <t xml:space="preserve">To what is the entity pathogenic. </t>
  </si>
  <si>
    <t>human, animal, plant, fungi, bacteria</t>
  </si>
  <si>
    <t>biotic_relationship</t>
  </si>
  <si>
    <t>observed biotic relationship</t>
  </si>
  <si>
    <t>Is it free-living or in a host and if the latter what type of relationship is observed</t>
  </si>
  <si>
    <t>enumeration</t>
  </si>
  <si>
    <t>[free living|parasite|commensal|symbiont]</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</si>
  <si>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</si>
  <si>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</si>
  <si>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</si>
  <si>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</si>
  <si>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host_spec_range</t>
  </si>
  <si>
    <t>host specificity or range</t>
  </si>
  <si>
    <t>The NCBI taxonomy identifier of the specific host if it is known</t>
  </si>
  <si>
    <t>NCBI taxid</t>
  </si>
  <si>
    <t>health_disease_stat</t>
  </si>
  <si>
    <t>health or disease status of specific host at time of collection</t>
  </si>
  <si>
    <t>Health or disease status of specific host at time of collection. This field accepts PATO (v 2013-10-28) terms, for a browser please see http://purl.bioontology.org/ontology/PATO</t>
  </si>
  <si>
    <t>trophic_level</t>
  </si>
  <si>
    <t>trophic level</t>
  </si>
  <si>
    <t>Trophic levels are the feeding position in a food chain. Microbes can be a range of producers (e.g. chemolithotroph)</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</si>
  <si>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</si>
  <si>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propagation</t>
  </si>
  <si>
    <t>This field is specific to different taxa. For phages: lytic/lysogenic, for plasmids: incompatibility group (Note: there is the strong opinion to name phage propagation obligately lytic or temperate, therefore we also give this choice</t>
  </si>
  <si>
    <t>for virus: lytic, lysogenic, temperate, obligately lytic; for plasmid: incompatibility group; for eukaryote: asexual, sexual) [CV</t>
  </si>
  <si>
    <t>encoded_traits</t>
  </si>
  <si>
    <t>encoded traits</t>
  </si>
  <si>
    <t>Should include key traits like antibiotic resistance or xenobiotic degradation phenotypes for plasmids, converting genes for phage</t>
  </si>
  <si>
    <t>for plasmid: antibiotic resistance; for phage: converting genes</t>
  </si>
  <si>
    <t>rel_to_oxygen</t>
  </si>
  <si>
    <t>relationship to oxygen</t>
  </si>
  <si>
    <t>Is this organism an aerobe, anaerobe? Please note that aerobic and anaerobic are valid descriptors for microbial environments</t>
  </si>
  <si>
    <t>[aerobe|anaerobe|facultative|microaerophilic|microanaerobe|obligate aerobe|obligate anaerobe]</t>
  </si>
  <si>
    <t>isol_growth_condt</t>
  </si>
  <si>
    <t>isolation and growth condition</t>
  </si>
  <si>
    <t>Publication reference in the form of pubmed ID (pmid), digital object identifier (doi) or url for isolation and growth condition specifications of the organism/material</t>
  </si>
  <si>
    <t>PMID,DOI or URL</t>
  </si>
  <si>
    <t>sample collection device or method</t>
  </si>
  <si>
    <t>The method or device employed for collecting the sample</t>
  </si>
  <si>
    <t>biopsy, niskin bottle, push core</t>
  </si>
  <si>
    <t>type name</t>
  </si>
  <si>
    <t>sample material processing</t>
  </si>
  <si>
    <t>Any processing applied to the sample during or after retrieving the sample from environment. This field accepts OBI, for a browser of OBI (v 2013-10-25) terms please see http://purl.bioontology.org/ontology/OBI</t>
  </si>
  <si>
    <t>filtering of seawater, storing samples in ethanol</t>
  </si>
  <si>
    <t>text or OBI</t>
  </si>
  <si>
    <t>{text|term}</t>
  </si>
  <si>
    <t>samp_size</t>
  </si>
  <si>
    <t>amount or size of sample collected</t>
  </si>
  <si>
    <t>Amount or size of sample (volume, mass or area) that was collected</t>
  </si>
  <si>
    <t>measurement value</t>
  </si>
  <si>
    <t>{float} {unit}</t>
  </si>
  <si>
    <t>millliter, gram, milligram</t>
  </si>
  <si>
    <t>nucl_acid_ext</t>
  </si>
  <si>
    <t>nucleic acid extraction</t>
  </si>
  <si>
    <t>Link to a literature reference, electronic resource or a standard operating procedure (SOP)</t>
  </si>
  <si>
    <t>sequencing</t>
  </si>
  <si>
    <t>nucl_acid_amp</t>
  </si>
  <si>
    <t>nucleic acid amplification</t>
  </si>
  <si>
    <t>reference to amplification method; clean-up method</t>
  </si>
  <si>
    <t>lib_size</t>
  </si>
  <si>
    <t>library size</t>
  </si>
  <si>
    <t>Total number of clones in the library prepared for the project</t>
  </si>
  <si>
    <t>number of clones</t>
  </si>
  <si>
    <t>lib_reads_seqd</t>
  </si>
  <si>
    <t>library reads sequenced</t>
  </si>
  <si>
    <t>Total number of clones sequenced from the library</t>
  </si>
  <si>
    <t>number of reads sequenced</t>
  </si>
  <si>
    <t>lib_const_meth</t>
  </si>
  <si>
    <t>library construction method</t>
  </si>
  <si>
    <t>Library construction method used for clone libraries</t>
  </si>
  <si>
    <t>paired-end,single,vector</t>
  </si>
  <si>
    <t>lib_vector</t>
  </si>
  <si>
    <t>library vector</t>
  </si>
  <si>
    <t>Cloning vector type(s) used in construction of libraries</t>
  </si>
  <si>
    <t>vector</t>
  </si>
  <si>
    <t>lib_screen</t>
  </si>
  <si>
    <t>library screening strategy</t>
  </si>
  <si>
    <t>Specific enrichment or screening methods applied before and/or after creating clone libraries</t>
  </si>
  <si>
    <t>enriched, screened, normalized</t>
  </si>
  <si>
    <t>screening strategy name</t>
  </si>
  <si>
    <t>target_gene</t>
  </si>
  <si>
    <t>target gene</t>
  </si>
  <si>
    <t>Targeted gene or locus name for marker gene studies</t>
  </si>
  <si>
    <t>16S rRNA, 18S rRNA, nif, amoA, rpo</t>
  </si>
  <si>
    <t>gene name</t>
  </si>
  <si>
    <t>target_subfragment</t>
  </si>
  <si>
    <t>target subfragment</t>
  </si>
  <si>
    <t>Name of subfragment of a gene or locus. Important to e.g. identify special regions on marker genes like V6 on 16S rRNA</t>
  </si>
  <si>
    <t>V6, V9, ITS</t>
  </si>
  <si>
    <t>gene fragment name</t>
  </si>
  <si>
    <t>pcr_primers</t>
  </si>
  <si>
    <t>pcr primers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</si>
  <si>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</si>
  <si>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FWD: forward primer sequence REV:reverse primer sequence</t>
  </si>
  <si>
    <t>FWD:{dna} REV:{dna}</t>
  </si>
  <si>
    <t>mid</t>
  </si>
  <si>
    <t>multiplex identifiers</t>
  </si>
  <si>
    <t>Molecular barcodes, called Multiplex Identifiers (MIDs), that are used to specifically tag unique samples in a sequencing run. Sequence should be reported in uppercase letters</t>
  </si>
  <si>
    <t>multiplex identifier sequence</t>
  </si>
  <si>
    <t>{dna}</t>
  </si>
  <si>
    <t>adapters</t>
  </si>
  <si>
    <t>Adapters provide priming sequences for both amplification and sequencing of the sample-library fragments. Both adapters should be reported; in uppercase letters</t>
  </si>
  <si>
    <t>adapter A and B sequence</t>
  </si>
  <si>
    <t>{dna},{dna}</t>
  </si>
  <si>
    <t>pcr_cond</t>
  </si>
  <si>
    <t>pcr conditions</t>
  </si>
  <si>
    <t>Description of reaction conditions and components for PCR in the form of  'initial denaturation:94degC_1.5min; annealing=...'</t>
  </si>
  <si>
    <t>initial denaturation:degrees_minutes; annealing:degrees_minutes; elongation: degrees_minutes; final elongation:degrees_minutes; total cycles</t>
  </si>
  <si>
    <t>seq_meth</t>
  </si>
  <si>
    <t>sequencing method</t>
  </si>
  <si>
    <t>Sequencing method used; e.g. Sanger, pyrosequencing, ABI-solid</t>
  </si>
  <si>
    <t>Sanger dideoxysequencing, pyrosequencing, polony</t>
  </si>
  <si>
    <t>seq_quality_check</t>
  </si>
  <si>
    <t>sequence quality check</t>
  </si>
  <si>
    <t>Indicate if the sequence has been called by automatic systems (none) or undergone a manual editing procedure (e.g. by inspecting the raw data or chromatograms). Applied only for sequences that are not submitted to SRA,ENA or DRA</t>
  </si>
  <si>
    <t>none or manually edited</t>
  </si>
  <si>
    <t>[none|manually edited]</t>
  </si>
  <si>
    <t>chimera_check</t>
  </si>
  <si>
    <t>chimera check</t>
  </si>
  <si>
    <t xml:space="preserve">A chimeric sequence, or chimera for short, is a sequence comprised of two or more phylogenetically distinct parent sequences. Chimeras are usually PCR artifacts thought to occur when a prematurely terminated amplicon reanneals to a foreign DNA strand and is copied to completion in the following PCR cycles. The point at which the chimeric sequence changes from one parent to the next is called the breakpoint or conversion point </t>
  </si>
  <si>
    <t>name and version of software</t>
  </si>
  <si>
    <t>{text} {text}</t>
  </si>
  <si>
    <t>assembly</t>
  </si>
  <si>
    <t>How was the assembly done (e.g. with a text based assembler like phrap or a flowgram assembler); estimated error rate associated with the finished sequences (e.g. error rate of 1 in 1000 bp); and the method of calculation</t>
  </si>
  <si>
    <t>assembly method; estimated error rate; method of calculation</t>
  </si>
  <si>
    <t>{text};{text};{text}</t>
  </si>
  <si>
    <t>assembly_name</t>
  </si>
  <si>
    <t>assembly name</t>
  </si>
  <si>
    <t>Name/version of the assembly provided by the submitter that is used in the genome browsers and in the community</t>
  </si>
  <si>
    <t>HuRef, JCVI_ISG_i3_1.0</t>
  </si>
  <si>
    <t>name and version of assemby</t>
  </si>
  <si>
    <t>finishing_strategy</t>
  </si>
  <si>
    <t>finishing strategy</t>
  </si>
  <si>
    <t>Was the genome project intended to produce a complete or draft genome, Coverage, the fold coverage of the sequencing expressed as 2x, 3x, 18x  etc, and how many contigs were produced for the genome</t>
  </si>
  <si>
    <t>status; coverage; number of contigs</t>
  </si>
  <si>
    <t>[complete|draft];{integer};{integer}</t>
  </si>
  <si>
    <t>annot_source</t>
  </si>
  <si>
    <t>annotation source</t>
  </si>
  <si>
    <t>For cases where annotation was provided by a community jamboree or model organism database rather than by a specific submitter</t>
  </si>
  <si>
    <t>annotation source description</t>
  </si>
  <si>
    <t>url</t>
  </si>
  <si>
    <t>relevant electronic resources</t>
  </si>
  <si>
    <t>URL</t>
  </si>
  <si>
    <t>{URL}</t>
  </si>
  <si>
    <t>sop</t>
  </si>
  <si>
    <t>relevant standard operating procedures</t>
  </si>
  <si>
    <t>Standard operating procedures used in assembly and/or annotation of genomes, metagenomes or environmental sequences</t>
  </si>
  <si>
    <t>reference to SOP</t>
  </si>
  <si>
    <t>Environmental package</t>
  </si>
  <si>
    <t>Package item</t>
  </si>
  <si>
    <t>Requirement</t>
  </si>
  <si>
    <t>Occurrence</t>
  </si>
  <si>
    <t>air</t>
  </si>
  <si>
    <t>alt</t>
  </si>
  <si>
    <t>altitude</t>
  </si>
  <si>
    <t>the altitude of the sample is the vertical distance between Earth's surface above sea level and the sampled position in the air</t>
  </si>
  <si>
    <t>{float} m</t>
  </si>
  <si>
    <t>meter</t>
  </si>
  <si>
    <t>elevation</t>
  </si>
  <si>
    <t>the elevation of the sampling site as measured by the vertical distance from mean sea level</t>
  </si>
  <si>
    <t>barometric_press</t>
  </si>
  <si>
    <t>barometric pressure</t>
  </si>
  <si>
    <t>force per unit area exerted against a surface by the weight of air above that surface</t>
  </si>
  <si>
    <t>millibar</t>
  </si>
  <si>
    <t>carb_dioxide</t>
  </si>
  <si>
    <t>carbon dioxide</t>
  </si>
  <si>
    <t>carbon dioxide (gas) amount or concentration at the time of sampling</t>
  </si>
  <si>
    <t>micromole per liter</t>
  </si>
  <si>
    <t>carb_monoxide</t>
  </si>
  <si>
    <t>carbon monoxide</t>
  </si>
  <si>
    <t>carbon monoxide (gas) amount or concentration at the time of sampling</t>
  </si>
  <si>
    <t>chem_administration</t>
  </si>
  <si>
    <t>chemical administration</t>
  </si>
  <si>
    <t>list of chemical compounds administered to the host or site where sampling occurred, and when (e.g. antibiotics, N fertilizer, air filter); can include multiple compounds. For Chemical Entities of Biological Interest ontology (CHEBI) (v 111), http://purl.bioontology.org/ontology/CHEBI</t>
  </si>
  <si>
    <t>CHEBI;timestamp</t>
  </si>
  <si>
    <t>{term}; {timestamp}</t>
  </si>
  <si>
    <t>humidity</t>
  </si>
  <si>
    <t>amount of water vapour in the air, at the time of sampling</t>
  </si>
  <si>
    <t>gram per cubic meter</t>
  </si>
  <si>
    <t>methane (gas) amount or concentration at the time of sampling</t>
  </si>
  <si>
    <t>misc_param</t>
  </si>
  <si>
    <t>miscellaneous parameter</t>
  </si>
  <si>
    <t>any other measurement performed or parameter collected, that is not listed here</t>
  </si>
  <si>
    <t>parameter name;measurement value</t>
  </si>
  <si>
    <t>{text};{float} {unit}</t>
  </si>
  <si>
    <t>organism count</t>
  </si>
  <si>
    <t>total count of any organism per gram or volume of sample, should include name of organism followed by count; can include multiple organism counts</t>
  </si>
  <si>
    <t>organism name;measurement value</t>
  </si>
  <si>
    <t>number of organism per cubic meter</t>
  </si>
  <si>
    <t>oxy_stat_samp</t>
  </si>
  <si>
    <t>oxygenation status of sample</t>
  </si>
  <si>
    <t>[aerobic|anaerobic]</t>
  </si>
  <si>
    <t>oxygen</t>
  </si>
  <si>
    <t>oxygen (gas) amount or concentration at the time of sampling</t>
  </si>
  <si>
    <t>milligram per liter, parts per million</t>
  </si>
  <si>
    <t>perturbation</t>
  </si>
  <si>
    <t>type of perturbation, e.g. chemical administration, physical disturbance, etc., coupled with time that perturbation occurred; can include multiple perturbation types</t>
  </si>
  <si>
    <t>perturbation type name;time interval</t>
  </si>
  <si>
    <t>{text};{interval}</t>
  </si>
  <si>
    <t>pollutants</t>
  </si>
  <si>
    <t>pollutant types and, amount or concentrations measured at the time of sampling; can report multiple pollutants by entering numeric values preceded by name of pollutant</t>
  </si>
  <si>
    <t>pollutant name;measurement value</t>
  </si>
  <si>
    <t>gram, mole per liter, milligram per liter</t>
  </si>
  <si>
    <t>resp_part_matter</t>
  </si>
  <si>
    <t>respirable particulate matter</t>
  </si>
  <si>
    <t>concentration of substances that remain suspended in the air, and comprise mixtures of organic and inorganic substances (PM10 and PM2.5); can report multiple PM's by entering numeric values preceded by name of PM</t>
  </si>
  <si>
    <t>particulate matter name;measurement value</t>
  </si>
  <si>
    <t>microgram per cubic meter</t>
  </si>
  <si>
    <t>samp_salinity</t>
  </si>
  <si>
    <t>sample salinity</t>
  </si>
  <si>
    <t>salinity of sample, i.e. measure of total salt concentration</t>
  </si>
  <si>
    <t>practical salinity unit, percentage</t>
  </si>
  <si>
    <t>samp_store_dur</t>
  </si>
  <si>
    <t>sample storage duration</t>
  </si>
  <si>
    <t>duration for which sample was stored</t>
  </si>
  <si>
    <t>time interval</t>
  </si>
  <si>
    <t>{interval}</t>
  </si>
  <si>
    <t>samp_store_loc</t>
  </si>
  <si>
    <t>sample storage location</t>
  </si>
  <si>
    <t>location at which sample was stored, usually name of a specific freezer/room</t>
  </si>
  <si>
    <t>location name</t>
  </si>
  <si>
    <t>samp_store_temp</t>
  </si>
  <si>
    <t>sample storage temperature</t>
  </si>
  <si>
    <t>temperature at which sample was stored, e.g. -80 degree Celsius</t>
  </si>
  <si>
    <t>degree Celsius</t>
  </si>
  <si>
    <t>samp_vol_we_dna_ext</t>
  </si>
  <si>
    <t>sample volume or weight for DNA extraction</t>
  </si>
  <si>
    <t>volume (mL) or weight (g) of sample processed for DNA extraction</t>
  </si>
  <si>
    <t>solar_irradiance</t>
  </si>
  <si>
    <t>solar irradiance</t>
  </si>
  <si>
    <t>the amount of solar energy that arrives at a specific area of a surface during a specific time interval</t>
  </si>
  <si>
    <t>watts per square meter, ergs per square centimeter per second</t>
  </si>
  <si>
    <t>temperature</t>
  </si>
  <si>
    <t>temperature of the sample at time of sampling</t>
  </si>
  <si>
    <t>ventilation_rate</t>
  </si>
  <si>
    <t>ventilation rate</t>
  </si>
  <si>
    <t>ventilation rate of the system in the sampled premises</t>
  </si>
  <si>
    <t>cubic meter per minute, liters per second</t>
  </si>
  <si>
    <t>ventilation_type</t>
  </si>
  <si>
    <t>ventilation type</t>
  </si>
  <si>
    <t>ventilation system used in the sampled premises</t>
  </si>
  <si>
    <t>ventilation type name</t>
  </si>
  <si>
    <t>volatile_org_comp</t>
  </si>
  <si>
    <t>volatile organic compounds</t>
  </si>
  <si>
    <t>concentration of carbon-based chemicals that easily evaporate at room temperature; can report multiple volatile organic compounds by entering numeric values preceded by name of compound</t>
  </si>
  <si>
    <t>volatile organic compound name;measurement value</t>
  </si>
  <si>
    <t>microgram per cubic meter, parts per million</t>
  </si>
  <si>
    <t>wind_direction</t>
  </si>
  <si>
    <t>wind direction</t>
  </si>
  <si>
    <t>wind direction is the direction from which a wind originates</t>
  </si>
  <si>
    <t>wind direction name</t>
  </si>
  <si>
    <t>wind_speed</t>
  </si>
  <si>
    <t>wind speed</t>
  </si>
  <si>
    <t>speed of wind measured at the time of sampling</t>
  </si>
  <si>
    <t>meter per second, kilometer per hour</t>
  </si>
  <si>
    <t>built environment</t>
  </si>
  <si>
    <t>surf_material</t>
  </si>
  <si>
    <t>surface material</t>
  </si>
  <si>
    <t>surface materials at the point of sampling</t>
  </si>
  <si>
    <t>[concrete|wood|stone|tile|plastic|glass|vinyl|metal|carpet|stainless steel|paint|cinder blocks|hay bales|stucco|adobe]</t>
  </si>
  <si>
    <t>surf_air_cont</t>
  </si>
  <si>
    <t>surface-air contaminant</t>
  </si>
  <si>
    <t>contaminant identified on surface</t>
  </si>
  <si>
    <t>[dust|organic matter|particulate matter|volatile organic compounds|biological contaminants|radon|nutrients|biocides]</t>
  </si>
  <si>
    <t>rel_air_humidity</t>
  </si>
  <si>
    <t>relative air humidity</t>
  </si>
  <si>
    <t>partial vapor and air pressure, density of the vapor and air, or by the actual mass of the vapor and air</t>
  </si>
  <si>
    <t>{float} {unit} [%]</t>
  </si>
  <si>
    <t>percentage</t>
  </si>
  <si>
    <t>abs_air_humidity</t>
  </si>
  <si>
    <t>absolute air humidity</t>
  </si>
  <si>
    <t>actual mass of water vapor - mh20 - present in the air water vapor mixture</t>
  </si>
  <si>
    <t>{float} {unit} [kg|lb]</t>
  </si>
  <si>
    <t>kilogram</t>
  </si>
  <si>
    <t>surf_humidity</t>
  </si>
  <si>
    <t>surface humidity</t>
  </si>
  <si>
    <t>surfaces: water activity as a function of air and material moisture</t>
  </si>
  <si>
    <t>air_temp</t>
  </si>
  <si>
    <t>air temperature</t>
  </si>
  <si>
    <t>temperature of the air at the time of sampling</t>
  </si>
  <si>
    <t>{float} {unit} [deg C]</t>
  </si>
  <si>
    <t>surf_temp</t>
  </si>
  <si>
    <t>surface temperature</t>
  </si>
  <si>
    <t>temperature of the surface at the time of sampling</t>
  </si>
  <si>
    <t>surf_moisture_ph</t>
  </si>
  <si>
    <t xml:space="preserve">surface moisture pH </t>
  </si>
  <si>
    <t>pH measurement of surface</t>
  </si>
  <si>
    <t>{integer [0-14]}</t>
  </si>
  <si>
    <t>build_occup_type</t>
  </si>
  <si>
    <t xml:space="preserve">building occupancy type </t>
  </si>
  <si>
    <t>the primary function for which a building or discrete part of a building is intended to be used</t>
  </si>
  <si>
    <t>[airport|agricultural|commercial|educational|government|health care|high rise|industrial|low rise|market|military|office|parking|residential|restaurant|school|sports complex|storage|religious|transport|high rise|wood framed]</t>
  </si>
  <si>
    <t>surf_moisture</t>
  </si>
  <si>
    <t>surface moisture</t>
  </si>
  <si>
    <t>water held on a surface</t>
  </si>
  <si>
    <t>parts per million, gram per cubic meter, gram per square meter</t>
  </si>
  <si>
    <t>dew_point</t>
  </si>
  <si>
    <t xml:space="preserve">dew point </t>
  </si>
  <si>
    <t xml:space="preserve">the temperature to which a given parcel of humid air must be cooled, at constant barometric pressure, for water vapor to condense into water. </t>
  </si>
  <si>
    <t>gram, millimeter</t>
  </si>
  <si>
    <t>indoor_space</t>
  </si>
  <si>
    <t xml:space="preserve">indoor space </t>
  </si>
  <si>
    <t>a distinguishable space within a structure, the purpose for which discrete areas of a building is used</t>
  </si>
  <si>
    <t>[bedroom|office|bathroom|foyer|kitchen|locker room|hallway|elevator]</t>
  </si>
  <si>
    <t>indoor_surf</t>
  </si>
  <si>
    <t>indoor surface</t>
  </si>
  <si>
    <t>type of indoor surface</t>
  </si>
  <si>
    <t>[counter top|window|wall|cabinet|ceiling|door|shelving|vent cover]</t>
  </si>
  <si>
    <t>filter_type</t>
  </si>
  <si>
    <t>filter type</t>
  </si>
  <si>
    <t>a device which removes solid particulates or airborne molecular contaminants</t>
  </si>
  <si>
    <t>[chemical air filter|electrostatic air treatment|gas-phase air treatment|HEPA filter|low-MERV pleated media|particulate air filter|ultraviolet air treatment]</t>
  </si>
  <si>
    <t>heat_cool_type</t>
  </si>
  <si>
    <t>heating and cooling system type</t>
  </si>
  <si>
    <t>methods of conditioning or heating a room or building</t>
  </si>
  <si>
    <t>[radiant system|heat pump|forced air system|steam forced heat|wood stove]</t>
  </si>
  <si>
    <t>substructure_type</t>
  </si>
  <si>
    <t xml:space="preserve">substructure type </t>
  </si>
  <si>
    <t>the substructure or under building is that largely hidden section of the building which is built off the foundations to the ground floor level</t>
  </si>
  <si>
    <t>[crawlspace|slab on grade|basement]</t>
  </si>
  <si>
    <t>building_setting</t>
  </si>
  <si>
    <t>building setting</t>
  </si>
  <si>
    <t>a location (geography) where a building is set</t>
  </si>
  <si>
    <t>[exurban|rural|suburbanlurban]</t>
  </si>
  <si>
    <t>light_type</t>
  </si>
  <si>
    <t>light type</t>
  </si>
  <si>
    <t>application of light to achieve some practical or aesthetic effect. Lighting includes the use of both artificial light sources such as lamps and light fixtures, as well as natural illumination by capturing daylight. Can also include absence of light</t>
  </si>
  <si>
    <t>[natural light|electric light|no light]</t>
  </si>
  <si>
    <t>samp_sort_meth</t>
  </si>
  <si>
    <t>sample size sorting method</t>
  </si>
  <si>
    <t>method by which samples are sorted</t>
  </si>
  <si>
    <t>description of method</t>
  </si>
  <si>
    <t>open face filter collecting total suspended particles, "prefilter to remove particles larger than X micrometers in diameter, where common values of X would be 10 and 2.5 full size sorting in a cascade impactor"</t>
  </si>
  <si>
    <t>space_typ_state</t>
  </si>
  <si>
    <t xml:space="preserve">space typical state </t>
  </si>
  <si>
    <t>customary or normal state of the space</t>
  </si>
  <si>
    <t>[typical occupied|typically unoccupied]</t>
  </si>
  <si>
    <t>typ_occupant_dens</t>
  </si>
  <si>
    <t>typical occupant density</t>
  </si>
  <si>
    <t>customary or normal density of occupants</t>
  </si>
  <si>
    <t>{float}</t>
  </si>
  <si>
    <t>occup_samp</t>
  </si>
  <si>
    <t>occupancy at sampling</t>
  </si>
  <si>
    <t>number of occupants present at time of sample within the given space</t>
  </si>
  <si>
    <t>occupant_dens_samp</t>
  </si>
  <si>
    <t>occupant density at sampling</t>
  </si>
  <si>
    <t>average number of occupants at time of sampling per square footage</t>
  </si>
  <si>
    <t>host-associated</t>
  </si>
  <si>
    <t>depth is defined as the vertical distance below local surface, e.g. for sediment or soil samples depth is measured from sediment or soil surface, respectivly. Depth can be reported as an interval for subsurface samples</t>
  </si>
  <si>
    <t>host_common_name</t>
  </si>
  <si>
    <t>host common name</t>
  </si>
  <si>
    <t>common name of the host, e.g. human</t>
  </si>
  <si>
    <t>common name</t>
  </si>
  <si>
    <t>host_taxid</t>
  </si>
  <si>
    <t>host taxid</t>
  </si>
  <si>
    <t>NCBI taxon id of the host, e.g. 9606</t>
  </si>
  <si>
    <t>NCBI taxon identifier</t>
  </si>
  <si>
    <t>host_subject_id</t>
  </si>
  <si>
    <t>host subject id</t>
  </si>
  <si>
    <t>a unique identifier by which each subject can be referred to, de-identified, e.g. #131</t>
  </si>
  <si>
    <t>unique identifier</t>
  </si>
  <si>
    <t>host_age</t>
  </si>
  <si>
    <t>host age</t>
  </si>
  <si>
    <t>age of host at the time of sampling; relevant scale depends on species and study, e.g. could be seconds for amoebae or centuries for trees</t>
  </si>
  <si>
    <t>value</t>
  </si>
  <si>
    <t>year, day, hour</t>
  </si>
  <si>
    <t>host_life_stage</t>
  </si>
  <si>
    <t>host life stage</t>
  </si>
  <si>
    <t>description of life stage of host</t>
  </si>
  <si>
    <t>stage</t>
  </si>
  <si>
    <t>host_sex</t>
  </si>
  <si>
    <t>host sex</t>
  </si>
  <si>
    <t>physical sex of the host</t>
  </si>
  <si>
    <t>[male|female|neuter|hermaphrodite|not determined]</t>
  </si>
  <si>
    <t>host_disease_stat</t>
  </si>
  <si>
    <t>host disease status</t>
  </si>
  <si>
    <t>list of diseases with which the host has been diagnosed; can include multiple diagnoses. the value of the field depends on host; for humans the terms should be chosen from DO (Disease Ontology) at http://www.disease-ontology.org, other hosts are free text</t>
  </si>
  <si>
    <t>disease name or DO</t>
  </si>
  <si>
    <t>host_body_habitat</t>
  </si>
  <si>
    <t>host body habitat</t>
  </si>
  <si>
    <t>original body habitat where the sample was obtained from</t>
  </si>
  <si>
    <t>FMA</t>
  </si>
  <si>
    <t>host_body_site</t>
  </si>
  <si>
    <t>host body site</t>
  </si>
  <si>
    <t>name of body site where the sample was obtained from</t>
  </si>
  <si>
    <t>host_body_product</t>
  </si>
  <si>
    <t>host body product</t>
  </si>
  <si>
    <t>substance produced by the body, e.g. stool, mucus, where the sample was obtained from</t>
  </si>
  <si>
    <t>host_tot_mass</t>
  </si>
  <si>
    <t>host total mass</t>
  </si>
  <si>
    <t>total mass of the host at collection, the unit depends on host</t>
  </si>
  <si>
    <t>kilogram, gram</t>
  </si>
  <si>
    <t>host_height</t>
  </si>
  <si>
    <t>host height</t>
  </si>
  <si>
    <t>the height of subject</t>
  </si>
  <si>
    <t>centimeter, millimeter, meter</t>
  </si>
  <si>
    <t>host_length</t>
  </si>
  <si>
    <t>host length</t>
  </si>
  <si>
    <t>the length of subject</t>
  </si>
  <si>
    <t>host_diet</t>
  </si>
  <si>
    <t>host diet</t>
  </si>
  <si>
    <t>type of diet depending on the host, for animals omnivore, herbivore etc., for humans high-fat, meditteranean etc.; can include multiple diet types</t>
  </si>
  <si>
    <t>diet type</t>
  </si>
  <si>
    <t>host_last_meal</t>
  </si>
  <si>
    <t>host last meal</t>
  </si>
  <si>
    <t>content of last meal and time since feeding; can include multiple values</t>
  </si>
  <si>
    <t>content;time interval</t>
  </si>
  <si>
    <t>{text};{period}</t>
  </si>
  <si>
    <t>host_growth_cond</t>
  </si>
  <si>
    <t>host growth conditions</t>
  </si>
  <si>
    <t>literature reference giving growth conditions of the host</t>
  </si>
  <si>
    <t>PMID,DOI,url or free text</t>
  </si>
  <si>
    <t>host_substrate</t>
  </si>
  <si>
    <t>host substrate</t>
  </si>
  <si>
    <t xml:space="preserve">the growth substrate of the host </t>
  </si>
  <si>
    <t>substrate name</t>
  </si>
  <si>
    <t>host_family_relationship</t>
  </si>
  <si>
    <t>host family relationship</t>
  </si>
  <si>
    <t>relationships to other hosts in the same study; can include multiple relationships</t>
  </si>
  <si>
    <t>relationship type;arbitrary identifier</t>
  </si>
  <si>
    <t>{text};{text}</t>
  </si>
  <si>
    <t>host_infra_specific_name</t>
  </si>
  <si>
    <t>host infra-specific name</t>
  </si>
  <si>
    <t>taxonomic information about the host below subspecies level</t>
  </si>
  <si>
    <t>name</t>
  </si>
  <si>
    <t>host_infra_specific_rank</t>
  </si>
  <si>
    <t>host infra-specific rank</t>
  </si>
  <si>
    <t>taxonomic rank information about the host below subspecies level, such as variety, form, rank etc.</t>
  </si>
  <si>
    <t>rank</t>
  </si>
  <si>
    <t>host_genotype</t>
  </si>
  <si>
    <t>host genotype</t>
  </si>
  <si>
    <t>observed genotype</t>
  </si>
  <si>
    <t>genotype</t>
  </si>
  <si>
    <t>host_phenotype</t>
  </si>
  <si>
    <t>host phenotype</t>
  </si>
  <si>
    <t>phenotype of host. For Phenotypic quality Ontology (PATO) (v 2013-10-28) terms, please see http://purl.bioontology.org/ontology/PATO</t>
  </si>
  <si>
    <t>host_body_temp</t>
  </si>
  <si>
    <t>host body temperature</t>
  </si>
  <si>
    <t>core body temperature of the host when sample was collected</t>
  </si>
  <si>
    <t>host_dry_mass</t>
  </si>
  <si>
    <t>host dry mass</t>
  </si>
  <si>
    <t>measurement of dry mass</t>
  </si>
  <si>
    <t>host_blood_press_diast</t>
  </si>
  <si>
    <t>host blood pressure diastolic</t>
  </si>
  <si>
    <t>resting diastolic blood pressure, measured as mm mercury</t>
  </si>
  <si>
    <t>millimeter mercury</t>
  </si>
  <si>
    <t>host_blood_press_syst</t>
  </si>
  <si>
    <t>host blood pressure systolic</t>
  </si>
  <si>
    <t>resting systolic blood pressure, measured as mm mercury</t>
  </si>
  <si>
    <t>host_color</t>
  </si>
  <si>
    <t>host color</t>
  </si>
  <si>
    <t>the color of host</t>
  </si>
  <si>
    <t>color</t>
  </si>
  <si>
    <t>host_shape</t>
  </si>
  <si>
    <t>host shape</t>
  </si>
  <si>
    <t xml:space="preserve">morphological shape of host </t>
  </si>
  <si>
    <t>shape</t>
  </si>
  <si>
    <t>gravidity</t>
  </si>
  <si>
    <t>whether or not subject is gravid, and if yes date due or date post-conception, specifying which is used</t>
  </si>
  <si>
    <t>gravidity status;timestamp</t>
  </si>
  <si>
    <t>{boolean};{timestamp}</t>
  </si>
  <si>
    <t>human-associated</t>
  </si>
  <si>
    <t>ihmc_medication_code</t>
  </si>
  <si>
    <t>IHMC medication code</t>
  </si>
  <si>
    <t>can include multiple medication codes</t>
  </si>
  <si>
    <t>IHMC code</t>
  </si>
  <si>
    <t>name of body site where the sample was obtained from, such as a specific organ or tissue (tongue, lung etc...). For Foundational Model of Anatomy Ontology (FMA) (v 3.1) terms, please see http://purl.bioontology.org/ontology/FMA</t>
  </si>
  <si>
    <t>substance produced by the body, e.g. stool, mucus, where the sample was obtained from. For Foundational Model of Anatomy Ontology (FMA) (v 3.1) terms, please see http://purl.bioontology.org/ontology/FMA</t>
  </si>
  <si>
    <t>smoker</t>
  </si>
  <si>
    <t>specification of smoking status</t>
  </si>
  <si>
    <t>smoking status</t>
  </si>
  <si>
    <t>host_hiv_stat</t>
  </si>
  <si>
    <t>host HIV status</t>
  </si>
  <si>
    <t>HIV status of subject, if yes HAART initiation status should also be indicated as [YES or NO]</t>
  </si>
  <si>
    <t>HIV status;HAART initiation status</t>
  </si>
  <si>
    <t>{boolean};{boolean}</t>
  </si>
  <si>
    <t>drug_usage</t>
  </si>
  <si>
    <t>drug usage</t>
  </si>
  <si>
    <t>any drug used by subject and the frequency of usage; can include multiple drugs used</t>
  </si>
  <si>
    <t>drug name;frequency</t>
  </si>
  <si>
    <t>{text};{integer}/[year|month|week|day|hour]</t>
  </si>
  <si>
    <t>host_body_mass_index</t>
  </si>
  <si>
    <t>host body-mass index</t>
  </si>
  <si>
    <t>body mass index, calculated as weight/(height)squared</t>
  </si>
  <si>
    <t>kilogram per square meter</t>
  </si>
  <si>
    <t>diet_last_six_month</t>
  </si>
  <si>
    <t>major diet change in last six months</t>
  </si>
  <si>
    <t>specification of major diet changes in the last six months, if yes the change should be specified</t>
  </si>
  <si>
    <t>diet change;current diet</t>
  </si>
  <si>
    <t>{boolean};{text}</t>
  </si>
  <si>
    <t>weight_loss_3_month</t>
  </si>
  <si>
    <t>weight loss in last three months</t>
  </si>
  <si>
    <t>specification of weight loss in the last three months, if yes should be further specified to include amount of weight loss</t>
  </si>
  <si>
    <t>weight loss specification;measurement value</t>
  </si>
  <si>
    <t>{boolean};{float} {unit}</t>
  </si>
  <si>
    <t>ihmc_ethnicity</t>
  </si>
  <si>
    <t>IHMC ethnicity</t>
  </si>
  <si>
    <t>ethnicity of the subject</t>
  </si>
  <si>
    <t>IHMC code or free text</t>
  </si>
  <si>
    <t>{integer|text}</t>
  </si>
  <si>
    <t>host_occupation</t>
  </si>
  <si>
    <t>host occupation</t>
  </si>
  <si>
    <t>most frequent job performed by subject</t>
  </si>
  <si>
    <t>pet_farm_animal</t>
  </si>
  <si>
    <t>presence of pets or farm animals</t>
  </si>
  <si>
    <t>specification of presence of pets or farm animals in the environment of subject, if yes the animals should be specified; can include multiple animals present</t>
  </si>
  <si>
    <t>presence status;type of animal or pet</t>
  </si>
  <si>
    <t>travel_out_six_month</t>
  </si>
  <si>
    <t>travel outside the country in last six months</t>
  </si>
  <si>
    <t>specification of the countries travelled in the last six months; can include multiple travels</t>
  </si>
  <si>
    <t>country name</t>
  </si>
  <si>
    <t>twin_sibling</t>
  </si>
  <si>
    <t>twin sibling presence</t>
  </si>
  <si>
    <t>specification of twin sibling presence</t>
  </si>
  <si>
    <t>presence status</t>
  </si>
  <si>
    <t>medic_hist_perform</t>
  </si>
  <si>
    <t>medical history performed</t>
  </si>
  <si>
    <t>whether full medical history was collected</t>
  </si>
  <si>
    <t>true or false</t>
  </si>
  <si>
    <t>study_complt_stat</t>
  </si>
  <si>
    <t>study completion status</t>
  </si>
  <si>
    <t>specification of study completion status, if no the reason should be specified</t>
  </si>
  <si>
    <t>YES or NO due to (1)adverse event (2) non-compliance (3) lost to follow up (4)other-specify</t>
  </si>
  <si>
    <t>{boolean};[adverse event|non-compliance|lost to follow up|other-specify]</t>
  </si>
  <si>
    <t>pulmonary_disord</t>
  </si>
  <si>
    <t>lung/pulmonary disorder</t>
  </si>
  <si>
    <t>history of pulmonary disorders; can include multiple disorders</t>
  </si>
  <si>
    <t>disorder name</t>
  </si>
  <si>
    <t>nose_throat_disord</t>
  </si>
  <si>
    <t>lung/nose-throat disorder</t>
  </si>
  <si>
    <t>history of nose-throat disorders; can include multiple disorders</t>
  </si>
  <si>
    <t>blood_blood_disord</t>
  </si>
  <si>
    <t>blood/blood disorder</t>
  </si>
  <si>
    <t>history of blood disorders; can include multiple disorders</t>
  </si>
  <si>
    <t>host_pulse</t>
  </si>
  <si>
    <t>host pulse</t>
  </si>
  <si>
    <t>resting pulse, measured as beats per minute</t>
  </si>
  <si>
    <t>beats per minute</t>
  </si>
  <si>
    <t>gestation_state</t>
  </si>
  <si>
    <t>amniotic fluid/gestation state</t>
  </si>
  <si>
    <t>specification of the gestation state</t>
  </si>
  <si>
    <t>gestation state</t>
  </si>
  <si>
    <t>maternal_health_stat</t>
  </si>
  <si>
    <t>amniotic fluid/maternal health status</t>
  </si>
  <si>
    <t>specification of the maternal health status</t>
  </si>
  <si>
    <t>health status</t>
  </si>
  <si>
    <t>foetal_health_stat</t>
  </si>
  <si>
    <t>amniotic fluid/foetal health status</t>
  </si>
  <si>
    <t>specification of foetal health status, should also include abortion</t>
  </si>
  <si>
    <t>amniotic_fluid_color</t>
  </si>
  <si>
    <t>amniotic fluid/color</t>
  </si>
  <si>
    <t>specification of the color of the amniotic fluid sample</t>
  </si>
  <si>
    <t>kidney_disord</t>
  </si>
  <si>
    <t>urine/kidney disorder</t>
  </si>
  <si>
    <t>history of kidney disorders; can include multiple disorders</t>
  </si>
  <si>
    <t>urogenit_tract_disor</t>
  </si>
  <si>
    <t>urine/urogenital tract disorder</t>
  </si>
  <si>
    <t>history of urogenitaltract disorders; can include multiple disorders</t>
  </si>
  <si>
    <t>urine_collect_meth</t>
  </si>
  <si>
    <t>urine/collection method</t>
  </si>
  <si>
    <t>specification of urine collection method</t>
  </si>
  <si>
    <t>[clean catch|catheter]</t>
  </si>
  <si>
    <t>human-gut</t>
  </si>
  <si>
    <t>gastrointest_disord</t>
  </si>
  <si>
    <t>gastrointestinal tract disorder</t>
  </si>
  <si>
    <t xml:space="preserve">history of gastrointestinal tract disorders; can include multiple disorders </t>
  </si>
  <si>
    <t>liver_disord</t>
  </si>
  <si>
    <t>liver disorder</t>
  </si>
  <si>
    <t>history of liver disorders; can include multiple disorders</t>
  </si>
  <si>
    <t>special_diet</t>
  </si>
  <si>
    <t>special diet</t>
  </si>
  <si>
    <t>specification of special diet; can include multiple special diets</t>
  </si>
  <si>
    <t>[low carb|reduced calorie|vegetarian|other(to be specified)]</t>
  </si>
  <si>
    <t>human-oral</t>
  </si>
  <si>
    <t>nose_mouth_teeth_throat_disord</t>
  </si>
  <si>
    <t>nose/mouth/teeth/throat disorder</t>
  </si>
  <si>
    <t>history of nose/mouth/teeth/throat disorders; can include multiple disorders</t>
  </si>
  <si>
    <t>time_last_toothbrush</t>
  </si>
  <si>
    <t>time since last toothbrushing</t>
  </si>
  <si>
    <t>specification of the time since last toothbrushing</t>
  </si>
  <si>
    <t>timestamp</t>
  </si>
  <si>
    <t>human-skin</t>
  </si>
  <si>
    <t>dermatology_disord</t>
  </si>
  <si>
    <t>dermatology disorder</t>
  </si>
  <si>
    <t>history of dermatology disorders; can include multiple disorders</t>
  </si>
  <si>
    <t>time_since_last_wash</t>
  </si>
  <si>
    <t>time since last wash</t>
  </si>
  <si>
    <t>specification of the time since last wash</t>
  </si>
  <si>
    <t>dominant_hand</t>
  </si>
  <si>
    <t>dominant hand</t>
  </si>
  <si>
    <t>dominant hand of the subject</t>
  </si>
  <si>
    <t>[left|right|ambidextrous]</t>
  </si>
  <si>
    <t>human-vaginal</t>
  </si>
  <si>
    <t>menarche</t>
  </si>
  <si>
    <t>date of most recent menstruation</t>
  </si>
  <si>
    <t>sexual_act</t>
  </si>
  <si>
    <t>sexual activity</t>
  </si>
  <si>
    <t>current sexual partner and frequency of sex</t>
  </si>
  <si>
    <t>partner sex;frequency</t>
  </si>
  <si>
    <t>pregnancy</t>
  </si>
  <si>
    <t>date due of pregnancy</t>
  </si>
  <si>
    <t>douche</t>
  </si>
  <si>
    <t>date of most recent douche</t>
  </si>
  <si>
    <t>birth_control</t>
  </si>
  <si>
    <t>birth control</t>
  </si>
  <si>
    <t>specification of birth control medication used</t>
  </si>
  <si>
    <t>medication name</t>
  </si>
  <si>
    <t>menopause</t>
  </si>
  <si>
    <t>date of onset of menopause</t>
  </si>
  <si>
    <t>hrt</t>
  </si>
  <si>
    <t>HRT</t>
  </si>
  <si>
    <t>whether subject had hormone replacement theraphy, and if yes start date</t>
  </si>
  <si>
    <t>hysterectomy</t>
  </si>
  <si>
    <t>specification of whether hysterectomy was performed</t>
  </si>
  <si>
    <t>hysterectomy status</t>
  </si>
  <si>
    <t>gynecologic_disord</t>
  </si>
  <si>
    <t>gynecological disorder</t>
  </si>
  <si>
    <t>history of gynecological disorders; can include multiple disorders</t>
  </si>
  <si>
    <t>urogenit_disord</t>
  </si>
  <si>
    <t>urogenital disorder</t>
  </si>
  <si>
    <t>history of urogenital disorders, can include multiple disorders</t>
  </si>
  <si>
    <t>microbial mat/biofilm</t>
  </si>
  <si>
    <t>alkalinity</t>
  </si>
  <si>
    <t>alkalinity, the ability of a solution to neutralize acids to the equivalence point of carbonate or bicarbonate</t>
  </si>
  <si>
    <t>milliequivalent per liter</t>
  </si>
  <si>
    <t>alkyl_diethers</t>
  </si>
  <si>
    <t>alkyl diethers</t>
  </si>
  <si>
    <t xml:space="preserve">concentration of alkyl diethers </t>
  </si>
  <si>
    <t>mole per liter</t>
  </si>
  <si>
    <t>aminopept_act</t>
  </si>
  <si>
    <t>aminopeptidase activity</t>
  </si>
  <si>
    <t>measurement of aminopeptidase activity</t>
  </si>
  <si>
    <t>mole per liter per hour</t>
  </si>
  <si>
    <t>concentration of ammonium</t>
  </si>
  <si>
    <t>bacteria_carb_prod</t>
  </si>
  <si>
    <t>bacterial carbon production</t>
  </si>
  <si>
    <t>measurement of bacterial carbon production</t>
  </si>
  <si>
    <t>nanogram per hour</t>
  </si>
  <si>
    <t>amount of biomass; should include the name for the part of biomass measured, e.g. microbial, total. can include multiple measurements</t>
  </si>
  <si>
    <t>biomass type;measurement value</t>
  </si>
  <si>
    <t>ton, kilogram, gram</t>
  </si>
  <si>
    <t>bishomohopanol</t>
  </si>
  <si>
    <t xml:space="preserve">concentration of bishomohopanol </t>
  </si>
  <si>
    <t>microgram per liter, microgram per gram</t>
  </si>
  <si>
    <t>bromide</t>
  </si>
  <si>
    <t xml:space="preserve">concentration of bromide </t>
  </si>
  <si>
    <t>parts per million</t>
  </si>
  <si>
    <t>calcium</t>
  </si>
  <si>
    <t>concentration of calcium</t>
  </si>
  <si>
    <t>milligram per liter, micromole per liter, parts per million</t>
  </si>
  <si>
    <t>carb_nitro_ratio</t>
  </si>
  <si>
    <t>carbon/nitrogen ratio</t>
  </si>
  <si>
    <t>ratio of amount or concentrations of carbon to nitrogen</t>
  </si>
  <si>
    <t>chloride</t>
  </si>
  <si>
    <t xml:space="preserve">concentration of chloride </t>
  </si>
  <si>
    <t>milligram per liter</t>
  </si>
  <si>
    <t>chlorophyll</t>
  </si>
  <si>
    <t>concentration of chlorophyll</t>
  </si>
  <si>
    <t>milligram per cubic meter, microgram per liter</t>
  </si>
  <si>
    <t>diether_lipids</t>
  </si>
  <si>
    <t>diether lipids</t>
  </si>
  <si>
    <t>concentration of diether lipids; can include multiple types of diether lipids</t>
  </si>
  <si>
    <t>diether lipid name;measurement value</t>
  </si>
  <si>
    <t>nanogram per liter</t>
  </si>
  <si>
    <t>diss_carb_dioxide</t>
  </si>
  <si>
    <t>dissolved carbon dioxide</t>
  </si>
  <si>
    <t>concentration of dissolved carbon dioxide</t>
  </si>
  <si>
    <t>diss_hydrogen</t>
  </si>
  <si>
    <t>dissolved hydrogen</t>
  </si>
  <si>
    <t>concentration of dissolved hydrogen</t>
  </si>
  <si>
    <t>dissolved inorganic carbon</t>
  </si>
  <si>
    <t>dissolved inorganic carbon concentration</t>
  </si>
  <si>
    <t>microgram per liter</t>
  </si>
  <si>
    <t>dissolved organic carbon</t>
  </si>
  <si>
    <t>concentration of dissolved organic carbon</t>
  </si>
  <si>
    <t>dissolved organic nitrogen</t>
  </si>
  <si>
    <t>dissolved organic nitrogen concentration measured as; total dissolved nitrogen - NH4 - NO3 - NO2</t>
  </si>
  <si>
    <t>microgram per liter, milligram per liter</t>
  </si>
  <si>
    <t>dissolved oxygen</t>
  </si>
  <si>
    <t>concentration of dissolved oxygen</t>
  </si>
  <si>
    <t>micromole per kilogram</t>
  </si>
  <si>
    <t>glucosidase_act</t>
  </si>
  <si>
    <t>glucosidase activity</t>
  </si>
  <si>
    <t>measurement of glucosidase activity</t>
  </si>
  <si>
    <t>mol per liter per hour</t>
  </si>
  <si>
    <t>magnesium</t>
  </si>
  <si>
    <t>concentration of magnesium</t>
  </si>
  <si>
    <t>mole per liter, milligram per liter, parts per million</t>
  </si>
  <si>
    <t>mean_frict_vel</t>
  </si>
  <si>
    <t>mean friction velocity</t>
  </si>
  <si>
    <t>measurement of mean friction velocity</t>
  </si>
  <si>
    <t>meter per second</t>
  </si>
  <si>
    <t>mean_peak_frict_vel</t>
  </si>
  <si>
    <t>mean peak friction velocity</t>
  </si>
  <si>
    <t>measurement of mean peak friction velocity</t>
  </si>
  <si>
    <t>n_alkanes</t>
  </si>
  <si>
    <t>n-alkanes</t>
  </si>
  <si>
    <t>concentration of n-alkanes; can include multiple n-alkanes</t>
  </si>
  <si>
    <t>n-alkane name;measurement value</t>
  </si>
  <si>
    <t>concentration of nitrate</t>
  </si>
  <si>
    <t>concentration of nitrite</t>
  </si>
  <si>
    <t>nitro</t>
  </si>
  <si>
    <t>nitrogen</t>
  </si>
  <si>
    <t>concentration of nitrogen (total)</t>
  </si>
  <si>
    <t>org_carb</t>
  </si>
  <si>
    <t>organic carbon</t>
  </si>
  <si>
    <t>concentration of organic carbon</t>
  </si>
  <si>
    <t>org_matter</t>
  </si>
  <si>
    <t>organic matter</t>
  </si>
  <si>
    <t xml:space="preserve">concentration of organic matter </t>
  </si>
  <si>
    <t>org_nitro</t>
  </si>
  <si>
    <t>organic nitrogen</t>
  </si>
  <si>
    <t>concentration of organic nitrogen</t>
  </si>
  <si>
    <t>part_org_carb</t>
  </si>
  <si>
    <t>particulate organic carbon</t>
  </si>
  <si>
    <t>concentration of particulate organic carbon</t>
  </si>
  <si>
    <t>petroleum_hydrocarb</t>
  </si>
  <si>
    <t>petroleum hydrocarbon</t>
  </si>
  <si>
    <t>concentration of petroleum hydrocarbon</t>
  </si>
  <si>
    <t>pH</t>
  </si>
  <si>
    <t>pH measurement</t>
  </si>
  <si>
    <t>phaeopigments</t>
  </si>
  <si>
    <t>concentration of phaeopigments; can include multiple phaeopigments</t>
  </si>
  <si>
    <t>phaeopigment name;measurement value</t>
  </si>
  <si>
    <t>milligram per cubic meter</t>
  </si>
  <si>
    <t>phosphate</t>
  </si>
  <si>
    <t>concentration of phosphate</t>
  </si>
  <si>
    <t>phospholipid fatty acid</t>
  </si>
  <si>
    <t>concentration of phospholipid fatty acids; can include multiple values</t>
  </si>
  <si>
    <t>phospholipid fatty acid name;measurement value</t>
  </si>
  <si>
    <t>mole per gram, mole per liter</t>
  </si>
  <si>
    <t>potassium</t>
  </si>
  <si>
    <t xml:space="preserve">concentration of potassium </t>
  </si>
  <si>
    <t>pressure</t>
  </si>
  <si>
    <t>pressure to which the sample is subject, in atmospheres</t>
  </si>
  <si>
    <t>atmosphere</t>
  </si>
  <si>
    <t>redox potential</t>
  </si>
  <si>
    <t>redox potential, measured relative to a hydrogen cell, indicating oxidation or reduction potential</t>
  </si>
  <si>
    <t>millivolt</t>
  </si>
  <si>
    <t>salinity measurement</t>
  </si>
  <si>
    <t>silicate</t>
  </si>
  <si>
    <t>concentration of silicate</t>
  </si>
  <si>
    <t>sodium</t>
  </si>
  <si>
    <t>sodium concentration</t>
  </si>
  <si>
    <t>concentration of sulfate</t>
  </si>
  <si>
    <t>micromole per liter, milligram per liter</t>
  </si>
  <si>
    <t>concentration of sulfide</t>
  </si>
  <si>
    <t>total carbon</t>
  </si>
  <si>
    <t>total carbon content</t>
  </si>
  <si>
    <t>total nitrogen</t>
  </si>
  <si>
    <t>total nitrogen content of the sample</t>
  </si>
  <si>
    <t>microgram per liter, micromole per liter</t>
  </si>
  <si>
    <t>total organic carbon</t>
  </si>
  <si>
    <t>Definition for soil: total organic carbon content of the soil, definition otherwise: total organic carbon content</t>
  </si>
  <si>
    <t>gram Carbon per kilogram sample material</t>
  </si>
  <si>
    <t>turbidity</t>
  </si>
  <si>
    <t>turbidity measurement</t>
  </si>
  <si>
    <t>formazin turbidity unit, formazin nephelometric units</t>
  </si>
  <si>
    <t>water_content</t>
  </si>
  <si>
    <t>water content</t>
  </si>
  <si>
    <t>water content measurement</t>
  </si>
  <si>
    <t>gram per gram or cubic centimeter per cubic centimeter</t>
  </si>
  <si>
    <t>miscellaneous natural or artificial environment</t>
  </si>
  <si>
    <t>density</t>
  </si>
  <si>
    <t>density of sample</t>
  </si>
  <si>
    <t>water_current</t>
  </si>
  <si>
    <t>water current</t>
  </si>
  <si>
    <t>measurement of magnitude and direction of flow within a fluid</t>
  </si>
  <si>
    <t>cubic meter per second, knots</t>
  </si>
  <si>
    <t>plant-associated</t>
  </si>
  <si>
    <t>air_temp_regm</t>
  </si>
  <si>
    <t>air temperature regimen</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</si>
  <si>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</si>
  <si>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</si>
  <si>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{float} {unit};{period};{interval};{period}</t>
  </si>
  <si>
    <t>antibiotic_regm</t>
  </si>
  <si>
    <t>antibiotic regimen</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</si>
  <si>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</si>
  <si>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</si>
  <si>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{text};{float} {unit};{period};{interval};{period}</t>
  </si>
  <si>
    <t>milligram</t>
  </si>
  <si>
    <t>chem_mutagen</t>
  </si>
  <si>
    <t>chemical mutagen</t>
  </si>
  <si>
    <t>treatment involving use of mutagens; should include the name of mutagen, amount administered, treatment duration, interval and total experimental duration; can include multiple mutagen regimens</t>
  </si>
  <si>
    <t>mutagen name;mutagen amount;treatment duration;interval;experimental duration</t>
  </si>
  <si>
    <t>climate_environment</t>
  </si>
  <si>
    <t>climate environment</t>
  </si>
  <si>
    <t>treatment involving an exposure to a particular climate; can include multiple climates</t>
  </si>
  <si>
    <t>climate name;treatment duration;interval;experimental duration</t>
  </si>
  <si>
    <t>{text};{period};{interval};{period}</t>
  </si>
  <si>
    <t>fertilizer_regm</t>
  </si>
  <si>
    <t>fertilizer regimen</t>
  </si>
  <si>
    <t>information about treatment involving the use of fertilizers; should include the name fertilizer, amount administered, treatment duration, interval and total experimental duration; can include multiple fertilizer regimens</t>
  </si>
  <si>
    <t>fertilizer name;fertilizer amount;treatment duration;interval;experimental duration</t>
  </si>
  <si>
    <t>fungicide_regm</t>
  </si>
  <si>
    <t>fungicide regimen</t>
  </si>
  <si>
    <t>information about treatment involving use of fungicides; should include the name of fungicide, amount administered, treatment duration, interval and total experimental duration; can include multiple fungicide regimens</t>
  </si>
  <si>
    <t>fungicide name;fungicide amount;treatment duration;interval;experimental duration</t>
  </si>
  <si>
    <t>gaseous_environment</t>
  </si>
  <si>
    <t>gaseous environment</t>
  </si>
  <si>
    <t>use of conditions with differing gaseous environments; should include the name of gaseous compound, amount administered, treatment duration, interval and total experimental duration; can include multiple gaseous environment regimens</t>
  </si>
  <si>
    <t>gaseous compound name;gaseous compound amount;treatment duration;interval;experimental duration</t>
  </si>
  <si>
    <t>gravity</t>
  </si>
  <si>
    <t>information about treatment involving use of gravity factor to study various types of responses in presence, absence or modified levels of gravity; can include multiple treatments</t>
  </si>
  <si>
    <t>gravity factor value;treatment duration;interval;experimental duration</t>
  </si>
  <si>
    <t>meter per square second, g</t>
  </si>
  <si>
    <t>growth_hormone_regm</t>
  </si>
  <si>
    <t>growth hormone regimen</t>
  </si>
  <si>
    <t>information about treatment involving use of growth hormones; should include the name of growth hormone, amount administered, treatment duration, interval and total experimental duration; can include multiple growth hormone regimens</t>
  </si>
  <si>
    <t>growth hormone name;growth hormone amount;treatment duration;interval;experimental duration</t>
  </si>
  <si>
    <t>growth_med</t>
  </si>
  <si>
    <t>growth media</t>
  </si>
  <si>
    <t>information about growth media for growing the plants or tissue cultured samples</t>
  </si>
  <si>
    <t>[soil|liquid]</t>
  </si>
  <si>
    <t>herbicide_regm</t>
  </si>
  <si>
    <t>herbicide regimen</t>
  </si>
  <si>
    <t>information about treatment involving use of herbicides; information about treatment involving use of growth hormones; should include the name of herbicide, amount administered, treatment duration, interval and total experimental duration; can include multiple regimens</t>
  </si>
  <si>
    <t>herbicide name;herbicide amount;treatment duration;interval;experimental duration</t>
  </si>
  <si>
    <t>host_wet_mass</t>
  </si>
  <si>
    <t>host wet mass</t>
  </si>
  <si>
    <t>measurement of wet mass</t>
  </si>
  <si>
    <t>humidity_regm</t>
  </si>
  <si>
    <t>humidity regimen</t>
  </si>
  <si>
    <t>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</si>
  <si>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humidity value;treatment duration;interval;experimental duration</t>
  </si>
  <si>
    <t>mechanical_damage</t>
  </si>
  <si>
    <t>mechanical damage</t>
  </si>
  <si>
    <t>information about any mechanical damage exerted on the plant; can include multiple damages and sites</t>
  </si>
  <si>
    <t>damage type;body site</t>
  </si>
  <si>
    <t>mineral_nutr_regm</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</si>
  <si>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</si>
  <si>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</si>
  <si>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mineral nutrient name;mineral nutrient amount;treatment duration;interval;experimental duration</t>
  </si>
  <si>
    <t>non_mineral_nutr_regm</t>
  </si>
  <si>
    <t>non-mineral nutrient regimen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</si>
  <si>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</si>
  <si>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non-mineral nutrient name;non-mineral nutrient amount;treatment duration;interval;experimental duration</t>
  </si>
  <si>
    <t>pesticide_regm</t>
  </si>
  <si>
    <t>pesticide regimen</t>
  </si>
  <si>
    <t>information about treatment involving use of insecticides; should include the name of pesticide, amount administered, treatment duration, interval and total experimental duration; can include multiple pesticide regimens</t>
  </si>
  <si>
    <t>pesticide name;pesticide amount;treatment duration;interval;experimental duration</t>
  </si>
  <si>
    <t>ph_regm</t>
  </si>
  <si>
    <t>pH regimen</t>
  </si>
  <si>
    <t>information about treatment involving exposure of plants to varying levels of pH of the growth media; can include multiple regimen</t>
  </si>
  <si>
    <t>measurement value;treatment duration;interval;experimental duration</t>
  </si>
  <si>
    <t>{float};{period};{interval};{period}</t>
  </si>
  <si>
    <t>plant_body_site</t>
  </si>
  <si>
    <t>plant body site</t>
  </si>
  <si>
    <t>name of body site that the sample was obtained from. For Plant Ontology (PO) (v 20) terms, see http://purl.bioontology.org/ontology/PO</t>
  </si>
  <si>
    <t>PO</t>
  </si>
  <si>
    <t>plant_product</t>
  </si>
  <si>
    <t>plant product</t>
  </si>
  <si>
    <t>substance produced by the plant, where the sample was obtained from</t>
  </si>
  <si>
    <t>product name</t>
  </si>
  <si>
    <t>radiation_regm</t>
  </si>
  <si>
    <t>radiation regimen</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</si>
  <si>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</si>
  <si>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</si>
  <si>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becquerel</t>
  </si>
  <si>
    <t>rainfall_regm</t>
  </si>
  <si>
    <t>rainfall regimen</t>
  </si>
  <si>
    <t>information about treatment involving an exposure to a given amount of rainfall; can include multiple regimens</t>
  </si>
  <si>
    <t>millimeter</t>
  </si>
  <si>
    <t>salt_regm</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</si>
  <si>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</si>
  <si>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</si>
  <si>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salt name;salt amount;treatment duration;interval;experimental duration</t>
  </si>
  <si>
    <t>gram, microgram, mole per liter, gram per liter</t>
  </si>
  <si>
    <t>season_environment</t>
  </si>
  <si>
    <t>seasonal environment</t>
  </si>
  <si>
    <t>treatment involving an exposure to a particular season (e.g. winter, summer, rabi, rainy etc.)</t>
  </si>
  <si>
    <t>seasonal environment name;treatment duration;interval;experimental duration</t>
  </si>
  <si>
    <t>standing_water_regm</t>
  </si>
  <si>
    <t>standing water regimen</t>
  </si>
  <si>
    <t>treatment involving an exposure to standing water during a plant's life span, types can be flood water or standing water; can include multiple regimens</t>
  </si>
  <si>
    <t>standing water type;treatment duration;interval;experimental duration</t>
  </si>
  <si>
    <t>tiss_cult_growth_med</t>
  </si>
  <si>
    <t>tissue culture growth media</t>
  </si>
  <si>
    <t>description of plant tissue culture growth media used</t>
  </si>
  <si>
    <t>water_temp_regm</t>
  </si>
  <si>
    <t>water temperature regimen</t>
  </si>
  <si>
    <t>information about treatment involving an exposure to water with varying degree of temperature; can include multiple regimens</t>
  </si>
  <si>
    <t>watering_regm</t>
  </si>
  <si>
    <t>watering regimen</t>
  </si>
  <si>
    <t>information about treatment involving an exposure to watering frequencies; can include multiple regimens</t>
  </si>
  <si>
    <t>milliliter, liter</t>
  </si>
  <si>
    <t>sediment</t>
  </si>
  <si>
    <t>particle_class</t>
  </si>
  <si>
    <t>particle classification</t>
  </si>
  <si>
    <t>particles are classified, based on their size, into six general categories:clay, silt, sand, gravel, cobbles, and boulders; should include amount of particle preceded by the name of the particle type; can include multiple values</t>
  </si>
  <si>
    <t>particle name;measurement value</t>
  </si>
  <si>
    <t>micrometer</t>
  </si>
  <si>
    <t>porosity of deposited sediment is volume of voids divided by the total volume of sample</t>
  </si>
  <si>
    <t>sediment type</t>
  </si>
  <si>
    <t>information about the sediment type based on major constituents</t>
  </si>
  <si>
    <t>[biogenous|cosmogenous|hydrogenous|lithogenous]</t>
  </si>
  <si>
    <t>tidal_stage</t>
  </si>
  <si>
    <t>tidal stage</t>
  </si>
  <si>
    <t>stage of tide</t>
  </si>
  <si>
    <t>[low|high]</t>
  </si>
  <si>
    <t>soil</t>
  </si>
  <si>
    <t>cur_land_use</t>
  </si>
  <si>
    <t>current land use</t>
  </si>
  <si>
    <t>present state of sample site</t>
  </si>
  <si>
    <t>[cities|farmstead|industrial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&gt;406 cm annual rainfall)|swamp (permanent or semi-permanent water body dominated by woody plants)|crop trees (nuts,fruit,christmas trees,nursery trees)]</t>
  </si>
  <si>
    <t>cur_vegetation</t>
  </si>
  <si>
    <t>current vegetation</t>
  </si>
  <si>
    <t>vegetation classification from one or more standard classification systems, or agricultural crop</t>
  </si>
  <si>
    <t>current vegetation type</t>
  </si>
  <si>
    <t>cur_vegetation_meth</t>
  </si>
  <si>
    <t>current vegetation method</t>
  </si>
  <si>
    <t xml:space="preserve">reference or method used in vegetation classification </t>
  </si>
  <si>
    <t>PMID,DOI or url</t>
  </si>
  <si>
    <t>previous_land_use</t>
  </si>
  <si>
    <t>history/previous land use</t>
  </si>
  <si>
    <t>previous land use and dates</t>
  </si>
  <si>
    <t>land use name;date</t>
  </si>
  <si>
    <t>{text};{timestamp}</t>
  </si>
  <si>
    <t>previous_land_use_meth</t>
  </si>
  <si>
    <t>history/previous land use method</t>
  </si>
  <si>
    <t>reference or method used in determining previous land use and dates</t>
  </si>
  <si>
    <t>crop_rotation</t>
  </si>
  <si>
    <t>history/crop rotation</t>
  </si>
  <si>
    <t>whether or not crop is rotated, and if yes, rotation schedule</t>
  </si>
  <si>
    <t>crop rotation status;schedule</t>
  </si>
  <si>
    <t>{boolean};Rn/{timestamp}/{period}</t>
  </si>
  <si>
    <t>agrochem_addition</t>
  </si>
  <si>
    <t>history/agrochemical additions</t>
  </si>
  <si>
    <t>addition of fertilizers, pesticides, etc. - amount and time of applications</t>
  </si>
  <si>
    <t>agrochemical name;agrochemical amount;timestamp</t>
  </si>
  <si>
    <t>{text};{float} {unit};{timestamp}</t>
  </si>
  <si>
    <t>tillage</t>
  </si>
  <si>
    <t>history/tillage</t>
  </si>
  <si>
    <t>note method(s) used for tilling</t>
  </si>
  <si>
    <t>[drill|cutting disc|ridge till|strip tillage|zonal tillage|chisel|tined|mouldboard|disc plough]</t>
  </si>
  <si>
    <t>fire</t>
  </si>
  <si>
    <t>history/fire</t>
  </si>
  <si>
    <t>historical and/or physical evidence of fire</t>
  </si>
  <si>
    <t>date</t>
  </si>
  <si>
    <t>flooding</t>
  </si>
  <si>
    <t>history/flooding</t>
  </si>
  <si>
    <t>historical and/or physical evidence of flooding</t>
  </si>
  <si>
    <t>extreme_event</t>
  </si>
  <si>
    <t>history/extreme events</t>
  </si>
  <si>
    <t>unusual physical events that may have affected microbial populations</t>
  </si>
  <si>
    <t>horizon</t>
  </si>
  <si>
    <t>specific layer in the land area which measures parallel to the soil surface and possesses physical characteristics which differ from the layers above and beneath</t>
  </si>
  <si>
    <t>[O horizon|A horizon|E horizon|B horizon|C horizon|R layer|Permafrost]</t>
  </si>
  <si>
    <t>horizon_meth</t>
  </si>
  <si>
    <t>horizon method</t>
  </si>
  <si>
    <t>reference or method used in determining the horizon</t>
  </si>
  <si>
    <t>sieving</t>
  </si>
  <si>
    <t>composite design/sieving (if any)</t>
  </si>
  <si>
    <t xml:space="preserve">collection design of pooled samples and/or sieve size and amount of sample sieved </t>
  </si>
  <si>
    <t>design name and/or size;amount</t>
  </si>
  <si>
    <t>{{text}|{float} {unit}};{float} {unit}</t>
  </si>
  <si>
    <t>water_content_soil_meth</t>
  </si>
  <si>
    <t>water content method</t>
  </si>
  <si>
    <t>reference or method used in determining the water content of soil</t>
  </si>
  <si>
    <t>pool_dna_extracts</t>
  </si>
  <si>
    <t>pooling of DNA extracts (if done)</t>
  </si>
  <si>
    <t>were multiple DNA extractions mixed? how many?</t>
  </si>
  <si>
    <t>pooling status;measurement value</t>
  </si>
  <si>
    <t>gram, milliliter, microliter</t>
  </si>
  <si>
    <t>store_cond</t>
  </si>
  <si>
    <t>storage conditions (fresh/frozen/other)</t>
  </si>
  <si>
    <t>explain how and for how long the soil sample was stored before DNA extraction.</t>
  </si>
  <si>
    <t>storage condition type;duration</t>
  </si>
  <si>
    <t>link_climate_info</t>
  </si>
  <si>
    <t>link to climate information</t>
  </si>
  <si>
    <t>link to climate resource</t>
  </si>
  <si>
    <t>annual_season_temp</t>
  </si>
  <si>
    <t>mean annual and seasonal temperature</t>
  </si>
  <si>
    <t>annual_season_precpt</t>
  </si>
  <si>
    <t>mean annual and seasonal precipitation</t>
  </si>
  <si>
    <t>link_class_info</t>
  </si>
  <si>
    <t>link to classification information</t>
  </si>
  <si>
    <t>link to digitized soil maps or other soil classification information</t>
  </si>
  <si>
    <t>fao_class</t>
  </si>
  <si>
    <t>soil_taxonomic/FAO classification</t>
  </si>
  <si>
    <t>soil classification from the FAO World Reference Database for Soil Resources. The list can be found at http://www.fao.org/nr/land/sols/soil/wrb-soil-maps/reference-groups</t>
  </si>
  <si>
    <t>local_class</t>
  </si>
  <si>
    <t>soil_taxonomic/local classification</t>
  </si>
  <si>
    <t>soil classification based on local soil classification system</t>
  </si>
  <si>
    <t>local classification name</t>
  </si>
  <si>
    <t>local_class_meth</t>
  </si>
  <si>
    <t>soil_taxonomic/local classification method</t>
  </si>
  <si>
    <t xml:space="preserve">reference or method used in determining the local soil classification </t>
  </si>
  <si>
    <t>soil_type</t>
  </si>
  <si>
    <t>soil type</t>
  </si>
  <si>
    <t>soil series name or other lower-level classification</t>
  </si>
  <si>
    <t>soil type name</t>
  </si>
  <si>
    <t>soil_type_meth</t>
  </si>
  <si>
    <t>soil type method</t>
  </si>
  <si>
    <t>reference or method used in determining soil series name or other lower-level classification</t>
  </si>
  <si>
    <t>slope_gradient</t>
  </si>
  <si>
    <t>slope gradient</t>
  </si>
  <si>
    <t>commonly called 'slope'. The angle between ground surface and a horizontal line (in percent). This is the direction that overland water would flow. This measure is usually taken with a hand level meter or clinometer</t>
  </si>
  <si>
    <t>slope_aspect</t>
  </si>
  <si>
    <t>slope aspect</t>
  </si>
  <si>
    <t>the direction a slope faces. While looking down a slope use a compass to record the direction you are facing (direction or degrees); e.g., NW or 315 degrees. This measure provides an indication of sun and wind exposure that will influence soil temperature and evapotranspiration.</t>
  </si>
  <si>
    <t>degree</t>
  </si>
  <si>
    <t>profile_position</t>
  </si>
  <si>
    <t>profile position</t>
  </si>
  <si>
    <t>cross-sectional position in the hillslope where sample was collected.sample area position in relation to surrounding areas</t>
  </si>
  <si>
    <t>[summit|shoulder|backslope|footslope|toeslope]</t>
  </si>
  <si>
    <t>drainage_class</t>
  </si>
  <si>
    <t>drainage classification</t>
  </si>
  <si>
    <t>drainage classification from a standard system such as the USDA system</t>
  </si>
  <si>
    <t>[very poorly|poorly|somewhat poorly|moderately well|well|excessively drained]</t>
  </si>
  <si>
    <t>texture</t>
  </si>
  <si>
    <t>the relative proportion of different grain sizes of mineral particles in a soil, as described using a standard system; express as % sand (50 um to 2 mm), silt (2 um to 50 um), and clay (&lt;2 um) with textural name (e.g., silty clay loam) optional.</t>
  </si>
  <si>
    <t>texture_meth</t>
  </si>
  <si>
    <t>texture method</t>
  </si>
  <si>
    <t>reference or method used in determining soil texture</t>
  </si>
  <si>
    <t>ph_meth</t>
  </si>
  <si>
    <t>pH method</t>
  </si>
  <si>
    <t>reference or method used in determining pH</t>
  </si>
  <si>
    <t>tot_org_c_meth</t>
  </si>
  <si>
    <t>total organic carbon method</t>
  </si>
  <si>
    <t>reference or method used in determining total organic carbon</t>
  </si>
  <si>
    <t>tot_n_meth</t>
  </si>
  <si>
    <t>total nitrogen method</t>
  </si>
  <si>
    <t>reference or method used in determining the total nitrogen</t>
  </si>
  <si>
    <t>microbial_biomass</t>
  </si>
  <si>
    <t>microbial biomass</t>
  </si>
  <si>
    <t>the part of the organic matter in the soil that constitutes living microorganisms smaller than 5-10 micrometer. If you keep this, you would need to have correction factors used for conversion to the final units</t>
  </si>
  <si>
    <t xml:space="preserve">ton, kilogram, gram per kilogram soil </t>
  </si>
  <si>
    <t>microbial_biomass_meth</t>
  </si>
  <si>
    <t>microbial biomass method</t>
  </si>
  <si>
    <t>reference or method used in determining microbial biomass</t>
  </si>
  <si>
    <t>link_addit_analys</t>
  </si>
  <si>
    <t>links to additional analysis</t>
  </si>
  <si>
    <t>link to additional analysis results performed on the sample</t>
  </si>
  <si>
    <t>extreme_salinity</t>
  </si>
  <si>
    <t>extreme_unusual_properties/salinity</t>
  </si>
  <si>
    <t xml:space="preserve">measured salinity </t>
  </si>
  <si>
    <t>millisiemens per meter</t>
  </si>
  <si>
    <t>salinity_meth</t>
  </si>
  <si>
    <t>extreme_unusual_properties/salinity method</t>
  </si>
  <si>
    <t>reference or method used in determining salinity</t>
  </si>
  <si>
    <t>heavy_metals</t>
  </si>
  <si>
    <t>extreme_unusual_properties/heavy metals</t>
  </si>
  <si>
    <t>heavy metals present and concentrationsany drug used by subject and the frequency of usage; can include multiple heavy metals and concentrations</t>
  </si>
  <si>
    <t>heavy metal name;measurement value</t>
  </si>
  <si>
    <t>microgram per gram</t>
  </si>
  <si>
    <t>heavy_metals_meth</t>
  </si>
  <si>
    <t>extreme_unusual_properties/heavy metals method</t>
  </si>
  <si>
    <t>reference or method used in determining heavy metals</t>
  </si>
  <si>
    <t>al_sat</t>
  </si>
  <si>
    <t>extreme_unusual_properties/Al saturation</t>
  </si>
  <si>
    <t>aluminum saturation (esp. for tropical soils)</t>
  </si>
  <si>
    <t>al_sat_meth</t>
  </si>
  <si>
    <t>extreme_unusual_properties/Al saturation method</t>
  </si>
  <si>
    <t>reference or method used in determining Al saturation</t>
  </si>
  <si>
    <t>wastewater/sludge</t>
  </si>
  <si>
    <t>biochem_oxygen_dem</t>
  </si>
  <si>
    <t>biochemical oxygen demand</t>
  </si>
  <si>
    <t>a measure of the relative oxygen-depletion effect of a waste contaminant</t>
  </si>
  <si>
    <t>chem_oxygen_dem</t>
  </si>
  <si>
    <t>chemical oxygen demand</t>
  </si>
  <si>
    <t>efficiency_percent</t>
  </si>
  <si>
    <t>efficiency percent</t>
  </si>
  <si>
    <t>percentage of volatile solids removed from the anaerobic digestor</t>
  </si>
  <si>
    <t>emulsions</t>
  </si>
  <si>
    <t>amount or concentration of substances such as paints, adhesives, mayonnaise, hair colorants, emulsified oils, etc.; can include multiple emulsion types</t>
  </si>
  <si>
    <t>emulsion name;measurement value</t>
  </si>
  <si>
    <t>gram per liter</t>
  </si>
  <si>
    <t>gaseous_substances</t>
  </si>
  <si>
    <t>gaseous substances</t>
  </si>
  <si>
    <t>amount or concentration of substances such as hydrogen sulfide, carbon dioxide, methane, etc.; can include multiple substances</t>
  </si>
  <si>
    <t>gaseous substance name;measurement value</t>
  </si>
  <si>
    <t>indust_eff_percent</t>
  </si>
  <si>
    <t>industrial effluent percent</t>
  </si>
  <si>
    <t>percentage of industrial effluents received by wastewater treatment plant</t>
  </si>
  <si>
    <t>inorg_particles</t>
  </si>
  <si>
    <t>inorganic particles</t>
  </si>
  <si>
    <t>concentration of particles such as sand, grit, metal particles, ceramics, etc.; can include multiple particles</t>
  </si>
  <si>
    <t>inorganic particle name;measurement value</t>
  </si>
  <si>
    <t>mole per liter, milligram per liter</t>
  </si>
  <si>
    <t>org_particles</t>
  </si>
  <si>
    <t>organic particles</t>
  </si>
  <si>
    <t>concentration of particles such as faeces, hairs, food, vomit, paper fibers, plant material, humus, etc.</t>
  </si>
  <si>
    <t>pre_treatment</t>
  </si>
  <si>
    <t>pre-treatment</t>
  </si>
  <si>
    <t>the process of pre-treatment removes materials that can be easily collected from the raw wastewater</t>
  </si>
  <si>
    <t>pre-treatment type</t>
  </si>
  <si>
    <t>primary_treatment</t>
  </si>
  <si>
    <t>primary treatment</t>
  </si>
  <si>
    <t>the process to produce both a generally homogeneous liquid capable of being treated biologically and a sludge that can be separately treated or processed</t>
  </si>
  <si>
    <t>primary treatment type</t>
  </si>
  <si>
    <t>reactor_type</t>
  </si>
  <si>
    <t>reactor type</t>
  </si>
  <si>
    <t>anaerobic digesters can be designed and engineered to operate using a number of different process configurations, as batch or continuous, mesophilic, high solid or low solid, and single stage or multistage</t>
  </si>
  <si>
    <t>reactor type name</t>
  </si>
  <si>
    <t>secondary_treatment</t>
  </si>
  <si>
    <t>secondary treatment</t>
  </si>
  <si>
    <t xml:space="preserve">the process for substantially degrading the biological content of the sewage </t>
  </si>
  <si>
    <t>secondary treatment type</t>
  </si>
  <si>
    <t>sewage_type</t>
  </si>
  <si>
    <t>sewage type</t>
  </si>
  <si>
    <t>type of wastewater treatment plant as municipial or industrial</t>
  </si>
  <si>
    <t>sewage type name</t>
  </si>
  <si>
    <t>sludge_retent_time</t>
  </si>
  <si>
    <t>sludge retention time</t>
  </si>
  <si>
    <t>the time activated sludge remains in reactor</t>
  </si>
  <si>
    <t>hours</t>
  </si>
  <si>
    <t>soluble_inorg_mat</t>
  </si>
  <si>
    <t>soluble inorganic material</t>
  </si>
  <si>
    <t>concentration of substances such as ammonia, road-salt, sea-salt, cyanide, hydrogen sulfide, thiocyanates, thiosulfates, etc.</t>
  </si>
  <si>
    <t>soluble inorganic material name;measurement value</t>
  </si>
  <si>
    <t>gram, microgram, mole per liter, gram per liter, parts per million</t>
  </si>
  <si>
    <t>soluble_org_mat</t>
  </si>
  <si>
    <t>soluble organic material</t>
  </si>
  <si>
    <t>concentration of substances such as urea, fruit sugars, soluble proteins, drugs, pharmaceuticals, etc.</t>
  </si>
  <si>
    <t>soluble organic material name;measurement value</t>
  </si>
  <si>
    <t>suspend_solids</t>
  </si>
  <si>
    <t>suspended solids</t>
  </si>
  <si>
    <t>concentration of substances including a wide variety of material, such as silt, decaying plant and animal matter, etc,; can include multiple substances</t>
  </si>
  <si>
    <t>suspended solid name;measurement value</t>
  </si>
  <si>
    <t>gram, microgram, mole per liter, gram per liter, part per million</t>
  </si>
  <si>
    <t>tertiary_treatment</t>
  </si>
  <si>
    <t>tertiary treatment</t>
  </si>
  <si>
    <t>the process providing a final treatment stage to raise the effluent quality before it is discharged to the receiving environment</t>
  </si>
  <si>
    <t>tertiary treatment type</t>
  </si>
  <si>
    <t>total nitrogen concentration of water samples, calculated by: total nitrogen = total dissolved nitrogen + particulate nitrogen. Can also be measured without filtering, reported as nitrogen</t>
  </si>
  <si>
    <t>tot_phosphate</t>
  </si>
  <si>
    <t>total phosphate</t>
  </si>
  <si>
    <t>total amount or concentration of phosphate</t>
  </si>
  <si>
    <t>wastewater_type</t>
  </si>
  <si>
    <t>wastewater type</t>
  </si>
  <si>
    <t>the origin of wastewater such as human waste, rainfall, storm drains, etc.</t>
  </si>
  <si>
    <t>wastewater type name</t>
  </si>
  <si>
    <t>water</t>
  </si>
  <si>
    <t>atmospheric_data</t>
  </si>
  <si>
    <t>atmospheric data</t>
  </si>
  <si>
    <t>measurement of atmospheric data; can include multiple data</t>
  </si>
  <si>
    <t>atmospheric data name;measurement value</t>
  </si>
  <si>
    <t>bac_prod</t>
  </si>
  <si>
    <t>bacterial production</t>
  </si>
  <si>
    <t>bacterial production in the water column measured by isotope uptake</t>
  </si>
  <si>
    <t>milligram per cubic meter per day</t>
  </si>
  <si>
    <t>bac_resp</t>
  </si>
  <si>
    <t>bacterial respiration</t>
  </si>
  <si>
    <t>measurement of bacterial resporation in the water column</t>
  </si>
  <si>
    <t>conduc</t>
  </si>
  <si>
    <t>conductivity</t>
  </si>
  <si>
    <t>electrical conductivity of water</t>
  </si>
  <si>
    <t>milliSiemens per centimeter</t>
  </si>
  <si>
    <t>diss_inorg_nitro</t>
  </si>
  <si>
    <t>dissolved inorganic nitrogen</t>
  </si>
  <si>
    <t xml:space="preserve">concentration of dissolved inorganic nitrogen </t>
  </si>
  <si>
    <t>diss_inorg_phosp</t>
  </si>
  <si>
    <t>dissolved inorganic phosphorus</t>
  </si>
  <si>
    <t xml:space="preserve">concentration of dissolved inorganic phosphorus </t>
  </si>
  <si>
    <t>down_par</t>
  </si>
  <si>
    <t>downward PAR</t>
  </si>
  <si>
    <t>visible waveband radiance and irradiance measurements in the water column</t>
  </si>
  <si>
    <t>microEinstein per meter per second</t>
  </si>
  <si>
    <t>fluor</t>
  </si>
  <si>
    <t>fluorescence</t>
  </si>
  <si>
    <t>raw or converted fluorescence of water</t>
  </si>
  <si>
    <t>milligram chlorophyll a per cubic meter</t>
  </si>
  <si>
    <t>light_intensity</t>
  </si>
  <si>
    <t>light intensity</t>
  </si>
  <si>
    <t>measurement of light intensity</t>
  </si>
  <si>
    <t>lux</t>
  </si>
  <si>
    <t>part_org_nitro</t>
  </si>
  <si>
    <t>particulate organic nitrogen</t>
  </si>
  <si>
    <t>concentration of particulate organic nitrogen</t>
  </si>
  <si>
    <t>photon_flux</t>
  </si>
  <si>
    <t>photon flux</t>
  </si>
  <si>
    <t>measurement of photon flux</t>
  </si>
  <si>
    <t>micromole per square meter per second</t>
  </si>
  <si>
    <t>primary_prod</t>
  </si>
  <si>
    <t>primary production</t>
  </si>
  <si>
    <t xml:space="preserve">measurement of primary production </t>
  </si>
  <si>
    <t>milligram per cubic meter per day, gram per square meter per day</t>
  </si>
  <si>
    <t>soluble_react_phosp</t>
  </si>
  <si>
    <t>soluble reactive phosphorus</t>
  </si>
  <si>
    <t>concentration of soluble reactive phosphorus</t>
  </si>
  <si>
    <t>suspend_part_matter</t>
  </si>
  <si>
    <t>suspended particulate matter</t>
  </si>
  <si>
    <t>concentration of suspended particulate matter</t>
  </si>
  <si>
    <t>tot_depth_water_col</t>
  </si>
  <si>
    <t>total depth of water column</t>
  </si>
  <si>
    <t>measurement of total depth of water column</t>
  </si>
  <si>
    <t>tot_diss_nitro</t>
  </si>
  <si>
    <t>total dissolved nitrogen</t>
  </si>
  <si>
    <t>total dissolved nitrogen concentration, reported as nitrogen, measured by: total dissolved nitrogen = NH4 + NO3NO2 + dissolved organic nitrogen</t>
  </si>
  <si>
    <t>tot_inorg_nitro</t>
  </si>
  <si>
    <t>total inorganic nitrogen</t>
  </si>
  <si>
    <t>total inorganic nitrogen content</t>
  </si>
  <si>
    <t>tot_part_carb</t>
  </si>
  <si>
    <t>total particulate carbon</t>
  </si>
  <si>
    <t>total particulate carbon content</t>
  </si>
  <si>
    <t>tot_phosp</t>
  </si>
  <si>
    <t>total phosphorus</t>
  </si>
  <si>
    <t>total phosphorus concentration, calculated by: total phosphorus = total dissolved phosphorus + particulate phosphorus. Can also be measured without filtering, reported as phosphorus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</si>
</sst>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409]d\-mmm\-yyyy;@"/>
    <numFmt numFmtId="166" formatCode="0.0"/>
  </numFmts>
  <fonts count="25">
    <font>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color indexed="81"/>
      <name val="Tahoma"/>
      <family val="2"/>
    </font>
    <font>
      <b/>
      <sz val="10"/>
      <color rgb="FF000000"/>
      <name val="Verdana"/>
      <family val="2"/>
    </font>
    <font>
      <b/>
      <sz val="10"/>
      <color theme="1"/>
      <name val="Verdana"/>
      <family val="2"/>
    </font>
    <font>
      <sz val="10"/>
      <color theme="1"/>
      <name val="Verdana"/>
      <family val="2"/>
    </font>
    <font>
      <sz val="10"/>
      <name val="Arial"/>
      <family val="2"/>
    </font>
    <font>
      <b/>
      <sz val="10"/>
      <name val="Verdana"/>
      <family val="2"/>
    </font>
    <font>
      <b/>
      <sz val="8"/>
      <color theme="1"/>
      <name val="Verdana"/>
      <family val="2"/>
    </font>
    <font>
      <b/>
      <sz val="10"/>
      <color rgb="FF000000"/>
      <name val="Arial Unicode MS"/>
      <family val="2"/>
    </font>
    <font>
      <sz val="10"/>
      <color indexed="8"/>
      <name val="Arial"/>
      <family val="2"/>
    </font>
    <font>
      <b/>
      <sz val="10"/>
      <color indexed="8"/>
      <name val="Arial"/>
      <family val="2"/>
    </font>
    <font>
      <b/>
      <sz val="12"/>
      <color rgb="FF000000"/>
      <name val="Arial"/>
      <family val="2"/>
    </font>
    <font>
      <sz val="10"/>
      <color rgb="FF000000"/>
      <name val="Arial"/>
      <family val="2"/>
    </font>
    <font>
      <b/>
      <sz val="9"/>
      <color theme="1"/>
      <name val="Verdana"/>
      <family val="2"/>
    </font>
    <font>
      <sz val="8"/>
      <color theme="1"/>
      <name val="Verdana"/>
      <family val="2"/>
    </font>
    <font>
      <b/>
      <sz val="7"/>
      <color theme="1"/>
      <name val="Verdana"/>
      <family val="2"/>
    </font>
    <font>
      <sz val="8"/>
      <name val="Calibri"/>
      <family val="2"/>
      <scheme val="minor"/>
    </font>
    <font>
      <sz val="12"/>
      <color theme="1"/>
      <name val="Calibri"/>
      <family val="2"/>
      <scheme val="minor"/>
    </font>
    <font>
      <b/>
      <sz val="8"/>
      <name val="Verdana"/>
      <family val="2"/>
    </font>
    <font>
      <sz val="8"/>
      <name val="Verdana"/>
      <family val="2"/>
    </font>
    <font>
      <sz val="10"/>
      <color theme="1"/>
      <name val="Calibri Light"/>
      <family val="2"/>
      <scheme val="maj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rgb="FFFCFC9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ashed">
        <color rgb="FF000000"/>
      </left>
      <right style="dashed">
        <color rgb="FF000000"/>
      </right>
      <top style="dashed">
        <color rgb="FF000000"/>
      </top>
      <bottom style="dashed">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9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21" fillId="0" borderId="0"/>
  </cellStyleXfs>
  <cellXfs count="55">
    <xf numFmtId="0" fontId="0" fillId="0" borderId="0" xfId="0"/>
    <xf numFmtId="49" fontId="8" fillId="0" borderId="0" xfId="0" applyNumberFormat="1" applyFont="1" applyProtection="1">
      <protection locked="0"/>
    </xf>
    <xf numFmtId="49" fontId="7" fillId="4" borderId="1" xfId="0" applyNumberFormat="1" applyFont="1" applyFill="1" applyBorder="1" applyAlignment="1" applyProtection="1">
      <alignment wrapText="1"/>
      <protection locked="0"/>
    </xf>
    <xf numFmtId="49" fontId="7" fillId="3" borderId="1" xfId="0" applyNumberFormat="1" applyFont="1" applyFill="1" applyBorder="1" applyAlignment="1" applyProtection="1">
      <alignment wrapText="1"/>
      <protection locked="0"/>
    </xf>
    <xf numFmtId="49" fontId="6" fillId="4" borderId="1" xfId="0" applyNumberFormat="1" applyFont="1" applyFill="1" applyBorder="1" applyAlignment="1" applyProtection="1">
      <alignment horizontal="centerContinuous" vertical="center"/>
      <protection locked="0"/>
    </xf>
    <xf numFmtId="49" fontId="6" fillId="2" borderId="1" xfId="0" applyNumberFormat="1" applyFont="1" applyFill="1" applyBorder="1" applyAlignment="1" applyProtection="1">
      <alignment horizontal="centerContinuous" vertical="center"/>
      <protection locked="0"/>
    </xf>
    <xf numFmtId="49" fontId="7" fillId="2" borderId="1" xfId="0" applyNumberFormat="1" applyFont="1" applyFill="1" applyBorder="1" applyAlignment="1" applyProtection="1">
      <alignment wrapText="1"/>
      <protection locked="0"/>
    </xf>
    <xf numFmtId="49" fontId="7" fillId="0" borderId="1" xfId="0" applyNumberFormat="1" applyFont="1" applyBorder="1" applyAlignment="1" applyProtection="1">
      <alignment wrapText="1"/>
      <protection locked="0"/>
    </xf>
    <xf numFmtId="49" fontId="7" fillId="3" borderId="2" xfId="0" applyNumberFormat="1" applyFont="1" applyFill="1" applyBorder="1" applyAlignment="1" applyProtection="1">
      <alignment wrapText="1"/>
      <protection locked="0"/>
    </xf>
    <xf numFmtId="49" fontId="7" fillId="3" borderId="3" xfId="0" applyNumberFormat="1" applyFont="1" applyFill="1" applyBorder="1" applyAlignment="1" applyProtection="1">
      <alignment wrapText="1"/>
      <protection locked="0"/>
    </xf>
    <xf numFmtId="49" fontId="10" fillId="0" borderId="4" xfId="0" applyNumberFormat="1" applyFont="1" applyBorder="1" applyAlignment="1" applyProtection="1">
      <alignment horizontal="center" wrapText="1"/>
      <protection locked="0"/>
    </xf>
    <xf numFmtId="49" fontId="8" fillId="0" borderId="0" xfId="0" applyNumberFormat="1" applyFont="1" applyAlignment="1" applyProtection="1">
      <alignment horizontal="center"/>
      <protection locked="0"/>
    </xf>
    <xf numFmtId="49" fontId="10" fillId="0" borderId="5" xfId="0" applyNumberFormat="1" applyFont="1" applyBorder="1" applyAlignment="1" applyProtection="1">
      <alignment horizontal="center" wrapText="1"/>
      <protection locked="0"/>
    </xf>
    <xf numFmtId="49" fontId="7" fillId="4" borderId="1" xfId="0" applyNumberFormat="1" applyFont="1" applyFill="1" applyBorder="1" applyAlignment="1" applyProtection="1">
      <alignment horizontal="center" wrapText="1"/>
      <protection locked="0"/>
    </xf>
    <xf numFmtId="2" fontId="8" fillId="0" borderId="0" xfId="0" applyNumberFormat="1" applyFont="1"/>
    <xf numFmtId="1" fontId="7" fillId="0" borderId="6" xfId="0" applyNumberFormat="1" applyFont="1" applyBorder="1" applyAlignment="1" applyProtection="1">
      <alignment horizontal="center" wrapText="1"/>
      <protection locked="0"/>
    </xf>
    <xf numFmtId="1" fontId="7" fillId="0" borderId="7" xfId="0" applyNumberFormat="1" applyFont="1" applyBorder="1" applyAlignment="1" applyProtection="1">
      <alignment horizontal="center" wrapText="1"/>
      <protection locked="0"/>
    </xf>
    <xf numFmtId="1" fontId="7" fillId="0" borderId="8" xfId="0" applyNumberFormat="1" applyFont="1" applyBorder="1" applyAlignment="1" applyProtection="1">
      <alignment horizontal="center" wrapText="1"/>
      <protection locked="0"/>
    </xf>
    <xf numFmtId="1" fontId="8" fillId="0" borderId="0" xfId="0" applyNumberFormat="1" applyFont="1" applyAlignment="1" applyProtection="1">
      <alignment horizontal="center"/>
      <protection locked="0"/>
    </xf>
    <xf numFmtId="49" fontId="7" fillId="3" borderId="3" xfId="0" applyNumberFormat="1" applyFont="1" applyFill="1" applyBorder="1" applyAlignment="1" applyProtection="1">
      <alignment horizontal="center" wrapText="1"/>
      <protection locked="0"/>
    </xf>
    <xf numFmtId="165" fontId="8" fillId="0" borderId="0" xfId="0" applyNumberFormat="1" applyFont="1" applyAlignment="1">
      <alignment horizontal="center"/>
    </xf>
    <xf numFmtId="49" fontId="9" fillId="0" borderId="0" xfId="0" applyNumberFormat="1" applyFont="1" applyAlignment="1" applyProtection="1">
      <alignment horizontal="left"/>
      <protection locked="0"/>
    </xf>
    <xf numFmtId="0" fontId="12" fillId="2" borderId="9" xfId="0" applyFont="1" applyFill="1" applyBorder="1" applyAlignment="1" applyProtection="1">
      <alignment horizontal="centerContinuous" vertical="center"/>
      <protection locked="0"/>
    </xf>
    <xf numFmtId="49" fontId="10" fillId="5" borderId="10" xfId="0" applyNumberFormat="1" applyFont="1" applyFill="1" applyBorder="1" applyAlignment="1" applyProtection="1">
      <alignment horizontal="center" wrapText="1"/>
      <protection locked="0"/>
    </xf>
    <xf numFmtId="49" fontId="10" fillId="5" borderId="11" xfId="0" applyNumberFormat="1" applyFont="1" applyFill="1" applyBorder="1" applyAlignment="1" applyProtection="1">
      <alignment horizontal="center" wrapText="1"/>
      <protection locked="0"/>
    </xf>
    <xf numFmtId="49" fontId="10" fillId="5" borderId="5" xfId="0" applyNumberFormat="1" applyFont="1" applyFill="1" applyBorder="1" applyAlignment="1" applyProtection="1">
      <alignment horizontal="center" wrapText="1"/>
      <protection locked="0"/>
    </xf>
    <xf numFmtId="0" fontId="3" fillId="0" borderId="0" xfId="93"/>
    <xf numFmtId="0" fontId="13" fillId="0" borderId="0" xfId="0" applyFont="1"/>
    <xf numFmtId="164" fontId="14" fillId="0" borderId="0" xfId="0" applyNumberFormat="1" applyFont="1" applyAlignment="1">
      <alignment horizontal="justify" wrapText="1"/>
    </xf>
    <xf numFmtId="0" fontId="13" fillId="0" borderId="0" xfId="0" applyFont="1" applyAlignment="1">
      <alignment vertical="center" wrapText="1"/>
    </xf>
    <xf numFmtId="0" fontId="15" fillId="0" borderId="0" xfId="0" applyFont="1" applyAlignment="1">
      <alignment horizontal="center" wrapText="1"/>
    </xf>
    <xf numFmtId="0" fontId="13" fillId="0" borderId="0" xfId="0" applyFont="1" applyAlignment="1">
      <alignment wrapText="1"/>
    </xf>
    <xf numFmtId="0" fontId="13" fillId="0" borderId="0" xfId="0" applyFont="1" applyAlignment="1">
      <alignment horizontal="center" wrapText="1"/>
    </xf>
    <xf numFmtId="0" fontId="16" fillId="0" borderId="0" xfId="0" applyFont="1" applyAlignment="1">
      <alignment wrapText="1"/>
    </xf>
    <xf numFmtId="0" fontId="16" fillId="0" borderId="0" xfId="0" applyFont="1" applyAlignment="1">
      <alignment horizontal="right" wrapText="1"/>
    </xf>
    <xf numFmtId="1" fontId="19" fillId="0" borderId="1" xfId="0" applyNumberFormat="1" applyFont="1" applyBorder="1" applyAlignment="1" applyProtection="1">
      <alignment horizontal="center" wrapText="1"/>
      <protection locked="0"/>
    </xf>
    <xf numFmtId="49" fontId="17" fillId="4" borderId="1" xfId="0" applyNumberFormat="1" applyFont="1" applyFill="1" applyBorder="1" applyAlignment="1" applyProtection="1">
      <alignment horizontal="center" wrapText="1"/>
      <protection locked="0"/>
    </xf>
    <xf numFmtId="49" fontId="9" fillId="0" borderId="0" xfId="0" applyNumberFormat="1" applyFont="1" applyAlignment="1" applyProtection="1">
      <alignment horizontal="center"/>
      <protection locked="0"/>
    </xf>
    <xf numFmtId="49" fontId="11" fillId="0" borderId="1" xfId="0" applyNumberFormat="1" applyFont="1" applyBorder="1" applyAlignment="1" applyProtection="1">
      <alignment horizontal="right" wrapText="1"/>
      <protection locked="0"/>
    </xf>
    <xf numFmtId="49" fontId="18" fillId="0" borderId="0" xfId="0" applyNumberFormat="1" applyFont="1" applyAlignment="1" applyProtection="1">
      <alignment horizontal="right"/>
      <protection locked="0"/>
    </xf>
    <xf numFmtId="1" fontId="18" fillId="0" borderId="0" xfId="0" applyNumberFormat="1" applyFont="1" applyAlignment="1" applyProtection="1">
      <alignment horizontal="center"/>
      <protection locked="0"/>
    </xf>
    <xf numFmtId="1" fontId="18" fillId="0" borderId="0" xfId="0" applyNumberFormat="1" applyFont="1" applyAlignment="1" applyProtection="1">
      <alignment horizontal="right"/>
      <protection locked="0"/>
    </xf>
    <xf numFmtId="49" fontId="7" fillId="4" borderId="1" xfId="0" applyNumberFormat="1" applyFont="1" applyFill="1" applyBorder="1" applyAlignment="1" applyProtection="1">
      <alignment horizontal="left" wrapText="1"/>
      <protection locked="0"/>
    </xf>
    <xf numFmtId="49" fontId="8" fillId="0" borderId="0" xfId="0" applyNumberFormat="1" applyFont="1" applyAlignment="1" applyProtection="1">
      <alignment horizontal="left"/>
      <protection locked="0"/>
    </xf>
    <xf numFmtId="49" fontId="22" fillId="0" borderId="1" xfId="0" applyNumberFormat="1" applyFont="1" applyBorder="1" applyAlignment="1" applyProtection="1">
      <alignment horizontal="center" wrapText="1"/>
      <protection locked="0"/>
    </xf>
    <xf numFmtId="1" fontId="23" fillId="0" borderId="0" xfId="0" applyNumberFormat="1" applyFont="1" applyAlignment="1" applyProtection="1">
      <alignment horizontal="center"/>
      <protection locked="0"/>
    </xf>
    <xf numFmtId="1" fontId="24" fillId="0" borderId="0" xfId="0" applyNumberFormat="1" applyFont="1" applyAlignment="1" applyProtection="1">
      <alignment horizontal="center"/>
      <protection locked="0"/>
    </xf>
    <xf numFmtId="49" fontId="22" fillId="0" borderId="1" xfId="0" applyNumberFormat="1" applyFont="1" applyBorder="1" applyAlignment="1" applyProtection="1">
      <alignment horizontal="left" wrapText="1"/>
      <protection locked="0"/>
    </xf>
    <xf numFmtId="49" fontId="22" fillId="0" borderId="1" xfId="0" applyNumberFormat="1" applyFont="1" applyBorder="1" applyAlignment="1" applyProtection="1">
      <alignment wrapText="1"/>
      <protection locked="0"/>
    </xf>
    <xf numFmtId="166" fontId="22" fillId="0" borderId="1" xfId="0" applyNumberFormat="1" applyFont="1" applyBorder="1" applyAlignment="1" applyProtection="1">
      <alignment horizontal="center" wrapText="1"/>
      <protection locked="0"/>
    </xf>
    <xf numFmtId="164" fontId="14" fillId="6" borderId="0" xfId="0" applyNumberFormat="1" applyFont="1" applyFill="1" applyAlignment="1">
      <alignment horizontal="justify" wrapText="1"/>
    </xf>
    <xf numFmtId="0" fontId="13" fillId="0" borderId="0" xfId="0" applyFont="1" applyAlignment="1">
      <alignment horizontal="justify" wrapText="1"/>
    </xf>
    <xf numFmtId="0" fontId="14" fillId="6" borderId="0" xfId="0" applyFont="1" applyFill="1" applyAlignment="1">
      <alignment wrapText="1"/>
    </xf>
    <xf numFmtId="0" fontId="14" fillId="6" borderId="0" xfId="0" applyFont="1" applyFill="1" applyAlignment="1"/>
    <xf numFmtId="164" fontId="14" fillId="6" borderId="0" xfId="0" applyNumberFormat="1" applyFont="1" applyFill="1" applyAlignment="1">
      <alignment wrapText="1"/>
    </xf>
  </cellXfs>
  <cellStyles count="95">
    <cellStyle name="Followed Hyperlink" xfId="44" builtinId="9" hidden="1"/>
    <cellStyle name="Followed Hyperlink" xfId="72" builtinId="9" hidden="1"/>
    <cellStyle name="Followed Hyperlink" xfId="86" builtinId="9" hidden="1"/>
    <cellStyle name="Followed Hyperlink" xfId="88" builtinId="9" hidden="1"/>
    <cellStyle name="Followed Hyperlink" xfId="34" builtinId="9" hidden="1"/>
    <cellStyle name="Followed Hyperlink" xfId="76" builtinId="9" hidden="1"/>
    <cellStyle name="Followed Hyperlink" xfId="66" builtinId="9" hidden="1"/>
    <cellStyle name="Followed Hyperlink" xfId="90" builtinId="9" hidden="1"/>
    <cellStyle name="Followed Hyperlink" xfId="80" builtinId="9" hidden="1"/>
    <cellStyle name="Followed Hyperlink" xfId="82" builtinId="9" hidden="1"/>
    <cellStyle name="Followed Hyperlink" xfId="78" builtinId="9" hidden="1"/>
    <cellStyle name="Followed Hyperlink" xfId="68" builtinId="9" hidden="1"/>
    <cellStyle name="Followed Hyperlink" xfId="14" builtinId="9" hidden="1"/>
    <cellStyle name="Followed Hyperlink" xfId="32" builtinId="9" hidden="1"/>
    <cellStyle name="Followed Hyperlink" xfId="2" builtinId="9" hidden="1"/>
    <cellStyle name="Followed Hyperlink" xfId="84" builtinId="9" hidden="1"/>
    <cellStyle name="Followed Hyperlink" xfId="36" builtinId="9" hidden="1"/>
    <cellStyle name="Followed Hyperlink" xfId="10" builtinId="9" hidden="1"/>
    <cellStyle name="Followed Hyperlink" xfId="40" builtinId="9" hidden="1"/>
    <cellStyle name="Followed Hyperlink" xfId="74" builtinId="9" hidden="1"/>
    <cellStyle name="Followed Hyperlink" xfId="24" builtinId="9" hidden="1"/>
    <cellStyle name="Followed Hyperlink" xfId="30" builtinId="9" hidden="1"/>
    <cellStyle name="Followed Hyperlink" xfId="70" builtinId="9" hidden="1"/>
    <cellStyle name="Followed Hyperlink" xfId="48" builtinId="9" hidden="1"/>
    <cellStyle name="Followed Hyperlink" xfId="50" builtinId="9" hidden="1"/>
    <cellStyle name="Followed Hyperlink" xfId="52" builtinId="9" hidden="1"/>
    <cellStyle name="Followed Hyperlink" xfId="58" builtinId="9" hidden="1"/>
    <cellStyle name="Followed Hyperlink" xfId="60" builtinId="9" hidden="1"/>
    <cellStyle name="Followed Hyperlink" xfId="64" builtinId="9" hidden="1"/>
    <cellStyle name="Followed Hyperlink" xfId="54" builtinId="9" hidden="1"/>
    <cellStyle name="Followed Hyperlink" xfId="62" builtinId="9" hidden="1"/>
    <cellStyle name="Followed Hyperlink" xfId="56" builtinId="9" hidden="1"/>
    <cellStyle name="Followed Hyperlink" xfId="26" builtinId="9" hidden="1"/>
    <cellStyle name="Followed Hyperlink" xfId="42" builtinId="9" hidden="1"/>
    <cellStyle name="Followed Hyperlink" xfId="92" builtinId="9" hidden="1"/>
    <cellStyle name="Followed Hyperlink" xfId="22" builtinId="9" hidden="1"/>
    <cellStyle name="Followed Hyperlink" xfId="38" builtinId="9" hidden="1"/>
    <cellStyle name="Followed Hyperlink" xfId="6" builtinId="9" hidden="1"/>
    <cellStyle name="Followed Hyperlink" xfId="16" builtinId="9" hidden="1"/>
    <cellStyle name="Followed Hyperlink" xfId="8" builtinId="9" hidden="1"/>
    <cellStyle name="Followed Hyperlink" xfId="20" builtinId="9" hidden="1"/>
    <cellStyle name="Followed Hyperlink" xfId="28" builtinId="9" hidden="1"/>
    <cellStyle name="Followed Hyperlink" xfId="18" builtinId="9" hidden="1"/>
    <cellStyle name="Followed Hyperlink" xfId="12" builtinId="9" hidden="1"/>
    <cellStyle name="Followed Hyperlink" xfId="4" builtinId="9" hidden="1"/>
    <cellStyle name="Followed Hyperlink" xfId="46" builtinId="9" hidden="1"/>
    <cellStyle name="Hyperlink" xfId="29" builtinId="8" hidden="1"/>
    <cellStyle name="Hyperlink" xfId="57" builtinId="8" hidden="1"/>
    <cellStyle name="Hyperlink" xfId="71" builtinId="8" hidden="1"/>
    <cellStyle name="Hyperlink" xfId="81" builtinId="8" hidden="1"/>
    <cellStyle name="Hyperlink" xfId="49" builtinId="8" hidden="1"/>
    <cellStyle name="Hyperlink" xfId="79" builtinId="8" hidden="1"/>
    <cellStyle name="Hyperlink" xfId="87" builtinId="8" hidden="1"/>
    <cellStyle name="Hyperlink" xfId="67" builtinId="8" hidden="1"/>
    <cellStyle name="Hyperlink" xfId="25" builtinId="8" hidden="1"/>
    <cellStyle name="Hyperlink" xfId="45" builtinId="8" hidden="1"/>
    <cellStyle name="Hyperlink" xfId="69" builtinId="8" hidden="1"/>
    <cellStyle name="Hyperlink" xfId="3" builtinId="8" hidden="1"/>
    <cellStyle name="Hyperlink" xfId="91" builtinId="8" hidden="1"/>
    <cellStyle name="Hyperlink" xfId="51" builtinId="8" hidden="1"/>
    <cellStyle name="Hyperlink" xfId="77" builtinId="8" hidden="1"/>
    <cellStyle name="Hyperlink" xfId="63" builtinId="8" hidden="1"/>
    <cellStyle name="Hyperlink" xfId="75" builtinId="8" hidden="1"/>
    <cellStyle name="Hyperlink" xfId="65" builtinId="8" hidden="1"/>
    <cellStyle name="Hyperlink" xfId="27" builtinId="8" hidden="1"/>
    <cellStyle name="Hyperlink" xfId="61" builtinId="8" hidden="1"/>
    <cellStyle name="Hyperlink" xfId="31" builtinId="8" hidden="1"/>
    <cellStyle name="Hyperlink" xfId="5" builtinId="8" hidden="1"/>
    <cellStyle name="Hyperlink" xfId="15" builtinId="8" hidden="1"/>
    <cellStyle name="Hyperlink" xfId="7" builtinId="8" hidden="1"/>
    <cellStyle name="Hyperlink" xfId="35" builtinId="8" hidden="1"/>
    <cellStyle name="Hyperlink" xfId="43" builtinId="8" hidden="1"/>
    <cellStyle name="Hyperlink" xfId="83" builtinId="8" hidden="1"/>
    <cellStyle name="Hyperlink" xfId="73" builtinId="8" hidden="1"/>
    <cellStyle name="Hyperlink" xfId="85" builtinId="8" hidden="1"/>
    <cellStyle name="Hyperlink" xfId="47" builtinId="8" hidden="1"/>
    <cellStyle name="Hyperlink" xfId="53" builtinId="8" hidden="1"/>
    <cellStyle name="Hyperlink" xfId="13" builtinId="8" hidden="1"/>
    <cellStyle name="Hyperlink" xfId="21" builtinId="8" hidden="1"/>
    <cellStyle name="Hyperlink" xfId="39" builtinId="8" hidden="1"/>
    <cellStyle name="Hyperlink" xfId="17" builtinId="8" hidden="1"/>
    <cellStyle name="Hyperlink" xfId="23" builtinId="8" hidden="1"/>
    <cellStyle name="Hyperlink" xfId="9" builtinId="8" hidden="1"/>
    <cellStyle name="Hyperlink" xfId="37" builtinId="8" hidden="1"/>
    <cellStyle name="Hyperlink" xfId="55" builtinId="8" hidden="1"/>
    <cellStyle name="Hyperlink" xfId="89" builtinId="8" hidden="1"/>
    <cellStyle name="Hyperlink" xfId="33" builtinId="8" hidden="1"/>
    <cellStyle name="Hyperlink" xfId="11" builtinId="8" hidden="1"/>
    <cellStyle name="Hyperlink" xfId="19" builtinId="8" hidden="1"/>
    <cellStyle name="Hyperlink" xfId="59" builtinId="8" hidden="1"/>
    <cellStyle name="Hyperlink" xfId="1" builtinId="8" hidden="1"/>
    <cellStyle name="Hyperlink" xfId="41" builtinId="8" hidden="1"/>
    <cellStyle name="Hyperlink" xfId="93" builtinId="8"/>
    <cellStyle name="Normal" xfId="0" builtinId="0"/>
    <cellStyle name="Normal 2" xfId="94" xr:uid="{D7BE734C-DA64-495F-8709-1550877E9497}"/>
  </cellStyles>
  <dxfs count="221">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ont>
        <color rgb="FF9C0006"/>
      </font>
      <fill>
        <patternFill>
          <bgColor rgb="FFFFC7CE"/>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9C0006"/>
      </font>
      <fill>
        <patternFill>
          <bgColor rgb="FFFFC7CE"/>
        </patternFill>
      </fill>
    </dxf>
    <dxf>
      <fill>
        <patternFill>
          <bgColor rgb="FFFF6600"/>
        </patternFill>
      </fill>
    </dxf>
    <dxf>
      <fill>
        <patternFill>
          <bgColor rgb="FFFF66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ensc.org/mix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4"/>
  <sheetViews>
    <sheetView tabSelected="1" zoomScaleNormal="100" workbookViewId="0">
      <pane xSplit="8" ySplit="1" topLeftCell="N2" activePane="bottomRight" state="frozen"/>
      <selection pane="bottomRight" activeCell="G2" sqref="G2"/>
      <selection pane="bottomLeft" activeCell="A7" sqref="A7"/>
      <selection pane="topRight" activeCell="B1" sqref="B1"/>
    </sheetView>
  </sheetViews>
  <sheetFormatPr defaultColWidth="11.140625" defaultRowHeight="13.9"/>
  <cols>
    <col min="1" max="1" width="3.7109375" style="39" customWidth="1"/>
    <col min="2" max="2" width="8.28515625" style="40" customWidth="1"/>
    <col min="3" max="3" width="10.28515625" style="40" customWidth="1"/>
    <col min="4" max="4" width="10.5703125" style="40" customWidth="1"/>
    <col min="5" max="5" width="9.5703125" style="40" customWidth="1"/>
    <col min="6" max="6" width="9.28515625" style="46" customWidth="1"/>
    <col min="7" max="7" width="8.42578125" style="46" customWidth="1"/>
    <col min="8" max="8" width="39.7109375" style="1" customWidth="1"/>
    <col min="9" max="9" width="27.5703125" style="1" customWidth="1"/>
    <col min="10" max="10" width="16.28515625" style="1" customWidth="1"/>
    <col min="11" max="12" width="7.85546875" style="11" customWidth="1"/>
    <col min="13" max="14" width="9.140625" style="1" customWidth="1"/>
    <col min="15" max="15" width="8.28515625" style="43" customWidth="1"/>
    <col min="16" max="16" width="83.140625" style="1" customWidth="1"/>
    <col min="17" max="17" width="26.7109375" style="1" customWidth="1"/>
    <col min="18" max="18" width="11.7109375" style="18" customWidth="1"/>
    <col min="19" max="20" width="11.140625" style="18" customWidth="1"/>
    <col min="21" max="21" width="17.7109375" style="18" customWidth="1"/>
    <col min="22" max="22" width="52" style="1" customWidth="1"/>
    <col min="23" max="23" width="13.7109375" style="11" customWidth="1"/>
    <col min="24" max="24" width="2.85546875" style="11" customWidth="1"/>
    <col min="25" max="25" width="10.28515625" style="11" customWidth="1"/>
    <col min="26" max="26" width="13.42578125" style="11" customWidth="1"/>
    <col min="27" max="27" width="10.42578125" style="11" customWidth="1"/>
    <col min="28" max="28" width="14" style="11" customWidth="1"/>
    <col min="29" max="29" width="2.28515625" style="11" customWidth="1"/>
    <col min="30" max="30" width="11" style="11" customWidth="1"/>
    <col min="31" max="31" width="14.28515625" style="11" customWidth="1"/>
    <col min="32" max="32" width="11.42578125" style="11" customWidth="1"/>
    <col min="33" max="33" width="28.140625" style="1" customWidth="1"/>
    <col min="34" max="34" width="25.85546875" style="1" customWidth="1"/>
    <col min="35" max="36" width="11.140625" style="1"/>
    <col min="37" max="37" width="15.7109375" style="1" customWidth="1"/>
    <col min="38" max="39" width="15" style="1" customWidth="1"/>
    <col min="40" max="40" width="54.28515625" style="1" customWidth="1"/>
    <col min="41" max="41" width="15" style="1" customWidth="1"/>
    <col min="42" max="42" width="13.28515625" style="1" customWidth="1"/>
    <col min="43" max="43" width="9.85546875" style="1" customWidth="1"/>
    <col min="44" max="44" width="19" style="1" customWidth="1"/>
    <col min="45" max="45" width="17" style="1" customWidth="1"/>
    <col min="46" max="46" width="17.28515625" style="1" customWidth="1"/>
    <col min="47" max="47" width="14.140625" style="1" customWidth="1"/>
    <col min="48" max="50" width="11.140625" style="1"/>
    <col min="51" max="51" width="18.5703125" style="1" customWidth="1"/>
    <col min="52" max="52" width="6.7109375" style="1" customWidth="1"/>
    <col min="53" max="53" width="23.42578125" style="1" customWidth="1"/>
    <col min="54" max="54" width="11.28515625" style="1" customWidth="1"/>
    <col min="55" max="55" width="18" style="1" customWidth="1"/>
    <col min="56" max="56" width="9.42578125" style="1" customWidth="1"/>
    <col min="57" max="57" width="16.5703125" style="1" customWidth="1"/>
    <col min="58" max="58" width="9.28515625" style="1" customWidth="1"/>
    <col min="59" max="59" width="8.7109375" style="1" customWidth="1"/>
    <col min="60" max="60" width="7.7109375" style="1" customWidth="1"/>
    <col min="61" max="62" width="11.140625" style="1"/>
    <col min="63" max="63" width="15" style="1" customWidth="1"/>
    <col min="64" max="64" width="13.85546875" style="1" customWidth="1"/>
    <col min="65" max="16384" width="11.140625" style="1"/>
  </cols>
  <sheetData>
    <row r="1" spans="1:64" s="7" customFormat="1" ht="66.599999999999994" customHeight="1" thickBot="1">
      <c r="A1" s="38" t="s">
        <v>0</v>
      </c>
      <c r="B1" s="35" t="s">
        <v>1</v>
      </c>
      <c r="C1" s="47" t="s">
        <v>2</v>
      </c>
      <c r="D1" s="48" t="s">
        <v>3</v>
      </c>
      <c r="E1" s="49" t="s">
        <v>4</v>
      </c>
      <c r="F1" s="44" t="s">
        <v>5</v>
      </c>
      <c r="G1" s="44" t="s">
        <v>6</v>
      </c>
      <c r="H1" s="3" t="s">
        <v>7</v>
      </c>
      <c r="I1" s="3" t="s">
        <v>8</v>
      </c>
      <c r="J1" s="2" t="s">
        <v>9</v>
      </c>
      <c r="K1" s="13" t="s">
        <v>10</v>
      </c>
      <c r="L1" s="36" t="s">
        <v>11</v>
      </c>
      <c r="M1" s="13" t="s">
        <v>12</v>
      </c>
      <c r="N1" s="13" t="s">
        <v>13</v>
      </c>
      <c r="O1" s="42" t="s">
        <v>14</v>
      </c>
      <c r="P1" s="3" t="s">
        <v>15</v>
      </c>
      <c r="Q1" s="8" t="s">
        <v>16</v>
      </c>
      <c r="R1" s="15" t="s">
        <v>17</v>
      </c>
      <c r="S1" s="16" t="s">
        <v>18</v>
      </c>
      <c r="T1" s="17" t="s">
        <v>19</v>
      </c>
      <c r="U1" s="19" t="s">
        <v>20</v>
      </c>
      <c r="V1" s="8" t="s">
        <v>21</v>
      </c>
      <c r="W1" s="23" t="s">
        <v>22</v>
      </c>
      <c r="X1" s="10" t="s">
        <v>23</v>
      </c>
      <c r="Y1" s="24" t="s">
        <v>24</v>
      </c>
      <c r="Z1" s="25" t="s">
        <v>25</v>
      </c>
      <c r="AA1" s="10" t="s">
        <v>26</v>
      </c>
      <c r="AB1" s="23" t="s">
        <v>27</v>
      </c>
      <c r="AC1" s="10" t="s">
        <v>23</v>
      </c>
      <c r="AD1" s="24" t="s">
        <v>28</v>
      </c>
      <c r="AE1" s="25" t="s">
        <v>29</v>
      </c>
      <c r="AF1" s="12" t="s">
        <v>30</v>
      </c>
      <c r="AG1" s="9" t="s">
        <v>31</v>
      </c>
      <c r="AH1" s="9" t="s">
        <v>32</v>
      </c>
      <c r="AI1" s="4" t="s">
        <v>33</v>
      </c>
      <c r="AJ1" s="4" t="s">
        <v>34</v>
      </c>
      <c r="AK1" s="5" t="s">
        <v>35</v>
      </c>
      <c r="AL1" s="5" t="s">
        <v>36</v>
      </c>
      <c r="AM1" s="5" t="s">
        <v>37</v>
      </c>
      <c r="AN1" s="6" t="s">
        <v>38</v>
      </c>
      <c r="AO1" s="22" t="s">
        <v>39</v>
      </c>
      <c r="AP1" s="5" t="s">
        <v>40</v>
      </c>
      <c r="AQ1" s="5" t="s">
        <v>41</v>
      </c>
      <c r="AR1" s="5" t="s">
        <v>42</v>
      </c>
      <c r="AS1" s="5" t="s">
        <v>43</v>
      </c>
      <c r="AT1" s="5" t="s">
        <v>44</v>
      </c>
      <c r="AU1" s="5" t="s">
        <v>45</v>
      </c>
      <c r="AV1" s="5" t="s">
        <v>46</v>
      </c>
      <c r="AW1" s="5" t="s">
        <v>47</v>
      </c>
      <c r="AX1" s="5" t="s">
        <v>48</v>
      </c>
      <c r="AY1" s="5" t="s">
        <v>49</v>
      </c>
      <c r="AZ1" s="5" t="s">
        <v>50</v>
      </c>
      <c r="BA1" s="5" t="s">
        <v>51</v>
      </c>
      <c r="BB1" s="5" t="s">
        <v>52</v>
      </c>
      <c r="BC1" s="5" t="s">
        <v>53</v>
      </c>
      <c r="BD1" s="5" t="s">
        <v>54</v>
      </c>
      <c r="BE1" s="5" t="s">
        <v>55</v>
      </c>
      <c r="BF1" s="5" t="s">
        <v>56</v>
      </c>
      <c r="BG1" s="5" t="s">
        <v>57</v>
      </c>
      <c r="BH1" s="5" t="s">
        <v>58</v>
      </c>
      <c r="BI1" s="5" t="s">
        <v>59</v>
      </c>
      <c r="BJ1" s="5" t="s">
        <v>60</v>
      </c>
      <c r="BK1" s="5" t="s">
        <v>61</v>
      </c>
      <c r="BL1" s="5" t="s">
        <v>62</v>
      </c>
    </row>
    <row r="2" spans="1:64" ht="13.15">
      <c r="A2" s="41">
        <v>1</v>
      </c>
      <c r="B2" s="40">
        <f>MAX(LEN(H2),LEN(I2))</f>
        <v>11</v>
      </c>
      <c r="F2" s="45" t="s">
        <v>63</v>
      </c>
      <c r="G2" s="45" t="s">
        <v>64</v>
      </c>
      <c r="H2" s="1" t="s">
        <v>65</v>
      </c>
      <c r="I2" s="1" t="s">
        <v>65</v>
      </c>
      <c r="J2" s="21" t="s">
        <v>66</v>
      </c>
      <c r="K2" s="37" t="s">
        <v>67</v>
      </c>
      <c r="L2" s="37" t="s">
        <v>68</v>
      </c>
      <c r="M2" s="1" t="s">
        <v>69</v>
      </c>
      <c r="N2" s="1" t="s">
        <v>70</v>
      </c>
      <c r="O2" s="43" t="s">
        <v>71</v>
      </c>
      <c r="P2" s="1" t="s">
        <v>72</v>
      </c>
      <c r="Q2" s="1" t="s">
        <v>73</v>
      </c>
      <c r="R2" s="18">
        <v>23</v>
      </c>
      <c r="S2" s="18">
        <v>9</v>
      </c>
      <c r="T2" s="18">
        <v>2019</v>
      </c>
      <c r="U2" s="20">
        <f t="shared" ref="U2:U23" si="0">DATE(T2,S2,R2)</f>
        <v>43731</v>
      </c>
      <c r="V2" s="1" t="s">
        <v>74</v>
      </c>
      <c r="W2" s="11" t="s">
        <v>75</v>
      </c>
      <c r="AA2" s="11" t="s">
        <v>76</v>
      </c>
      <c r="AB2" s="11" t="s">
        <v>77</v>
      </c>
      <c r="AF2" s="11" t="s">
        <v>78</v>
      </c>
      <c r="AG2" s="14" t="str">
        <f t="shared" ref="AG2:AG23" si="1">IF((AND(Y2="",Z2="",AD2="",AE2="")),(ROUND(W2,6)&amp;" "&amp;AA2)&amp;" "&amp;(ROUND(AB2,6)&amp;" "&amp;AF2),(ROUND(Y2+Z2/60,6)&amp;" "&amp;AA2&amp;" "&amp;ROUND(AD2+AE2/60,6)&amp;" "&amp;AF2))</f>
        <v>37.96177 N 119.01982 W</v>
      </c>
      <c r="AH2" s="1" t="s">
        <v>79</v>
      </c>
      <c r="AI2" s="1" t="s">
        <v>80</v>
      </c>
      <c r="AJ2" s="1" t="s">
        <v>81</v>
      </c>
      <c r="AK2" s="1" t="s">
        <v>82</v>
      </c>
      <c r="AL2" s="1" t="s">
        <v>83</v>
      </c>
      <c r="AM2" s="1" t="s">
        <v>83</v>
      </c>
      <c r="AN2" s="1" t="s">
        <v>84</v>
      </c>
      <c r="AO2" s="1" t="s">
        <v>85</v>
      </c>
    </row>
    <row r="3" spans="1:64" ht="13.15">
      <c r="A3" s="41">
        <v>2</v>
      </c>
      <c r="B3" s="40">
        <f t="shared" ref="B3:B23" si="2">MAX(LEN(H3),LEN(I3))</f>
        <v>11</v>
      </c>
      <c r="F3" s="45" t="s">
        <v>86</v>
      </c>
      <c r="G3" s="45" t="s">
        <v>87</v>
      </c>
      <c r="H3" s="1" t="s">
        <v>88</v>
      </c>
      <c r="I3" s="1" t="s">
        <v>88</v>
      </c>
      <c r="J3" s="21" t="s">
        <v>89</v>
      </c>
      <c r="K3" s="37" t="s">
        <v>67</v>
      </c>
      <c r="L3" s="37" t="s">
        <v>68</v>
      </c>
      <c r="M3" s="1" t="s">
        <v>69</v>
      </c>
      <c r="N3" s="1" t="s">
        <v>70</v>
      </c>
      <c r="O3" s="43" t="s">
        <v>71</v>
      </c>
      <c r="P3" s="1" t="s">
        <v>90</v>
      </c>
      <c r="Q3" s="1" t="s">
        <v>73</v>
      </c>
      <c r="R3" s="18">
        <v>23</v>
      </c>
      <c r="S3" s="18">
        <v>9</v>
      </c>
      <c r="T3" s="18">
        <v>2019</v>
      </c>
      <c r="U3" s="20">
        <f t="shared" si="0"/>
        <v>43731</v>
      </c>
      <c r="V3" s="1" t="s">
        <v>74</v>
      </c>
      <c r="W3" s="11" t="s">
        <v>75</v>
      </c>
      <c r="AA3" s="11" t="s">
        <v>76</v>
      </c>
      <c r="AB3" s="11" t="s">
        <v>77</v>
      </c>
      <c r="AF3" s="11" t="s">
        <v>78</v>
      </c>
      <c r="AG3" s="14" t="str">
        <f t="shared" si="1"/>
        <v>37.96177 N 119.01982 W</v>
      </c>
      <c r="AH3" s="1" t="s">
        <v>79</v>
      </c>
      <c r="AI3" s="1" t="s">
        <v>91</v>
      </c>
      <c r="AJ3" s="1" t="s">
        <v>81</v>
      </c>
      <c r="AK3" s="1" t="s">
        <v>82</v>
      </c>
      <c r="AL3" s="1" t="s">
        <v>83</v>
      </c>
      <c r="AM3" s="1" t="s">
        <v>83</v>
      </c>
      <c r="AN3" s="1" t="s">
        <v>84</v>
      </c>
      <c r="AO3" s="1" t="s">
        <v>85</v>
      </c>
    </row>
    <row r="4" spans="1:64" ht="13.15">
      <c r="A4" s="41">
        <v>3</v>
      </c>
      <c r="B4" s="40">
        <f t="shared" si="2"/>
        <v>11</v>
      </c>
      <c r="F4" s="45" t="s">
        <v>92</v>
      </c>
      <c r="G4" s="45" t="s">
        <v>93</v>
      </c>
      <c r="H4" s="1" t="s">
        <v>94</v>
      </c>
      <c r="I4" s="1" t="s">
        <v>94</v>
      </c>
      <c r="J4" s="21" t="s">
        <v>95</v>
      </c>
      <c r="K4" s="37" t="s">
        <v>67</v>
      </c>
      <c r="L4" s="37" t="s">
        <v>68</v>
      </c>
      <c r="M4" s="1" t="s">
        <v>69</v>
      </c>
      <c r="N4" s="1" t="s">
        <v>70</v>
      </c>
      <c r="O4" s="43" t="s">
        <v>71</v>
      </c>
      <c r="P4" s="1" t="s">
        <v>96</v>
      </c>
      <c r="Q4" s="1" t="s">
        <v>73</v>
      </c>
      <c r="R4" s="18">
        <v>23</v>
      </c>
      <c r="S4" s="18">
        <v>9</v>
      </c>
      <c r="T4" s="18">
        <v>2019</v>
      </c>
      <c r="U4" s="20">
        <f t="shared" si="0"/>
        <v>43731</v>
      </c>
      <c r="V4" s="1" t="s">
        <v>74</v>
      </c>
      <c r="W4" s="11" t="s">
        <v>75</v>
      </c>
      <c r="AA4" s="11" t="s">
        <v>76</v>
      </c>
      <c r="AB4" s="11" t="s">
        <v>77</v>
      </c>
      <c r="AF4" s="11" t="s">
        <v>78</v>
      </c>
      <c r="AG4" s="14" t="str">
        <f t="shared" si="1"/>
        <v>37.96177 N 119.01982 W</v>
      </c>
      <c r="AH4" s="1" t="s">
        <v>79</v>
      </c>
      <c r="AI4" s="1" t="s">
        <v>97</v>
      </c>
      <c r="AJ4" s="1" t="s">
        <v>81</v>
      </c>
      <c r="AK4" s="1" t="s">
        <v>82</v>
      </c>
      <c r="AL4" s="1" t="s">
        <v>83</v>
      </c>
      <c r="AM4" s="1" t="s">
        <v>83</v>
      </c>
      <c r="AN4" s="1" t="s">
        <v>84</v>
      </c>
      <c r="AO4" s="1" t="s">
        <v>85</v>
      </c>
    </row>
    <row r="5" spans="1:64" ht="13.15">
      <c r="A5" s="41">
        <v>4</v>
      </c>
      <c r="B5" s="40">
        <f t="shared" si="2"/>
        <v>11</v>
      </c>
      <c r="F5" s="45" t="s">
        <v>98</v>
      </c>
      <c r="G5" s="45" t="s">
        <v>99</v>
      </c>
      <c r="H5" s="1" t="s">
        <v>100</v>
      </c>
      <c r="I5" s="1" t="s">
        <v>100</v>
      </c>
      <c r="J5" s="21" t="s">
        <v>101</v>
      </c>
      <c r="K5" s="37" t="s">
        <v>67</v>
      </c>
      <c r="L5" s="37" t="s">
        <v>68</v>
      </c>
      <c r="M5" s="1" t="s">
        <v>69</v>
      </c>
      <c r="N5" s="1" t="s">
        <v>70</v>
      </c>
      <c r="O5" s="43" t="s">
        <v>71</v>
      </c>
      <c r="P5" s="1" t="s">
        <v>102</v>
      </c>
      <c r="Q5" s="1" t="s">
        <v>73</v>
      </c>
      <c r="R5" s="18">
        <v>23</v>
      </c>
      <c r="S5" s="18">
        <v>9</v>
      </c>
      <c r="T5" s="18">
        <v>2019</v>
      </c>
      <c r="U5" s="20">
        <f t="shared" si="0"/>
        <v>43731</v>
      </c>
      <c r="V5" s="1" t="s">
        <v>74</v>
      </c>
      <c r="W5" s="11" t="s">
        <v>75</v>
      </c>
      <c r="AA5" s="11" t="s">
        <v>76</v>
      </c>
      <c r="AB5" s="11" t="s">
        <v>77</v>
      </c>
      <c r="AF5" s="11" t="s">
        <v>78</v>
      </c>
      <c r="AG5" s="14" t="str">
        <f t="shared" si="1"/>
        <v>37.96177 N 119.01982 W</v>
      </c>
      <c r="AH5" s="1" t="s">
        <v>79</v>
      </c>
      <c r="AI5" s="1" t="s">
        <v>103</v>
      </c>
      <c r="AJ5" s="1" t="s">
        <v>81</v>
      </c>
      <c r="AK5" s="1" t="s">
        <v>82</v>
      </c>
      <c r="AL5" s="1" t="s">
        <v>83</v>
      </c>
      <c r="AM5" s="1" t="s">
        <v>83</v>
      </c>
      <c r="AN5" s="1" t="s">
        <v>84</v>
      </c>
      <c r="AO5" s="1" t="s">
        <v>85</v>
      </c>
    </row>
    <row r="6" spans="1:64" ht="13.15">
      <c r="A6" s="41">
        <v>5</v>
      </c>
      <c r="B6" s="40">
        <f t="shared" si="2"/>
        <v>11</v>
      </c>
      <c r="F6" s="45" t="s">
        <v>104</v>
      </c>
      <c r="G6" s="45" t="s">
        <v>105</v>
      </c>
      <c r="H6" s="1" t="s">
        <v>106</v>
      </c>
      <c r="I6" s="1" t="s">
        <v>106</v>
      </c>
      <c r="J6" s="21" t="s">
        <v>107</v>
      </c>
      <c r="K6" s="37" t="s">
        <v>67</v>
      </c>
      <c r="L6" s="37" t="s">
        <v>68</v>
      </c>
      <c r="M6" s="1" t="s">
        <v>69</v>
      </c>
      <c r="N6" s="1" t="s">
        <v>70</v>
      </c>
      <c r="O6" s="43" t="s">
        <v>71</v>
      </c>
      <c r="P6" s="1" t="s">
        <v>108</v>
      </c>
      <c r="Q6" s="1" t="s">
        <v>73</v>
      </c>
      <c r="R6" s="18">
        <v>23</v>
      </c>
      <c r="S6" s="18">
        <v>9</v>
      </c>
      <c r="T6" s="18">
        <v>2019</v>
      </c>
      <c r="U6" s="20">
        <f t="shared" si="0"/>
        <v>43731</v>
      </c>
      <c r="V6" s="1" t="s">
        <v>74</v>
      </c>
      <c r="W6" s="11" t="s">
        <v>75</v>
      </c>
      <c r="AA6" s="11" t="s">
        <v>76</v>
      </c>
      <c r="AB6" s="11" t="s">
        <v>77</v>
      </c>
      <c r="AF6" s="11" t="s">
        <v>78</v>
      </c>
      <c r="AG6" s="14" t="str">
        <f t="shared" si="1"/>
        <v>37.96177 N 119.01982 W</v>
      </c>
      <c r="AH6" s="1" t="s">
        <v>79</v>
      </c>
      <c r="AI6" s="1" t="s">
        <v>109</v>
      </c>
      <c r="AJ6" s="1" t="s">
        <v>81</v>
      </c>
      <c r="AK6" s="1" t="s">
        <v>82</v>
      </c>
      <c r="AL6" s="1" t="s">
        <v>83</v>
      </c>
      <c r="AM6" s="1" t="s">
        <v>83</v>
      </c>
      <c r="AN6" s="1" t="s">
        <v>84</v>
      </c>
      <c r="AO6" s="1" t="s">
        <v>85</v>
      </c>
    </row>
    <row r="7" spans="1:64" ht="13.15">
      <c r="A7" s="41">
        <v>6</v>
      </c>
      <c r="B7" s="40">
        <f t="shared" si="2"/>
        <v>11</v>
      </c>
      <c r="F7" s="45" t="s">
        <v>110</v>
      </c>
      <c r="G7" s="45" t="s">
        <v>111</v>
      </c>
      <c r="H7" s="1" t="s">
        <v>112</v>
      </c>
      <c r="I7" s="1" t="s">
        <v>112</v>
      </c>
      <c r="J7" s="21" t="s">
        <v>113</v>
      </c>
      <c r="K7" s="37" t="s">
        <v>67</v>
      </c>
      <c r="L7" s="37" t="s">
        <v>68</v>
      </c>
      <c r="M7" s="1" t="s">
        <v>69</v>
      </c>
      <c r="N7" s="1" t="s">
        <v>70</v>
      </c>
      <c r="O7" s="43" t="s">
        <v>71</v>
      </c>
      <c r="P7" s="1" t="s">
        <v>114</v>
      </c>
      <c r="Q7" s="1" t="s">
        <v>73</v>
      </c>
      <c r="R7" s="18">
        <v>23</v>
      </c>
      <c r="S7" s="18">
        <v>9</v>
      </c>
      <c r="T7" s="18">
        <v>2019</v>
      </c>
      <c r="U7" s="20">
        <f t="shared" si="0"/>
        <v>43731</v>
      </c>
      <c r="V7" s="1" t="s">
        <v>74</v>
      </c>
      <c r="W7" s="11" t="s">
        <v>75</v>
      </c>
      <c r="AA7" s="11" t="s">
        <v>76</v>
      </c>
      <c r="AB7" s="11" t="s">
        <v>77</v>
      </c>
      <c r="AF7" s="11" t="s">
        <v>78</v>
      </c>
      <c r="AG7" s="14" t="str">
        <f t="shared" si="1"/>
        <v>37.96177 N 119.01982 W</v>
      </c>
      <c r="AH7" s="1" t="s">
        <v>79</v>
      </c>
      <c r="AI7" s="1" t="s">
        <v>115</v>
      </c>
      <c r="AJ7" s="1" t="s">
        <v>81</v>
      </c>
      <c r="AK7" s="1" t="s">
        <v>82</v>
      </c>
      <c r="AL7" s="1" t="s">
        <v>83</v>
      </c>
      <c r="AM7" s="1" t="s">
        <v>83</v>
      </c>
      <c r="AN7" s="1" t="s">
        <v>84</v>
      </c>
      <c r="AO7" s="1" t="s">
        <v>85</v>
      </c>
    </row>
    <row r="8" spans="1:64" ht="13.15">
      <c r="A8" s="41">
        <v>7</v>
      </c>
      <c r="B8" s="40">
        <f t="shared" si="2"/>
        <v>11</v>
      </c>
      <c r="F8" s="45" t="s">
        <v>116</v>
      </c>
      <c r="G8" s="45" t="s">
        <v>117</v>
      </c>
      <c r="H8" s="1" t="s">
        <v>118</v>
      </c>
      <c r="I8" s="1" t="s">
        <v>118</v>
      </c>
      <c r="J8" s="21" t="s">
        <v>119</v>
      </c>
      <c r="K8" s="37" t="s">
        <v>67</v>
      </c>
      <c r="L8" s="37" t="s">
        <v>68</v>
      </c>
      <c r="M8" s="1" t="s">
        <v>69</v>
      </c>
      <c r="N8" s="1" t="s">
        <v>70</v>
      </c>
      <c r="O8" s="43" t="s">
        <v>71</v>
      </c>
      <c r="P8" s="1" t="s">
        <v>120</v>
      </c>
      <c r="Q8" s="1" t="s">
        <v>73</v>
      </c>
      <c r="R8" s="18">
        <v>23</v>
      </c>
      <c r="S8" s="18">
        <v>9</v>
      </c>
      <c r="T8" s="18">
        <v>2019</v>
      </c>
      <c r="U8" s="20">
        <f t="shared" si="0"/>
        <v>43731</v>
      </c>
      <c r="V8" s="1" t="s">
        <v>74</v>
      </c>
      <c r="W8" s="11" t="s">
        <v>75</v>
      </c>
      <c r="AA8" s="11" t="s">
        <v>76</v>
      </c>
      <c r="AB8" s="11" t="s">
        <v>77</v>
      </c>
      <c r="AF8" s="11" t="s">
        <v>78</v>
      </c>
      <c r="AG8" s="14" t="str">
        <f t="shared" si="1"/>
        <v>37.96177 N 119.01982 W</v>
      </c>
      <c r="AH8" s="1" t="s">
        <v>79</v>
      </c>
      <c r="AI8" s="1" t="s">
        <v>121</v>
      </c>
      <c r="AJ8" s="1" t="s">
        <v>81</v>
      </c>
      <c r="AK8" s="1" t="s">
        <v>82</v>
      </c>
      <c r="AL8" s="1" t="s">
        <v>83</v>
      </c>
      <c r="AM8" s="1" t="s">
        <v>83</v>
      </c>
      <c r="AN8" s="1" t="s">
        <v>84</v>
      </c>
      <c r="AO8" s="1" t="s">
        <v>85</v>
      </c>
    </row>
    <row r="9" spans="1:64" ht="13.15">
      <c r="A9" s="41">
        <v>8</v>
      </c>
      <c r="B9" s="40">
        <f>MAX(LEN(H9),LEN(I9))</f>
        <v>11</v>
      </c>
      <c r="F9" s="45" t="s">
        <v>122</v>
      </c>
      <c r="G9" s="45" t="s">
        <v>123</v>
      </c>
      <c r="H9" s="1" t="s">
        <v>124</v>
      </c>
      <c r="I9" s="1" t="s">
        <v>124</v>
      </c>
      <c r="J9" s="21" t="s">
        <v>125</v>
      </c>
      <c r="K9" s="37" t="s">
        <v>67</v>
      </c>
      <c r="L9" s="37" t="s">
        <v>68</v>
      </c>
      <c r="M9" s="1" t="s">
        <v>69</v>
      </c>
      <c r="N9" s="1" t="s">
        <v>70</v>
      </c>
      <c r="O9" s="43" t="s">
        <v>71</v>
      </c>
      <c r="P9" s="1" t="s">
        <v>126</v>
      </c>
      <c r="Q9" s="1" t="s">
        <v>73</v>
      </c>
      <c r="R9" s="18">
        <v>2</v>
      </c>
      <c r="S9" s="18">
        <v>9</v>
      </c>
      <c r="T9" s="18">
        <v>2020</v>
      </c>
      <c r="U9" s="20">
        <f t="shared" si="0"/>
        <v>44076</v>
      </c>
      <c r="V9" s="1" t="s">
        <v>74</v>
      </c>
      <c r="W9" s="11" t="s">
        <v>75</v>
      </c>
      <c r="AA9" s="11" t="s">
        <v>76</v>
      </c>
      <c r="AB9" s="11" t="s">
        <v>77</v>
      </c>
      <c r="AF9" s="11" t="s">
        <v>78</v>
      </c>
      <c r="AG9" s="14" t="str">
        <f t="shared" si="1"/>
        <v>37.96177 N 119.01982 W</v>
      </c>
      <c r="AH9" s="1" t="s">
        <v>79</v>
      </c>
      <c r="AI9" s="1" t="s">
        <v>127</v>
      </c>
      <c r="AJ9" s="1" t="s">
        <v>81</v>
      </c>
      <c r="AK9" s="1" t="s">
        <v>82</v>
      </c>
      <c r="AL9" s="1" t="s">
        <v>83</v>
      </c>
      <c r="AM9" s="1" t="s">
        <v>83</v>
      </c>
      <c r="AN9" s="1" t="s">
        <v>84</v>
      </c>
      <c r="AO9" s="1" t="s">
        <v>85</v>
      </c>
    </row>
    <row r="10" spans="1:64" ht="13.15">
      <c r="A10" s="41">
        <v>9</v>
      </c>
      <c r="B10" s="40">
        <f t="shared" si="2"/>
        <v>11</v>
      </c>
      <c r="F10" s="45" t="s">
        <v>128</v>
      </c>
      <c r="G10" s="45" t="s">
        <v>129</v>
      </c>
      <c r="H10" s="1" t="s">
        <v>130</v>
      </c>
      <c r="I10" s="1" t="s">
        <v>130</v>
      </c>
      <c r="J10" s="21" t="s">
        <v>131</v>
      </c>
      <c r="K10" s="37" t="s">
        <v>67</v>
      </c>
      <c r="L10" s="37" t="s">
        <v>68</v>
      </c>
      <c r="M10" s="1" t="s">
        <v>69</v>
      </c>
      <c r="N10" s="1" t="s">
        <v>70</v>
      </c>
      <c r="O10" s="43" t="s">
        <v>71</v>
      </c>
      <c r="P10" s="1" t="s">
        <v>90</v>
      </c>
      <c r="Q10" s="1" t="s">
        <v>73</v>
      </c>
      <c r="R10" s="18">
        <v>2</v>
      </c>
      <c r="S10" s="18">
        <v>9</v>
      </c>
      <c r="T10" s="18">
        <v>2020</v>
      </c>
      <c r="U10" s="20">
        <f t="shared" si="0"/>
        <v>44076</v>
      </c>
      <c r="V10" s="1" t="s">
        <v>74</v>
      </c>
      <c r="W10" s="11" t="s">
        <v>75</v>
      </c>
      <c r="AA10" s="11" t="s">
        <v>76</v>
      </c>
      <c r="AB10" s="11" t="s">
        <v>77</v>
      </c>
      <c r="AF10" s="11" t="s">
        <v>78</v>
      </c>
      <c r="AG10" s="14" t="str">
        <f t="shared" si="1"/>
        <v>37.96177 N 119.01982 W</v>
      </c>
      <c r="AH10" s="1" t="s">
        <v>79</v>
      </c>
      <c r="AI10" s="1" t="s">
        <v>91</v>
      </c>
      <c r="AJ10" s="1" t="s">
        <v>81</v>
      </c>
      <c r="AK10" s="1" t="s">
        <v>82</v>
      </c>
      <c r="AL10" s="1" t="s">
        <v>83</v>
      </c>
      <c r="AM10" s="1" t="s">
        <v>83</v>
      </c>
      <c r="AN10" s="1" t="s">
        <v>84</v>
      </c>
      <c r="AO10" s="1" t="s">
        <v>85</v>
      </c>
    </row>
    <row r="11" spans="1:64" ht="13.15">
      <c r="A11" s="41">
        <v>10</v>
      </c>
      <c r="B11" s="40">
        <f t="shared" si="2"/>
        <v>11</v>
      </c>
      <c r="F11" s="45" t="s">
        <v>132</v>
      </c>
      <c r="G11" s="45" t="s">
        <v>133</v>
      </c>
      <c r="H11" s="1" t="s">
        <v>134</v>
      </c>
      <c r="I11" s="1" t="s">
        <v>134</v>
      </c>
      <c r="J11" s="21" t="s">
        <v>135</v>
      </c>
      <c r="K11" s="37" t="s">
        <v>67</v>
      </c>
      <c r="L11" s="37" t="s">
        <v>68</v>
      </c>
      <c r="M11" s="1" t="s">
        <v>69</v>
      </c>
      <c r="N11" s="1" t="s">
        <v>70</v>
      </c>
      <c r="O11" s="43" t="s">
        <v>71</v>
      </c>
      <c r="P11" s="1" t="s">
        <v>136</v>
      </c>
      <c r="Q11" s="1" t="s">
        <v>73</v>
      </c>
      <c r="R11" s="18">
        <v>2</v>
      </c>
      <c r="S11" s="18">
        <v>9</v>
      </c>
      <c r="T11" s="18">
        <v>2020</v>
      </c>
      <c r="U11" s="20">
        <f t="shared" si="0"/>
        <v>44076</v>
      </c>
      <c r="V11" s="1" t="s">
        <v>74</v>
      </c>
      <c r="W11" s="11" t="s">
        <v>75</v>
      </c>
      <c r="AA11" s="11" t="s">
        <v>76</v>
      </c>
      <c r="AB11" s="11" t="s">
        <v>77</v>
      </c>
      <c r="AF11" s="11" t="s">
        <v>78</v>
      </c>
      <c r="AG11" s="14" t="str">
        <f t="shared" si="1"/>
        <v>37.96177 N 119.01982 W</v>
      </c>
      <c r="AH11" s="1" t="s">
        <v>79</v>
      </c>
      <c r="AI11" s="1" t="s">
        <v>137</v>
      </c>
      <c r="AJ11" s="1" t="s">
        <v>81</v>
      </c>
      <c r="AK11" s="1" t="s">
        <v>82</v>
      </c>
      <c r="AL11" s="1" t="s">
        <v>83</v>
      </c>
      <c r="AM11" s="1" t="s">
        <v>83</v>
      </c>
      <c r="AN11" s="1" t="s">
        <v>84</v>
      </c>
      <c r="AO11" s="1" t="s">
        <v>85</v>
      </c>
    </row>
    <row r="12" spans="1:64" ht="13.15">
      <c r="A12" s="41">
        <v>11</v>
      </c>
      <c r="B12" s="40">
        <f t="shared" si="2"/>
        <v>11</v>
      </c>
      <c r="F12" s="45" t="s">
        <v>138</v>
      </c>
      <c r="G12" s="45" t="s">
        <v>139</v>
      </c>
      <c r="H12" s="1" t="s">
        <v>140</v>
      </c>
      <c r="I12" s="1" t="s">
        <v>140</v>
      </c>
      <c r="J12" s="21" t="s">
        <v>141</v>
      </c>
      <c r="K12" s="37" t="s">
        <v>67</v>
      </c>
      <c r="L12" s="37" t="s">
        <v>68</v>
      </c>
      <c r="M12" s="1" t="s">
        <v>69</v>
      </c>
      <c r="N12" s="1" t="s">
        <v>70</v>
      </c>
      <c r="O12" s="43" t="s">
        <v>71</v>
      </c>
      <c r="P12" s="1" t="s">
        <v>108</v>
      </c>
      <c r="Q12" s="1" t="s">
        <v>73</v>
      </c>
      <c r="R12" s="18">
        <v>2</v>
      </c>
      <c r="S12" s="18">
        <v>9</v>
      </c>
      <c r="T12" s="18">
        <v>2020</v>
      </c>
      <c r="U12" s="20">
        <f t="shared" si="0"/>
        <v>44076</v>
      </c>
      <c r="V12" s="1" t="s">
        <v>74</v>
      </c>
      <c r="W12" s="11" t="s">
        <v>75</v>
      </c>
      <c r="AA12" s="11" t="s">
        <v>76</v>
      </c>
      <c r="AB12" s="11" t="s">
        <v>77</v>
      </c>
      <c r="AF12" s="11" t="s">
        <v>78</v>
      </c>
      <c r="AG12" s="14" t="str">
        <f t="shared" si="1"/>
        <v>37.96177 N 119.01982 W</v>
      </c>
      <c r="AH12" s="1" t="s">
        <v>79</v>
      </c>
      <c r="AI12" s="1" t="s">
        <v>109</v>
      </c>
      <c r="AJ12" s="1" t="s">
        <v>81</v>
      </c>
      <c r="AK12" s="1" t="s">
        <v>82</v>
      </c>
      <c r="AL12" s="1" t="s">
        <v>83</v>
      </c>
      <c r="AM12" s="1" t="s">
        <v>83</v>
      </c>
      <c r="AN12" s="1" t="s">
        <v>84</v>
      </c>
      <c r="AO12" s="1" t="s">
        <v>85</v>
      </c>
    </row>
    <row r="13" spans="1:64" ht="13.15">
      <c r="A13" s="41">
        <v>12</v>
      </c>
      <c r="B13" s="40">
        <f>MAX(LEN(H13),LEN(I13))</f>
        <v>11</v>
      </c>
      <c r="F13" s="45" t="s">
        <v>142</v>
      </c>
      <c r="G13" s="45" t="s">
        <v>143</v>
      </c>
      <c r="H13" s="1" t="s">
        <v>144</v>
      </c>
      <c r="I13" s="1" t="s">
        <v>144</v>
      </c>
      <c r="J13" s="21" t="s">
        <v>145</v>
      </c>
      <c r="K13" s="37" t="s">
        <v>67</v>
      </c>
      <c r="L13" s="37" t="s">
        <v>68</v>
      </c>
      <c r="M13" s="1" t="s">
        <v>69</v>
      </c>
      <c r="N13" s="1" t="s">
        <v>70</v>
      </c>
      <c r="O13" s="43" t="s">
        <v>71</v>
      </c>
      <c r="P13" s="1" t="s">
        <v>114</v>
      </c>
      <c r="Q13" s="1" t="s">
        <v>73</v>
      </c>
      <c r="R13" s="18">
        <v>2</v>
      </c>
      <c r="S13" s="18">
        <v>9</v>
      </c>
      <c r="T13" s="18">
        <v>2020</v>
      </c>
      <c r="U13" s="20">
        <f t="shared" si="0"/>
        <v>44076</v>
      </c>
      <c r="V13" s="1" t="s">
        <v>74</v>
      </c>
      <c r="W13" s="11" t="s">
        <v>75</v>
      </c>
      <c r="AA13" s="11" t="s">
        <v>76</v>
      </c>
      <c r="AB13" s="11" t="s">
        <v>77</v>
      </c>
      <c r="AF13" s="11" t="s">
        <v>78</v>
      </c>
      <c r="AG13" s="14" t="str">
        <f t="shared" si="1"/>
        <v>37.96177 N 119.01982 W</v>
      </c>
      <c r="AH13" s="1" t="s">
        <v>79</v>
      </c>
      <c r="AI13" s="1" t="s">
        <v>115</v>
      </c>
      <c r="AJ13" s="1" t="s">
        <v>81</v>
      </c>
      <c r="AK13" s="1" t="s">
        <v>82</v>
      </c>
      <c r="AL13" s="1" t="s">
        <v>83</v>
      </c>
      <c r="AM13" s="1" t="s">
        <v>83</v>
      </c>
      <c r="AN13" s="1" t="s">
        <v>84</v>
      </c>
      <c r="AO13" s="1" t="s">
        <v>85</v>
      </c>
    </row>
    <row r="14" spans="1:64" ht="13.15">
      <c r="A14" s="41">
        <v>13</v>
      </c>
      <c r="B14" s="40">
        <f t="shared" si="2"/>
        <v>11</v>
      </c>
      <c r="F14" s="45" t="s">
        <v>146</v>
      </c>
      <c r="G14" s="45" t="s">
        <v>147</v>
      </c>
      <c r="H14" s="1" t="s">
        <v>148</v>
      </c>
      <c r="I14" s="1" t="s">
        <v>148</v>
      </c>
      <c r="J14" s="21" t="s">
        <v>149</v>
      </c>
      <c r="K14" s="37" t="s">
        <v>67</v>
      </c>
      <c r="L14" s="37" t="s">
        <v>68</v>
      </c>
      <c r="M14" s="1" t="s">
        <v>69</v>
      </c>
      <c r="N14" s="1" t="s">
        <v>70</v>
      </c>
      <c r="O14" s="43" t="s">
        <v>71</v>
      </c>
      <c r="P14" s="1" t="s">
        <v>150</v>
      </c>
      <c r="Q14" s="1" t="s">
        <v>73</v>
      </c>
      <c r="R14" s="18">
        <v>2</v>
      </c>
      <c r="S14" s="18">
        <v>9</v>
      </c>
      <c r="T14" s="18">
        <v>2020</v>
      </c>
      <c r="U14" s="20">
        <f t="shared" si="0"/>
        <v>44076</v>
      </c>
      <c r="V14" s="1" t="s">
        <v>74</v>
      </c>
      <c r="W14" s="11" t="s">
        <v>75</v>
      </c>
      <c r="AA14" s="11" t="s">
        <v>76</v>
      </c>
      <c r="AB14" s="11" t="s">
        <v>77</v>
      </c>
      <c r="AF14" s="11" t="s">
        <v>78</v>
      </c>
      <c r="AG14" s="14" t="str">
        <f t="shared" si="1"/>
        <v>37.96177 N 119.01982 W</v>
      </c>
      <c r="AH14" s="1" t="s">
        <v>79</v>
      </c>
      <c r="AI14" s="1" t="s">
        <v>151</v>
      </c>
      <c r="AJ14" s="1" t="s">
        <v>81</v>
      </c>
      <c r="AK14" s="1" t="s">
        <v>82</v>
      </c>
      <c r="AL14" s="1" t="s">
        <v>83</v>
      </c>
      <c r="AM14" s="1" t="s">
        <v>83</v>
      </c>
      <c r="AN14" s="1" t="s">
        <v>84</v>
      </c>
      <c r="AO14" s="1" t="s">
        <v>85</v>
      </c>
    </row>
    <row r="15" spans="1:64" ht="13.15">
      <c r="A15" s="41">
        <v>14</v>
      </c>
      <c r="B15" s="40">
        <f t="shared" si="2"/>
        <v>11</v>
      </c>
      <c r="F15" s="45" t="s">
        <v>152</v>
      </c>
      <c r="G15" s="45" t="s">
        <v>153</v>
      </c>
      <c r="H15" s="1" t="s">
        <v>154</v>
      </c>
      <c r="I15" s="1" t="s">
        <v>154</v>
      </c>
      <c r="J15" s="21" t="s">
        <v>155</v>
      </c>
      <c r="K15" s="37" t="s">
        <v>67</v>
      </c>
      <c r="L15" s="37" t="s">
        <v>68</v>
      </c>
      <c r="M15" s="1" t="s">
        <v>69</v>
      </c>
      <c r="N15" s="1" t="s">
        <v>70</v>
      </c>
      <c r="O15" s="43" t="s">
        <v>71</v>
      </c>
      <c r="P15" s="1" t="s">
        <v>156</v>
      </c>
      <c r="Q15" s="1" t="s">
        <v>73</v>
      </c>
      <c r="R15" s="18">
        <v>2</v>
      </c>
      <c r="S15" s="18">
        <v>9</v>
      </c>
      <c r="T15" s="18">
        <v>2020</v>
      </c>
      <c r="U15" s="20">
        <f t="shared" si="0"/>
        <v>44076</v>
      </c>
      <c r="V15" s="1" t="s">
        <v>74</v>
      </c>
      <c r="W15" s="11" t="s">
        <v>75</v>
      </c>
      <c r="AA15" s="11" t="s">
        <v>76</v>
      </c>
      <c r="AB15" s="11" t="s">
        <v>77</v>
      </c>
      <c r="AF15" s="11" t="s">
        <v>78</v>
      </c>
      <c r="AG15" s="14" t="str">
        <f t="shared" si="1"/>
        <v>37.96177 N 119.01982 W</v>
      </c>
      <c r="AH15" s="1" t="s">
        <v>79</v>
      </c>
      <c r="AI15" s="1" t="s">
        <v>157</v>
      </c>
      <c r="AJ15" s="1" t="s">
        <v>81</v>
      </c>
      <c r="AK15" s="1" t="s">
        <v>82</v>
      </c>
      <c r="AL15" s="1" t="s">
        <v>83</v>
      </c>
      <c r="AM15" s="1" t="s">
        <v>83</v>
      </c>
      <c r="AN15" s="1" t="s">
        <v>84</v>
      </c>
      <c r="AO15" s="1" t="s">
        <v>85</v>
      </c>
    </row>
    <row r="16" spans="1:64" ht="13.15">
      <c r="A16" s="41">
        <v>15</v>
      </c>
      <c r="B16" s="40">
        <f t="shared" si="2"/>
        <v>11</v>
      </c>
      <c r="F16" s="45" t="s">
        <v>158</v>
      </c>
      <c r="G16" s="45" t="s">
        <v>159</v>
      </c>
      <c r="H16" s="1" t="s">
        <v>160</v>
      </c>
      <c r="I16" s="1" t="s">
        <v>160</v>
      </c>
      <c r="J16" s="21" t="s">
        <v>161</v>
      </c>
      <c r="K16" s="37" t="s">
        <v>67</v>
      </c>
      <c r="L16" s="37" t="s">
        <v>68</v>
      </c>
      <c r="M16" s="1" t="s">
        <v>69</v>
      </c>
      <c r="N16" s="1" t="s">
        <v>70</v>
      </c>
      <c r="O16" s="43" t="s">
        <v>71</v>
      </c>
      <c r="P16" s="1" t="s">
        <v>120</v>
      </c>
      <c r="Q16" s="1" t="s">
        <v>73</v>
      </c>
      <c r="R16" s="18">
        <v>2</v>
      </c>
      <c r="S16" s="18">
        <v>9</v>
      </c>
      <c r="T16" s="18">
        <v>2020</v>
      </c>
      <c r="U16" s="20">
        <f t="shared" si="0"/>
        <v>44076</v>
      </c>
      <c r="V16" s="1" t="s">
        <v>74</v>
      </c>
      <c r="W16" s="11" t="s">
        <v>75</v>
      </c>
      <c r="AA16" s="11" t="s">
        <v>76</v>
      </c>
      <c r="AB16" s="11" t="s">
        <v>77</v>
      </c>
      <c r="AF16" s="11" t="s">
        <v>78</v>
      </c>
      <c r="AG16" s="14" t="str">
        <f t="shared" si="1"/>
        <v>37.96177 N 119.01982 W</v>
      </c>
      <c r="AH16" s="1" t="s">
        <v>79</v>
      </c>
      <c r="AI16" s="1" t="s">
        <v>121</v>
      </c>
      <c r="AJ16" s="1" t="s">
        <v>81</v>
      </c>
      <c r="AK16" s="1" t="s">
        <v>82</v>
      </c>
      <c r="AL16" s="1" t="s">
        <v>83</v>
      </c>
      <c r="AM16" s="1" t="s">
        <v>83</v>
      </c>
      <c r="AN16" s="1" t="s">
        <v>84</v>
      </c>
      <c r="AO16" s="1" t="s">
        <v>85</v>
      </c>
    </row>
    <row r="17" spans="1:41" ht="13.15">
      <c r="A17" s="41">
        <v>16</v>
      </c>
      <c r="B17" s="40">
        <f t="shared" si="2"/>
        <v>11</v>
      </c>
      <c r="F17" s="45" t="s">
        <v>162</v>
      </c>
      <c r="G17" s="45" t="s">
        <v>163</v>
      </c>
      <c r="H17" s="1" t="s">
        <v>164</v>
      </c>
      <c r="I17" s="1" t="s">
        <v>164</v>
      </c>
      <c r="J17" s="21" t="s">
        <v>165</v>
      </c>
      <c r="K17" s="37" t="s">
        <v>67</v>
      </c>
      <c r="L17" s="37" t="s">
        <v>68</v>
      </c>
      <c r="M17" s="1" t="s">
        <v>69</v>
      </c>
      <c r="N17" s="1" t="s">
        <v>70</v>
      </c>
      <c r="O17" s="43" t="s">
        <v>71</v>
      </c>
      <c r="P17" s="1" t="s">
        <v>126</v>
      </c>
      <c r="Q17" s="1" t="s">
        <v>73</v>
      </c>
      <c r="R17" s="18">
        <v>11</v>
      </c>
      <c r="S17" s="18">
        <v>5</v>
      </c>
      <c r="T17" s="18">
        <v>2021</v>
      </c>
      <c r="U17" s="20">
        <f t="shared" si="0"/>
        <v>44327</v>
      </c>
      <c r="V17" s="1" t="s">
        <v>74</v>
      </c>
      <c r="W17" s="11" t="s">
        <v>75</v>
      </c>
      <c r="AA17" s="11" t="s">
        <v>76</v>
      </c>
      <c r="AB17" s="11" t="s">
        <v>77</v>
      </c>
      <c r="AF17" s="11" t="s">
        <v>78</v>
      </c>
      <c r="AG17" s="14" t="str">
        <f t="shared" si="1"/>
        <v>37.96177 N 119.01982 W</v>
      </c>
      <c r="AH17" s="1" t="s">
        <v>79</v>
      </c>
      <c r="AI17" s="1" t="s">
        <v>127</v>
      </c>
      <c r="AJ17" s="1" t="s">
        <v>81</v>
      </c>
      <c r="AK17" s="1" t="s">
        <v>82</v>
      </c>
      <c r="AL17" s="1" t="s">
        <v>83</v>
      </c>
      <c r="AM17" s="1" t="s">
        <v>83</v>
      </c>
      <c r="AN17" s="1" t="s">
        <v>84</v>
      </c>
      <c r="AO17" s="1" t="s">
        <v>85</v>
      </c>
    </row>
    <row r="18" spans="1:41" ht="13.15">
      <c r="A18" s="41">
        <v>17</v>
      </c>
      <c r="B18" s="40">
        <f>MAX(LEN(H18),LEN(I18))</f>
        <v>11</v>
      </c>
      <c r="F18" s="45" t="s">
        <v>166</v>
      </c>
      <c r="G18" s="45" t="s">
        <v>167</v>
      </c>
      <c r="H18" s="1" t="s">
        <v>168</v>
      </c>
      <c r="I18" s="1" t="s">
        <v>168</v>
      </c>
      <c r="J18" s="21" t="s">
        <v>169</v>
      </c>
      <c r="K18" s="37" t="s">
        <v>67</v>
      </c>
      <c r="L18" s="37" t="s">
        <v>68</v>
      </c>
      <c r="M18" s="1" t="s">
        <v>69</v>
      </c>
      <c r="N18" s="1" t="s">
        <v>70</v>
      </c>
      <c r="O18" s="43" t="s">
        <v>71</v>
      </c>
      <c r="P18" s="1" t="s">
        <v>90</v>
      </c>
      <c r="Q18" s="1" t="s">
        <v>73</v>
      </c>
      <c r="R18" s="18">
        <v>11</v>
      </c>
      <c r="S18" s="18">
        <v>5</v>
      </c>
      <c r="T18" s="18">
        <v>2021</v>
      </c>
      <c r="U18" s="20">
        <f>DATE(T18,S18,R18)</f>
        <v>44327</v>
      </c>
      <c r="V18" s="1" t="s">
        <v>74</v>
      </c>
      <c r="W18" s="11" t="s">
        <v>75</v>
      </c>
      <c r="AA18" s="11" t="s">
        <v>76</v>
      </c>
      <c r="AB18" s="11" t="s">
        <v>77</v>
      </c>
      <c r="AF18" s="11" t="s">
        <v>78</v>
      </c>
      <c r="AG18" s="14" t="str">
        <f>IF((AND(Y18="",Z18="",AD18="",AE18="")),(ROUND(W18,6)&amp;" "&amp;AA18)&amp;" "&amp;(ROUND(AB18,6)&amp;" "&amp;AF18),(ROUND(Y18+Z18/60,6)&amp;" "&amp;AA18&amp;" "&amp;ROUND(AD18+AE18/60,6)&amp;" "&amp;AF18))</f>
        <v>37.96177 N 119.01982 W</v>
      </c>
      <c r="AH18" s="1" t="s">
        <v>79</v>
      </c>
      <c r="AI18" s="1" t="s">
        <v>91</v>
      </c>
      <c r="AJ18" s="1" t="s">
        <v>81</v>
      </c>
      <c r="AK18" s="1" t="s">
        <v>82</v>
      </c>
      <c r="AL18" s="1" t="s">
        <v>83</v>
      </c>
      <c r="AM18" s="1" t="s">
        <v>83</v>
      </c>
      <c r="AN18" s="1" t="s">
        <v>84</v>
      </c>
      <c r="AO18" s="1" t="s">
        <v>85</v>
      </c>
    </row>
    <row r="19" spans="1:41" ht="13.15">
      <c r="A19" s="41">
        <v>18</v>
      </c>
      <c r="B19" s="40">
        <f t="shared" si="2"/>
        <v>11</v>
      </c>
      <c r="F19" s="45" t="s">
        <v>170</v>
      </c>
      <c r="G19" s="45" t="s">
        <v>171</v>
      </c>
      <c r="H19" s="1" t="s">
        <v>172</v>
      </c>
      <c r="I19" s="1" t="s">
        <v>172</v>
      </c>
      <c r="J19" s="21" t="s">
        <v>173</v>
      </c>
      <c r="K19" s="37" t="s">
        <v>67</v>
      </c>
      <c r="L19" s="37" t="s">
        <v>68</v>
      </c>
      <c r="M19" s="1" t="s">
        <v>69</v>
      </c>
      <c r="N19" s="1" t="s">
        <v>70</v>
      </c>
      <c r="O19" s="43" t="s">
        <v>71</v>
      </c>
      <c r="P19" s="1" t="s">
        <v>174</v>
      </c>
      <c r="Q19" s="1" t="s">
        <v>73</v>
      </c>
      <c r="R19" s="18">
        <v>11</v>
      </c>
      <c r="S19" s="18">
        <v>5</v>
      </c>
      <c r="T19" s="18">
        <v>2021</v>
      </c>
      <c r="U19" s="20">
        <f t="shared" si="0"/>
        <v>44327</v>
      </c>
      <c r="V19" s="1" t="s">
        <v>74</v>
      </c>
      <c r="W19" s="11" t="s">
        <v>75</v>
      </c>
      <c r="AA19" s="11" t="s">
        <v>76</v>
      </c>
      <c r="AB19" s="11" t="s">
        <v>77</v>
      </c>
      <c r="AF19" s="11" t="s">
        <v>78</v>
      </c>
      <c r="AG19" s="14" t="str">
        <f t="shared" si="1"/>
        <v>37.96177 N 119.01982 W</v>
      </c>
      <c r="AH19" s="1" t="s">
        <v>79</v>
      </c>
      <c r="AI19" s="1" t="s">
        <v>175</v>
      </c>
      <c r="AJ19" s="1" t="s">
        <v>81</v>
      </c>
      <c r="AK19" s="1" t="s">
        <v>82</v>
      </c>
      <c r="AL19" s="1" t="s">
        <v>83</v>
      </c>
      <c r="AM19" s="1" t="s">
        <v>83</v>
      </c>
      <c r="AN19" s="1" t="s">
        <v>84</v>
      </c>
      <c r="AO19" s="1" t="s">
        <v>85</v>
      </c>
    </row>
    <row r="20" spans="1:41" ht="13.15">
      <c r="A20" s="41">
        <v>19</v>
      </c>
      <c r="B20" s="40">
        <f t="shared" si="2"/>
        <v>11</v>
      </c>
      <c r="F20" s="45" t="s">
        <v>176</v>
      </c>
      <c r="G20" s="45" t="s">
        <v>177</v>
      </c>
      <c r="H20" s="1" t="s">
        <v>178</v>
      </c>
      <c r="I20" s="1" t="s">
        <v>178</v>
      </c>
      <c r="J20" s="21" t="s">
        <v>179</v>
      </c>
      <c r="K20" s="37" t="s">
        <v>67</v>
      </c>
      <c r="L20" s="37" t="s">
        <v>68</v>
      </c>
      <c r="M20" s="1" t="s">
        <v>69</v>
      </c>
      <c r="N20" s="1" t="s">
        <v>70</v>
      </c>
      <c r="O20" s="43" t="s">
        <v>71</v>
      </c>
      <c r="P20" s="1" t="s">
        <v>108</v>
      </c>
      <c r="Q20" s="1" t="s">
        <v>73</v>
      </c>
      <c r="R20" s="18">
        <v>11</v>
      </c>
      <c r="S20" s="18">
        <v>5</v>
      </c>
      <c r="T20" s="18">
        <v>2021</v>
      </c>
      <c r="U20" s="20">
        <f t="shared" si="0"/>
        <v>44327</v>
      </c>
      <c r="V20" s="1" t="s">
        <v>74</v>
      </c>
      <c r="W20" s="11" t="s">
        <v>75</v>
      </c>
      <c r="AA20" s="11" t="s">
        <v>76</v>
      </c>
      <c r="AB20" s="11" t="s">
        <v>77</v>
      </c>
      <c r="AF20" s="11" t="s">
        <v>78</v>
      </c>
      <c r="AG20" s="14" t="str">
        <f t="shared" si="1"/>
        <v>37.96177 N 119.01982 W</v>
      </c>
      <c r="AH20" s="1" t="s">
        <v>79</v>
      </c>
      <c r="AI20" s="1" t="s">
        <v>109</v>
      </c>
      <c r="AJ20" s="1" t="s">
        <v>81</v>
      </c>
      <c r="AK20" s="1" t="s">
        <v>82</v>
      </c>
      <c r="AL20" s="1" t="s">
        <v>83</v>
      </c>
      <c r="AM20" s="1" t="s">
        <v>83</v>
      </c>
      <c r="AN20" s="1" t="s">
        <v>84</v>
      </c>
      <c r="AO20" s="1" t="s">
        <v>85</v>
      </c>
    </row>
    <row r="21" spans="1:41" ht="13.15">
      <c r="A21" s="41">
        <v>20</v>
      </c>
      <c r="B21" s="40">
        <f t="shared" si="2"/>
        <v>11</v>
      </c>
      <c r="F21" s="45" t="s">
        <v>180</v>
      </c>
      <c r="G21" s="45" t="s">
        <v>181</v>
      </c>
      <c r="H21" s="1" t="s">
        <v>182</v>
      </c>
      <c r="I21" s="1" t="s">
        <v>182</v>
      </c>
      <c r="J21" s="21" t="s">
        <v>183</v>
      </c>
      <c r="K21" s="37" t="s">
        <v>67</v>
      </c>
      <c r="L21" s="37" t="s">
        <v>68</v>
      </c>
      <c r="M21" s="1" t="s">
        <v>69</v>
      </c>
      <c r="N21" s="1" t="s">
        <v>70</v>
      </c>
      <c r="O21" s="43" t="s">
        <v>71</v>
      </c>
      <c r="P21" s="1" t="s">
        <v>150</v>
      </c>
      <c r="Q21" s="1" t="s">
        <v>73</v>
      </c>
      <c r="R21" s="18">
        <v>11</v>
      </c>
      <c r="S21" s="18">
        <v>5</v>
      </c>
      <c r="T21" s="18">
        <v>2021</v>
      </c>
      <c r="U21" s="20">
        <f t="shared" si="0"/>
        <v>44327</v>
      </c>
      <c r="V21" s="1" t="s">
        <v>74</v>
      </c>
      <c r="W21" s="11" t="s">
        <v>75</v>
      </c>
      <c r="AA21" s="11" t="s">
        <v>76</v>
      </c>
      <c r="AB21" s="11" t="s">
        <v>77</v>
      </c>
      <c r="AF21" s="11" t="s">
        <v>78</v>
      </c>
      <c r="AG21" s="14" t="str">
        <f t="shared" si="1"/>
        <v>37.96177 N 119.01982 W</v>
      </c>
      <c r="AH21" s="1" t="s">
        <v>79</v>
      </c>
      <c r="AI21" s="1" t="s">
        <v>151</v>
      </c>
      <c r="AJ21" s="1" t="s">
        <v>81</v>
      </c>
      <c r="AK21" s="1" t="s">
        <v>82</v>
      </c>
      <c r="AL21" s="1" t="s">
        <v>83</v>
      </c>
      <c r="AM21" s="1" t="s">
        <v>83</v>
      </c>
      <c r="AN21" s="1" t="s">
        <v>84</v>
      </c>
      <c r="AO21" s="1" t="s">
        <v>85</v>
      </c>
    </row>
    <row r="22" spans="1:41" ht="13.15">
      <c r="A22" s="41">
        <v>21</v>
      </c>
      <c r="B22" s="40">
        <f t="shared" si="2"/>
        <v>11</v>
      </c>
      <c r="F22" s="45" t="s">
        <v>184</v>
      </c>
      <c r="G22" s="45" t="s">
        <v>185</v>
      </c>
      <c r="H22" s="1" t="s">
        <v>186</v>
      </c>
      <c r="I22" s="1" t="s">
        <v>186</v>
      </c>
      <c r="J22" s="21" t="s">
        <v>187</v>
      </c>
      <c r="K22" s="37" t="s">
        <v>67</v>
      </c>
      <c r="L22" s="37" t="s">
        <v>68</v>
      </c>
      <c r="M22" s="1" t="s">
        <v>69</v>
      </c>
      <c r="N22" s="1" t="s">
        <v>70</v>
      </c>
      <c r="O22" s="43" t="s">
        <v>71</v>
      </c>
      <c r="P22" s="1" t="s">
        <v>188</v>
      </c>
      <c r="Q22" s="1" t="s">
        <v>73</v>
      </c>
      <c r="R22" s="18">
        <v>11</v>
      </c>
      <c r="S22" s="18">
        <v>5</v>
      </c>
      <c r="T22" s="18">
        <v>2021</v>
      </c>
      <c r="U22" s="20">
        <f t="shared" si="0"/>
        <v>44327</v>
      </c>
      <c r="V22" s="1" t="s">
        <v>74</v>
      </c>
      <c r="W22" s="11" t="s">
        <v>75</v>
      </c>
      <c r="AA22" s="11" t="s">
        <v>76</v>
      </c>
      <c r="AB22" s="11" t="s">
        <v>77</v>
      </c>
      <c r="AF22" s="11" t="s">
        <v>78</v>
      </c>
      <c r="AG22" s="14" t="str">
        <f t="shared" si="1"/>
        <v>37.96177 N 119.01982 W</v>
      </c>
      <c r="AH22" s="1" t="s">
        <v>79</v>
      </c>
      <c r="AI22" s="1" t="s">
        <v>189</v>
      </c>
      <c r="AJ22" s="1" t="s">
        <v>81</v>
      </c>
      <c r="AK22" s="1" t="s">
        <v>82</v>
      </c>
      <c r="AL22" s="1" t="s">
        <v>83</v>
      </c>
      <c r="AM22" s="1" t="s">
        <v>83</v>
      </c>
      <c r="AN22" s="1" t="s">
        <v>84</v>
      </c>
      <c r="AO22" s="1" t="s">
        <v>85</v>
      </c>
    </row>
    <row r="23" spans="1:41" ht="13.15">
      <c r="A23" s="41">
        <v>22</v>
      </c>
      <c r="B23" s="40">
        <f t="shared" si="2"/>
        <v>11</v>
      </c>
      <c r="F23" s="45" t="s">
        <v>190</v>
      </c>
      <c r="G23" s="45" t="s">
        <v>191</v>
      </c>
      <c r="H23" s="1" t="s">
        <v>192</v>
      </c>
      <c r="I23" s="1" t="s">
        <v>192</v>
      </c>
      <c r="J23" s="21" t="s">
        <v>193</v>
      </c>
      <c r="K23" s="37" t="s">
        <v>67</v>
      </c>
      <c r="L23" s="37" t="s">
        <v>68</v>
      </c>
      <c r="M23" s="1" t="s">
        <v>69</v>
      </c>
      <c r="N23" s="1" t="s">
        <v>70</v>
      </c>
      <c r="O23" s="43" t="s">
        <v>71</v>
      </c>
      <c r="P23" s="1" t="s">
        <v>194</v>
      </c>
      <c r="Q23" s="1" t="s">
        <v>73</v>
      </c>
      <c r="R23" s="18">
        <v>11</v>
      </c>
      <c r="S23" s="18">
        <v>5</v>
      </c>
      <c r="T23" s="18">
        <v>2021</v>
      </c>
      <c r="U23" s="20">
        <f t="shared" si="0"/>
        <v>44327</v>
      </c>
      <c r="V23" s="1" t="s">
        <v>74</v>
      </c>
      <c r="W23" s="11" t="s">
        <v>75</v>
      </c>
      <c r="AA23" s="11" t="s">
        <v>76</v>
      </c>
      <c r="AB23" s="11" t="s">
        <v>77</v>
      </c>
      <c r="AF23" s="11" t="s">
        <v>78</v>
      </c>
      <c r="AG23" s="14" t="str">
        <f t="shared" si="1"/>
        <v>37.96177 N 119.01982 W</v>
      </c>
      <c r="AH23" s="1" t="s">
        <v>79</v>
      </c>
      <c r="AI23" s="1" t="s">
        <v>195</v>
      </c>
      <c r="AJ23" s="1" t="s">
        <v>81</v>
      </c>
      <c r="AK23" s="1" t="s">
        <v>82</v>
      </c>
      <c r="AL23" s="1" t="s">
        <v>83</v>
      </c>
      <c r="AM23" s="1" t="s">
        <v>83</v>
      </c>
      <c r="AN23" s="1" t="s">
        <v>84</v>
      </c>
      <c r="AO23" s="1" t="s">
        <v>85</v>
      </c>
    </row>
    <row r="24" spans="1:41" ht="13.15">
      <c r="A24" s="41">
        <v>23</v>
      </c>
      <c r="B24" s="40">
        <f t="shared" ref="B24" si="3">MAX(LEN(H24),LEN(I24))</f>
        <v>20</v>
      </c>
      <c r="F24" s="45" t="s">
        <v>196</v>
      </c>
      <c r="G24" s="45" t="s">
        <v>197</v>
      </c>
      <c r="H24" s="1" t="s">
        <v>198</v>
      </c>
      <c r="I24" s="1" t="s">
        <v>198</v>
      </c>
      <c r="J24" s="21" t="s">
        <v>199</v>
      </c>
      <c r="K24" s="37" t="s">
        <v>67</v>
      </c>
      <c r="L24" s="37" t="s">
        <v>68</v>
      </c>
      <c r="M24" s="1" t="s">
        <v>69</v>
      </c>
      <c r="N24" s="1" t="s">
        <v>70</v>
      </c>
      <c r="O24" s="43" t="s">
        <v>71</v>
      </c>
      <c r="P24" s="1" t="s">
        <v>200</v>
      </c>
      <c r="R24" s="18">
        <v>7</v>
      </c>
      <c r="S24" s="18">
        <v>6</v>
      </c>
      <c r="T24" s="18">
        <v>2021</v>
      </c>
      <c r="U24" s="20">
        <f t="shared" ref="U24" si="4">DATE(T24,S24,R24)</f>
        <v>44354</v>
      </c>
      <c r="AG24" s="14" t="str">
        <f t="shared" ref="AG24" si="5">IF((AND(Y24="",Z24="",AD24="",AE24="")),(ROUND(W24,6)&amp;" "&amp;AA24)&amp;" "&amp;(ROUND(AB24,6)&amp;" "&amp;AF24),(ROUND(Y24+Z24/60,6)&amp;" "&amp;AA24&amp;" "&amp;ROUND(AD24+AE24/60,6)&amp;" "&amp;AF24))</f>
        <v xml:space="preserve">0  0 </v>
      </c>
      <c r="AO24" s="1" t="s">
        <v>85</v>
      </c>
    </row>
  </sheetData>
  <sheetProtection formatColumns="0" formatRows="0" insertColumns="0" sort="0"/>
  <phoneticPr fontId="20" type="noConversion"/>
  <conditionalFormatting sqref="H24:I24">
    <cfRule type="containsText" dxfId="220" priority="388" operator="containsText" text="&amp;">
      <formula>NOT(ISERROR(SEARCH("&amp;",H24)))</formula>
    </cfRule>
    <cfRule type="containsText" dxfId="219" priority="390" operator="containsText" text=".">
      <formula>NOT(ISERROR(SEARCH(".",H24)))</formula>
    </cfRule>
    <cfRule type="containsText" dxfId="218" priority="392" operator="containsText" text=" ">
      <formula>NOT(ISERROR(SEARCH(" ",H24)))</formula>
    </cfRule>
  </conditionalFormatting>
  <conditionalFormatting sqref="B24:E24 B18:E18">
    <cfRule type="cellIs" dxfId="217" priority="391" operator="greaterThan">
      <formula>40</formula>
    </cfRule>
  </conditionalFormatting>
  <conditionalFormatting sqref="B2:E23">
    <cfRule type="cellIs" dxfId="216" priority="253" operator="greaterThan">
      <formula>50</formula>
    </cfRule>
  </conditionalFormatting>
  <conditionalFormatting sqref="H2:H6">
    <cfRule type="duplicateValues" dxfId="215" priority="252"/>
  </conditionalFormatting>
  <conditionalFormatting sqref="H2:H6">
    <cfRule type="containsText" dxfId="214" priority="248" operator="containsText" text="&amp;">
      <formula>NOT(ISERROR(SEARCH("&amp;",H2)))</formula>
    </cfRule>
    <cfRule type="containsText" dxfId="213" priority="250" operator="containsText" text=".">
      <formula>NOT(ISERROR(SEARCH(".",H2)))</formula>
    </cfRule>
    <cfRule type="containsText" dxfId="212" priority="251" operator="containsText" text=" ">
      <formula>NOT(ISERROR(SEARCH(" ",H2)))</formula>
    </cfRule>
  </conditionalFormatting>
  <conditionalFormatting sqref="H2:H6">
    <cfRule type="duplicateValues" dxfId="211" priority="247"/>
  </conditionalFormatting>
  <conditionalFormatting sqref="H7">
    <cfRule type="duplicateValues" dxfId="210" priority="246"/>
  </conditionalFormatting>
  <conditionalFormatting sqref="H7">
    <cfRule type="containsText" dxfId="209" priority="242" operator="containsText" text="&amp;">
      <formula>NOT(ISERROR(SEARCH("&amp;",H7)))</formula>
    </cfRule>
    <cfRule type="containsText" dxfId="208" priority="244" operator="containsText" text=".">
      <formula>NOT(ISERROR(SEARCH(".",H7)))</formula>
    </cfRule>
    <cfRule type="containsText" dxfId="207" priority="245" operator="containsText" text=" ">
      <formula>NOT(ISERROR(SEARCH(" ",H7)))</formula>
    </cfRule>
  </conditionalFormatting>
  <conditionalFormatting sqref="H7">
    <cfRule type="duplicateValues" dxfId="206" priority="241"/>
  </conditionalFormatting>
  <conditionalFormatting sqref="H8">
    <cfRule type="duplicateValues" dxfId="205" priority="240"/>
  </conditionalFormatting>
  <conditionalFormatting sqref="H8">
    <cfRule type="containsText" dxfId="204" priority="236" operator="containsText" text="&amp;">
      <formula>NOT(ISERROR(SEARCH("&amp;",H8)))</formula>
    </cfRule>
    <cfRule type="containsText" dxfId="203" priority="238" operator="containsText" text=".">
      <formula>NOT(ISERROR(SEARCH(".",H8)))</formula>
    </cfRule>
    <cfRule type="containsText" dxfId="202" priority="239" operator="containsText" text=" ">
      <formula>NOT(ISERROR(SEARCH(" ",H8)))</formula>
    </cfRule>
  </conditionalFormatting>
  <conditionalFormatting sqref="H8">
    <cfRule type="duplicateValues" dxfId="201" priority="235"/>
  </conditionalFormatting>
  <conditionalFormatting sqref="H9">
    <cfRule type="duplicateValues" dxfId="200" priority="234"/>
  </conditionalFormatting>
  <conditionalFormatting sqref="H9">
    <cfRule type="containsText" dxfId="199" priority="230" operator="containsText" text="&amp;">
      <formula>NOT(ISERROR(SEARCH("&amp;",H9)))</formula>
    </cfRule>
    <cfRule type="containsText" dxfId="198" priority="232" operator="containsText" text=".">
      <formula>NOT(ISERROR(SEARCH(".",H9)))</formula>
    </cfRule>
    <cfRule type="containsText" dxfId="197" priority="233" operator="containsText" text=" ">
      <formula>NOT(ISERROR(SEARCH(" ",H9)))</formula>
    </cfRule>
  </conditionalFormatting>
  <conditionalFormatting sqref="H9">
    <cfRule type="duplicateValues" dxfId="196" priority="229"/>
  </conditionalFormatting>
  <conditionalFormatting sqref="H10">
    <cfRule type="duplicateValues" dxfId="195" priority="228"/>
  </conditionalFormatting>
  <conditionalFormatting sqref="H10">
    <cfRule type="containsText" dxfId="194" priority="224" operator="containsText" text="&amp;">
      <formula>NOT(ISERROR(SEARCH("&amp;",H10)))</formula>
    </cfRule>
    <cfRule type="containsText" dxfId="193" priority="226" operator="containsText" text=".">
      <formula>NOT(ISERROR(SEARCH(".",H10)))</formula>
    </cfRule>
    <cfRule type="containsText" dxfId="192" priority="227" operator="containsText" text=" ">
      <formula>NOT(ISERROR(SEARCH(" ",H10)))</formula>
    </cfRule>
  </conditionalFormatting>
  <conditionalFormatting sqref="H10">
    <cfRule type="duplicateValues" dxfId="191" priority="223"/>
  </conditionalFormatting>
  <conditionalFormatting sqref="H11">
    <cfRule type="duplicateValues" dxfId="190" priority="222"/>
  </conditionalFormatting>
  <conditionalFormatting sqref="H11">
    <cfRule type="containsText" dxfId="189" priority="218" operator="containsText" text="&amp;">
      <formula>NOT(ISERROR(SEARCH("&amp;",H11)))</formula>
    </cfRule>
    <cfRule type="containsText" dxfId="188" priority="220" operator="containsText" text=".">
      <formula>NOT(ISERROR(SEARCH(".",H11)))</formula>
    </cfRule>
    <cfRule type="containsText" dxfId="187" priority="221" operator="containsText" text=" ">
      <formula>NOT(ISERROR(SEARCH(" ",H11)))</formula>
    </cfRule>
  </conditionalFormatting>
  <conditionalFormatting sqref="H11">
    <cfRule type="duplicateValues" dxfId="186" priority="217"/>
  </conditionalFormatting>
  <conditionalFormatting sqref="H12">
    <cfRule type="duplicateValues" dxfId="185" priority="216"/>
  </conditionalFormatting>
  <conditionalFormatting sqref="H12">
    <cfRule type="containsText" dxfId="184" priority="212" operator="containsText" text="&amp;">
      <formula>NOT(ISERROR(SEARCH("&amp;",H12)))</formula>
    </cfRule>
    <cfRule type="containsText" dxfId="183" priority="214" operator="containsText" text=".">
      <formula>NOT(ISERROR(SEARCH(".",H12)))</formula>
    </cfRule>
    <cfRule type="containsText" dxfId="182" priority="215" operator="containsText" text=" ">
      <formula>NOT(ISERROR(SEARCH(" ",H12)))</formula>
    </cfRule>
  </conditionalFormatting>
  <conditionalFormatting sqref="H12">
    <cfRule type="duplicateValues" dxfId="181" priority="211"/>
  </conditionalFormatting>
  <conditionalFormatting sqref="H13">
    <cfRule type="duplicateValues" dxfId="180" priority="210"/>
  </conditionalFormatting>
  <conditionalFormatting sqref="H13">
    <cfRule type="containsText" dxfId="179" priority="206" operator="containsText" text="&amp;">
      <formula>NOT(ISERROR(SEARCH("&amp;",H13)))</formula>
    </cfRule>
    <cfRule type="containsText" dxfId="178" priority="208" operator="containsText" text=".">
      <formula>NOT(ISERROR(SEARCH(".",H13)))</formula>
    </cfRule>
    <cfRule type="containsText" dxfId="177" priority="209" operator="containsText" text=" ">
      <formula>NOT(ISERROR(SEARCH(" ",H13)))</formula>
    </cfRule>
  </conditionalFormatting>
  <conditionalFormatting sqref="H13">
    <cfRule type="duplicateValues" dxfId="176" priority="205"/>
  </conditionalFormatting>
  <conditionalFormatting sqref="H14">
    <cfRule type="duplicateValues" dxfId="175" priority="204"/>
  </conditionalFormatting>
  <conditionalFormatting sqref="H14">
    <cfRule type="containsText" dxfId="174" priority="200" operator="containsText" text="&amp;">
      <formula>NOT(ISERROR(SEARCH("&amp;",H14)))</formula>
    </cfRule>
    <cfRule type="containsText" dxfId="173" priority="202" operator="containsText" text=".">
      <formula>NOT(ISERROR(SEARCH(".",H14)))</formula>
    </cfRule>
    <cfRule type="containsText" dxfId="172" priority="203" operator="containsText" text=" ">
      <formula>NOT(ISERROR(SEARCH(" ",H14)))</formula>
    </cfRule>
  </conditionalFormatting>
  <conditionalFormatting sqref="H14">
    <cfRule type="duplicateValues" dxfId="171" priority="199"/>
  </conditionalFormatting>
  <conditionalFormatting sqref="H15">
    <cfRule type="duplicateValues" dxfId="170" priority="198"/>
  </conditionalFormatting>
  <conditionalFormatting sqref="H15">
    <cfRule type="containsText" dxfId="169" priority="194" operator="containsText" text="&amp;">
      <formula>NOT(ISERROR(SEARCH("&amp;",H15)))</formula>
    </cfRule>
    <cfRule type="containsText" dxfId="168" priority="196" operator="containsText" text=".">
      <formula>NOT(ISERROR(SEARCH(".",H15)))</formula>
    </cfRule>
    <cfRule type="containsText" dxfId="167" priority="197" operator="containsText" text=" ">
      <formula>NOT(ISERROR(SEARCH(" ",H15)))</formula>
    </cfRule>
  </conditionalFormatting>
  <conditionalFormatting sqref="H15">
    <cfRule type="duplicateValues" dxfId="166" priority="193"/>
  </conditionalFormatting>
  <conditionalFormatting sqref="H16">
    <cfRule type="duplicateValues" dxfId="165" priority="192"/>
  </conditionalFormatting>
  <conditionalFormatting sqref="H16">
    <cfRule type="containsText" dxfId="164" priority="188" operator="containsText" text="&amp;">
      <formula>NOT(ISERROR(SEARCH("&amp;",H16)))</formula>
    </cfRule>
    <cfRule type="containsText" dxfId="163" priority="190" operator="containsText" text=".">
      <formula>NOT(ISERROR(SEARCH(".",H16)))</formula>
    </cfRule>
    <cfRule type="containsText" dxfId="162" priority="191" operator="containsText" text=" ">
      <formula>NOT(ISERROR(SEARCH(" ",H16)))</formula>
    </cfRule>
  </conditionalFormatting>
  <conditionalFormatting sqref="H16">
    <cfRule type="duplicateValues" dxfId="161" priority="187"/>
  </conditionalFormatting>
  <conditionalFormatting sqref="I2:I6">
    <cfRule type="duplicateValues" dxfId="160" priority="186"/>
  </conditionalFormatting>
  <conditionalFormatting sqref="I2:I6">
    <cfRule type="containsText" dxfId="159" priority="182" operator="containsText" text="&amp;">
      <formula>NOT(ISERROR(SEARCH("&amp;",I2)))</formula>
    </cfRule>
    <cfRule type="containsText" dxfId="158" priority="184" operator="containsText" text=".">
      <formula>NOT(ISERROR(SEARCH(".",I2)))</formula>
    </cfRule>
    <cfRule type="containsText" dxfId="157" priority="185" operator="containsText" text=" ">
      <formula>NOT(ISERROR(SEARCH(" ",I2)))</formula>
    </cfRule>
  </conditionalFormatting>
  <conditionalFormatting sqref="I2:I6">
    <cfRule type="duplicateValues" dxfId="156" priority="181"/>
  </conditionalFormatting>
  <conditionalFormatting sqref="I7">
    <cfRule type="duplicateValues" dxfId="155" priority="180"/>
  </conditionalFormatting>
  <conditionalFormatting sqref="I7">
    <cfRule type="containsText" dxfId="154" priority="176" operator="containsText" text="&amp;">
      <formula>NOT(ISERROR(SEARCH("&amp;",I7)))</formula>
    </cfRule>
    <cfRule type="containsText" dxfId="153" priority="178" operator="containsText" text=".">
      <formula>NOT(ISERROR(SEARCH(".",I7)))</formula>
    </cfRule>
    <cfRule type="containsText" dxfId="152" priority="179" operator="containsText" text=" ">
      <formula>NOT(ISERROR(SEARCH(" ",I7)))</formula>
    </cfRule>
  </conditionalFormatting>
  <conditionalFormatting sqref="I7">
    <cfRule type="duplicateValues" dxfId="151" priority="175"/>
  </conditionalFormatting>
  <conditionalFormatting sqref="I8">
    <cfRule type="duplicateValues" dxfId="150" priority="174"/>
  </conditionalFormatting>
  <conditionalFormatting sqref="I8">
    <cfRule type="containsText" dxfId="149" priority="170" operator="containsText" text="&amp;">
      <formula>NOT(ISERROR(SEARCH("&amp;",I8)))</formula>
    </cfRule>
    <cfRule type="containsText" dxfId="148" priority="172" operator="containsText" text=".">
      <formula>NOT(ISERROR(SEARCH(".",I8)))</formula>
    </cfRule>
    <cfRule type="containsText" dxfId="147" priority="173" operator="containsText" text=" ">
      <formula>NOT(ISERROR(SEARCH(" ",I8)))</formula>
    </cfRule>
  </conditionalFormatting>
  <conditionalFormatting sqref="I8">
    <cfRule type="duplicateValues" dxfId="146" priority="169"/>
  </conditionalFormatting>
  <conditionalFormatting sqref="I9">
    <cfRule type="duplicateValues" dxfId="145" priority="168"/>
  </conditionalFormatting>
  <conditionalFormatting sqref="I9">
    <cfRule type="containsText" dxfId="144" priority="164" operator="containsText" text="&amp;">
      <formula>NOT(ISERROR(SEARCH("&amp;",I9)))</formula>
    </cfRule>
    <cfRule type="containsText" dxfId="143" priority="166" operator="containsText" text=".">
      <formula>NOT(ISERROR(SEARCH(".",I9)))</formula>
    </cfRule>
    <cfRule type="containsText" dxfId="142" priority="167" operator="containsText" text=" ">
      <formula>NOT(ISERROR(SEARCH(" ",I9)))</formula>
    </cfRule>
  </conditionalFormatting>
  <conditionalFormatting sqref="I9">
    <cfRule type="duplicateValues" dxfId="141" priority="163"/>
  </conditionalFormatting>
  <conditionalFormatting sqref="I10">
    <cfRule type="duplicateValues" dxfId="140" priority="162"/>
  </conditionalFormatting>
  <conditionalFormatting sqref="I10">
    <cfRule type="containsText" dxfId="139" priority="158" operator="containsText" text="&amp;">
      <formula>NOT(ISERROR(SEARCH("&amp;",I10)))</formula>
    </cfRule>
    <cfRule type="containsText" dxfId="138" priority="160" operator="containsText" text=".">
      <formula>NOT(ISERROR(SEARCH(".",I10)))</formula>
    </cfRule>
    <cfRule type="containsText" dxfId="137" priority="161" operator="containsText" text=" ">
      <formula>NOT(ISERROR(SEARCH(" ",I10)))</formula>
    </cfRule>
  </conditionalFormatting>
  <conditionalFormatting sqref="I10">
    <cfRule type="duplicateValues" dxfId="136" priority="157"/>
  </conditionalFormatting>
  <conditionalFormatting sqref="I11">
    <cfRule type="duplicateValues" dxfId="135" priority="156"/>
  </conditionalFormatting>
  <conditionalFormatting sqref="I11">
    <cfRule type="containsText" dxfId="134" priority="152" operator="containsText" text="&amp;">
      <formula>NOT(ISERROR(SEARCH("&amp;",I11)))</formula>
    </cfRule>
    <cfRule type="containsText" dxfId="133" priority="154" operator="containsText" text=".">
      <formula>NOT(ISERROR(SEARCH(".",I11)))</formula>
    </cfRule>
    <cfRule type="containsText" dxfId="132" priority="155" operator="containsText" text=" ">
      <formula>NOT(ISERROR(SEARCH(" ",I11)))</formula>
    </cfRule>
  </conditionalFormatting>
  <conditionalFormatting sqref="I11">
    <cfRule type="duplicateValues" dxfId="131" priority="151"/>
  </conditionalFormatting>
  <conditionalFormatting sqref="I12">
    <cfRule type="duplicateValues" dxfId="130" priority="150"/>
  </conditionalFormatting>
  <conditionalFormatting sqref="I12">
    <cfRule type="containsText" dxfId="129" priority="146" operator="containsText" text="&amp;">
      <formula>NOT(ISERROR(SEARCH("&amp;",I12)))</formula>
    </cfRule>
    <cfRule type="containsText" dxfId="128" priority="148" operator="containsText" text=".">
      <formula>NOT(ISERROR(SEARCH(".",I12)))</formula>
    </cfRule>
    <cfRule type="containsText" dxfId="127" priority="149" operator="containsText" text=" ">
      <formula>NOT(ISERROR(SEARCH(" ",I12)))</formula>
    </cfRule>
  </conditionalFormatting>
  <conditionalFormatting sqref="I12">
    <cfRule type="duplicateValues" dxfId="126" priority="145"/>
  </conditionalFormatting>
  <conditionalFormatting sqref="I13">
    <cfRule type="duplicateValues" dxfId="125" priority="144"/>
  </conditionalFormatting>
  <conditionalFormatting sqref="I13">
    <cfRule type="containsText" dxfId="124" priority="140" operator="containsText" text="&amp;">
      <formula>NOT(ISERROR(SEARCH("&amp;",I13)))</formula>
    </cfRule>
    <cfRule type="containsText" dxfId="123" priority="142" operator="containsText" text=".">
      <formula>NOT(ISERROR(SEARCH(".",I13)))</formula>
    </cfRule>
    <cfRule type="containsText" dxfId="122" priority="143" operator="containsText" text=" ">
      <formula>NOT(ISERROR(SEARCH(" ",I13)))</formula>
    </cfRule>
  </conditionalFormatting>
  <conditionalFormatting sqref="I13">
    <cfRule type="duplicateValues" dxfId="121" priority="139"/>
  </conditionalFormatting>
  <conditionalFormatting sqref="I14">
    <cfRule type="duplicateValues" dxfId="120" priority="138"/>
  </conditionalFormatting>
  <conditionalFormatting sqref="I14">
    <cfRule type="containsText" dxfId="119" priority="134" operator="containsText" text="&amp;">
      <formula>NOT(ISERROR(SEARCH("&amp;",I14)))</formula>
    </cfRule>
    <cfRule type="containsText" dxfId="118" priority="136" operator="containsText" text=".">
      <formula>NOT(ISERROR(SEARCH(".",I14)))</formula>
    </cfRule>
    <cfRule type="containsText" dxfId="117" priority="137" operator="containsText" text=" ">
      <formula>NOT(ISERROR(SEARCH(" ",I14)))</formula>
    </cfRule>
  </conditionalFormatting>
  <conditionalFormatting sqref="I14">
    <cfRule type="duplicateValues" dxfId="116" priority="133"/>
  </conditionalFormatting>
  <conditionalFormatting sqref="I15">
    <cfRule type="duplicateValues" dxfId="115" priority="132"/>
  </conditionalFormatting>
  <conditionalFormatting sqref="I15">
    <cfRule type="containsText" dxfId="114" priority="128" operator="containsText" text="&amp;">
      <formula>NOT(ISERROR(SEARCH("&amp;",I15)))</formula>
    </cfRule>
    <cfRule type="containsText" dxfId="113" priority="130" operator="containsText" text=".">
      <formula>NOT(ISERROR(SEARCH(".",I15)))</formula>
    </cfRule>
    <cfRule type="containsText" dxfId="112" priority="131" operator="containsText" text=" ">
      <formula>NOT(ISERROR(SEARCH(" ",I15)))</formula>
    </cfRule>
  </conditionalFormatting>
  <conditionalFormatting sqref="I15">
    <cfRule type="duplicateValues" dxfId="111" priority="127"/>
  </conditionalFormatting>
  <conditionalFormatting sqref="I16">
    <cfRule type="duplicateValues" dxfId="110" priority="126"/>
  </conditionalFormatting>
  <conditionalFormatting sqref="I16">
    <cfRule type="containsText" dxfId="109" priority="122" operator="containsText" text="&amp;">
      <formula>NOT(ISERROR(SEARCH("&amp;",I16)))</formula>
    </cfRule>
    <cfRule type="containsText" dxfId="108" priority="124" operator="containsText" text=".">
      <formula>NOT(ISERROR(SEARCH(".",I16)))</formula>
    </cfRule>
    <cfRule type="containsText" dxfId="107" priority="125" operator="containsText" text=" ">
      <formula>NOT(ISERROR(SEARCH(" ",I16)))</formula>
    </cfRule>
  </conditionalFormatting>
  <conditionalFormatting sqref="I16">
    <cfRule type="duplicateValues" dxfId="106" priority="121"/>
  </conditionalFormatting>
  <conditionalFormatting sqref="H17:H18">
    <cfRule type="duplicateValues" dxfId="105" priority="120"/>
  </conditionalFormatting>
  <conditionalFormatting sqref="H17:H18">
    <cfRule type="containsText" dxfId="104" priority="116" operator="containsText" text="&amp;">
      <formula>NOT(ISERROR(SEARCH("&amp;",H17)))</formula>
    </cfRule>
    <cfRule type="containsText" dxfId="103" priority="118" operator="containsText" text=".">
      <formula>NOT(ISERROR(SEARCH(".",H17)))</formula>
    </cfRule>
    <cfRule type="containsText" dxfId="102" priority="119" operator="containsText" text=" ">
      <formula>NOT(ISERROR(SEARCH(" ",H17)))</formula>
    </cfRule>
  </conditionalFormatting>
  <conditionalFormatting sqref="H19">
    <cfRule type="duplicateValues" dxfId="101" priority="114"/>
  </conditionalFormatting>
  <conditionalFormatting sqref="H19">
    <cfRule type="containsText" dxfId="100" priority="110" operator="containsText" text="&amp;">
      <formula>NOT(ISERROR(SEARCH("&amp;",H19)))</formula>
    </cfRule>
    <cfRule type="containsText" dxfId="99" priority="112" operator="containsText" text=".">
      <formula>NOT(ISERROR(SEARCH(".",H19)))</formula>
    </cfRule>
    <cfRule type="containsText" dxfId="98" priority="113" operator="containsText" text=" ">
      <formula>NOT(ISERROR(SEARCH(" ",H19)))</formula>
    </cfRule>
  </conditionalFormatting>
  <conditionalFormatting sqref="H19">
    <cfRule type="duplicateValues" dxfId="97" priority="109"/>
  </conditionalFormatting>
  <conditionalFormatting sqref="H20">
    <cfRule type="duplicateValues" dxfId="96" priority="108"/>
  </conditionalFormatting>
  <conditionalFormatting sqref="H20">
    <cfRule type="containsText" dxfId="95" priority="104" operator="containsText" text="&amp;">
      <formula>NOT(ISERROR(SEARCH("&amp;",H20)))</formula>
    </cfRule>
    <cfRule type="containsText" dxfId="94" priority="106" operator="containsText" text=".">
      <formula>NOT(ISERROR(SEARCH(".",H20)))</formula>
    </cfRule>
    <cfRule type="containsText" dxfId="93" priority="107" operator="containsText" text=" ">
      <formula>NOT(ISERROR(SEARCH(" ",H20)))</formula>
    </cfRule>
  </conditionalFormatting>
  <conditionalFormatting sqref="H20">
    <cfRule type="duplicateValues" dxfId="92" priority="103"/>
  </conditionalFormatting>
  <conditionalFormatting sqref="H21">
    <cfRule type="duplicateValues" dxfId="91" priority="102"/>
  </conditionalFormatting>
  <conditionalFormatting sqref="H21">
    <cfRule type="containsText" dxfId="90" priority="98" operator="containsText" text="&amp;">
      <formula>NOT(ISERROR(SEARCH("&amp;",H21)))</formula>
    </cfRule>
    <cfRule type="containsText" dxfId="89" priority="100" operator="containsText" text=".">
      <formula>NOT(ISERROR(SEARCH(".",H21)))</formula>
    </cfRule>
    <cfRule type="containsText" dxfId="88" priority="101" operator="containsText" text=" ">
      <formula>NOT(ISERROR(SEARCH(" ",H21)))</formula>
    </cfRule>
  </conditionalFormatting>
  <conditionalFormatting sqref="H21">
    <cfRule type="duplicateValues" dxfId="87" priority="97"/>
  </conditionalFormatting>
  <conditionalFormatting sqref="H22">
    <cfRule type="duplicateValues" dxfId="86" priority="96"/>
  </conditionalFormatting>
  <conditionalFormatting sqref="H22">
    <cfRule type="containsText" dxfId="85" priority="92" operator="containsText" text="&amp;">
      <formula>NOT(ISERROR(SEARCH("&amp;",H22)))</formula>
    </cfRule>
    <cfRule type="containsText" dxfId="84" priority="94" operator="containsText" text=".">
      <formula>NOT(ISERROR(SEARCH(".",H22)))</formula>
    </cfRule>
    <cfRule type="containsText" dxfId="83" priority="95" operator="containsText" text=" ">
      <formula>NOT(ISERROR(SEARCH(" ",H22)))</formula>
    </cfRule>
  </conditionalFormatting>
  <conditionalFormatting sqref="H22">
    <cfRule type="duplicateValues" dxfId="82" priority="91"/>
  </conditionalFormatting>
  <conditionalFormatting sqref="H23">
    <cfRule type="duplicateValues" dxfId="81" priority="90"/>
  </conditionalFormatting>
  <conditionalFormatting sqref="H23">
    <cfRule type="containsText" dxfId="80" priority="86" operator="containsText" text="&amp;">
      <formula>NOT(ISERROR(SEARCH("&amp;",H23)))</formula>
    </cfRule>
    <cfRule type="containsText" dxfId="79" priority="88" operator="containsText" text=".">
      <formula>NOT(ISERROR(SEARCH(".",H23)))</formula>
    </cfRule>
    <cfRule type="containsText" dxfId="78" priority="89" operator="containsText" text=" ">
      <formula>NOT(ISERROR(SEARCH(" ",H23)))</formula>
    </cfRule>
  </conditionalFormatting>
  <conditionalFormatting sqref="H23">
    <cfRule type="duplicateValues" dxfId="77" priority="85"/>
  </conditionalFormatting>
  <conditionalFormatting sqref="I17:I18">
    <cfRule type="duplicateValues" dxfId="76" priority="84"/>
  </conditionalFormatting>
  <conditionalFormatting sqref="I17:I18">
    <cfRule type="containsText" dxfId="75" priority="80" operator="containsText" text="&amp;">
      <formula>NOT(ISERROR(SEARCH("&amp;",I17)))</formula>
    </cfRule>
    <cfRule type="containsText" dxfId="74" priority="82" operator="containsText" text=".">
      <formula>NOT(ISERROR(SEARCH(".",I17)))</formula>
    </cfRule>
    <cfRule type="containsText" dxfId="73" priority="83" operator="containsText" text=" ">
      <formula>NOT(ISERROR(SEARCH(" ",I17)))</formula>
    </cfRule>
  </conditionalFormatting>
  <conditionalFormatting sqref="I19">
    <cfRule type="duplicateValues" dxfId="72" priority="78"/>
  </conditionalFormatting>
  <conditionalFormatting sqref="I19">
    <cfRule type="containsText" dxfId="71" priority="74" operator="containsText" text="&amp;">
      <formula>NOT(ISERROR(SEARCH("&amp;",I19)))</formula>
    </cfRule>
    <cfRule type="containsText" dxfId="70" priority="76" operator="containsText" text=".">
      <formula>NOT(ISERROR(SEARCH(".",I19)))</formula>
    </cfRule>
    <cfRule type="containsText" dxfId="69" priority="77" operator="containsText" text=" ">
      <formula>NOT(ISERROR(SEARCH(" ",I19)))</formula>
    </cfRule>
  </conditionalFormatting>
  <conditionalFormatting sqref="I19">
    <cfRule type="duplicateValues" dxfId="68" priority="73"/>
  </conditionalFormatting>
  <conditionalFormatting sqref="I20">
    <cfRule type="duplicateValues" dxfId="67" priority="72"/>
  </conditionalFormatting>
  <conditionalFormatting sqref="I20">
    <cfRule type="containsText" dxfId="66" priority="68" operator="containsText" text="&amp;">
      <formula>NOT(ISERROR(SEARCH("&amp;",I20)))</formula>
    </cfRule>
    <cfRule type="containsText" dxfId="65" priority="70" operator="containsText" text=".">
      <formula>NOT(ISERROR(SEARCH(".",I20)))</formula>
    </cfRule>
    <cfRule type="containsText" dxfId="64" priority="71" operator="containsText" text=" ">
      <formula>NOT(ISERROR(SEARCH(" ",I20)))</formula>
    </cfRule>
  </conditionalFormatting>
  <conditionalFormatting sqref="I20">
    <cfRule type="duplicateValues" dxfId="63" priority="67"/>
  </conditionalFormatting>
  <conditionalFormatting sqref="I21">
    <cfRule type="duplicateValues" dxfId="62" priority="66"/>
  </conditionalFormatting>
  <conditionalFormatting sqref="I21">
    <cfRule type="containsText" dxfId="61" priority="62" operator="containsText" text="&amp;">
      <formula>NOT(ISERROR(SEARCH("&amp;",I21)))</formula>
    </cfRule>
    <cfRule type="containsText" dxfId="60" priority="64" operator="containsText" text=".">
      <formula>NOT(ISERROR(SEARCH(".",I21)))</formula>
    </cfRule>
    <cfRule type="containsText" dxfId="59" priority="65" operator="containsText" text=" ">
      <formula>NOT(ISERROR(SEARCH(" ",I21)))</formula>
    </cfRule>
  </conditionalFormatting>
  <conditionalFormatting sqref="I21">
    <cfRule type="duplicateValues" dxfId="58" priority="61"/>
  </conditionalFormatting>
  <conditionalFormatting sqref="I22">
    <cfRule type="duplicateValues" dxfId="57" priority="60"/>
  </conditionalFormatting>
  <conditionalFormatting sqref="I22">
    <cfRule type="containsText" dxfId="56" priority="56" operator="containsText" text="&amp;">
      <formula>NOT(ISERROR(SEARCH("&amp;",I22)))</formula>
    </cfRule>
    <cfRule type="containsText" dxfId="55" priority="58" operator="containsText" text=".">
      <formula>NOT(ISERROR(SEARCH(".",I22)))</formula>
    </cfRule>
    <cfRule type="containsText" dxfId="54" priority="59" operator="containsText" text=" ">
      <formula>NOT(ISERROR(SEARCH(" ",I22)))</formula>
    </cfRule>
  </conditionalFormatting>
  <conditionalFormatting sqref="I22">
    <cfRule type="duplicateValues" dxfId="53" priority="55"/>
  </conditionalFormatting>
  <conditionalFormatting sqref="I23">
    <cfRule type="duplicateValues" dxfId="52" priority="54"/>
  </conditionalFormatting>
  <conditionalFormatting sqref="I23">
    <cfRule type="containsText" dxfId="51" priority="50" operator="containsText" text="&amp;">
      <formula>NOT(ISERROR(SEARCH("&amp;",I23)))</formula>
    </cfRule>
    <cfRule type="containsText" dxfId="50" priority="52" operator="containsText" text=".">
      <formula>NOT(ISERROR(SEARCH(".",I23)))</formula>
    </cfRule>
    <cfRule type="containsText" dxfId="49" priority="53" operator="containsText" text=" ">
      <formula>NOT(ISERROR(SEARCH(" ",I23)))</formula>
    </cfRule>
  </conditionalFormatting>
  <conditionalFormatting sqref="I23">
    <cfRule type="duplicateValues" dxfId="48" priority="49"/>
  </conditionalFormatting>
  <conditionalFormatting sqref="I24">
    <cfRule type="duplicateValues" dxfId="47" priority="41"/>
  </conditionalFormatting>
  <conditionalFormatting sqref="H24">
    <cfRule type="duplicateValues" dxfId="46" priority="417"/>
  </conditionalFormatting>
  <conditionalFormatting sqref="I24">
    <cfRule type="duplicateValues" dxfId="45" priority="418"/>
  </conditionalFormatting>
  <pageMargins left="0.7" right="0.7" top="0.75" bottom="0.75" header="0.3" footer="0.3"/>
  <pageSetup orientation="portrait" horizontalDpi="4294967294" verticalDpi="4294967294" r:id="rId1"/>
  <legacyDrawing r:id="rId2"/>
  <extLst>
    <ext xmlns:x14="http://schemas.microsoft.com/office/spreadsheetml/2009/9/main" uri="{78C0D931-6437-407d-A8EE-F0AAD7539E65}">
      <x14:conditionalFormattings>
        <x14:conditionalFormatting xmlns:xm="http://schemas.microsoft.com/office/excel/2006/main">
          <x14:cfRule type="containsText" priority="389" operator="containsText" id="{353F5F87-E2A5-450D-A450-3A0C4E5B1076}">
            <xm:f>NOT(ISERROR(SEARCH("+",H24)))</xm:f>
            <xm:f>"+"</xm:f>
            <x14:dxf>
              <font>
                <color theme="7" tint="-0.499984740745262"/>
              </font>
              <fill>
                <patternFill>
                  <bgColor theme="7" tint="0.59996337778862885"/>
                </patternFill>
              </fill>
            </x14:dxf>
          </x14:cfRule>
          <xm:sqref>H24:I24</xm:sqref>
        </x14:conditionalFormatting>
        <x14:conditionalFormatting xmlns:xm="http://schemas.microsoft.com/office/excel/2006/main">
          <x14:cfRule type="containsText" priority="249" operator="containsText" id="{CA9DFDB7-7F1E-4D01-98E8-9AB4E4E0A122}">
            <xm:f>NOT(ISERROR(SEARCH("+",H2)))</xm:f>
            <xm:f>"+"</xm:f>
            <x14:dxf>
              <font>
                <color theme="7" tint="-0.499984740745262"/>
              </font>
              <fill>
                <patternFill>
                  <bgColor theme="7" tint="0.59996337778862885"/>
                </patternFill>
              </fill>
            </x14:dxf>
          </x14:cfRule>
          <xm:sqref>H2:H6</xm:sqref>
        </x14:conditionalFormatting>
        <x14:conditionalFormatting xmlns:xm="http://schemas.microsoft.com/office/excel/2006/main">
          <x14:cfRule type="containsText" priority="243" operator="containsText" id="{BCC69CF1-38AE-4B9C-A91F-C294065BCA82}">
            <xm:f>NOT(ISERROR(SEARCH("+",H7)))</xm:f>
            <xm:f>"+"</xm:f>
            <x14:dxf>
              <font>
                <color theme="7" tint="-0.499984740745262"/>
              </font>
              <fill>
                <patternFill>
                  <bgColor theme="7" tint="0.59996337778862885"/>
                </patternFill>
              </fill>
            </x14:dxf>
          </x14:cfRule>
          <xm:sqref>H7</xm:sqref>
        </x14:conditionalFormatting>
        <x14:conditionalFormatting xmlns:xm="http://schemas.microsoft.com/office/excel/2006/main">
          <x14:cfRule type="containsText" priority="237" operator="containsText" id="{E3A8F075-ECDC-4D4C-984C-C8FCB46450D3}">
            <xm:f>NOT(ISERROR(SEARCH("+",H8)))</xm:f>
            <xm:f>"+"</xm:f>
            <x14:dxf>
              <font>
                <color theme="7" tint="-0.499984740745262"/>
              </font>
              <fill>
                <patternFill>
                  <bgColor theme="7" tint="0.59996337778862885"/>
                </patternFill>
              </fill>
            </x14:dxf>
          </x14:cfRule>
          <xm:sqref>H8</xm:sqref>
        </x14:conditionalFormatting>
        <x14:conditionalFormatting xmlns:xm="http://schemas.microsoft.com/office/excel/2006/main">
          <x14:cfRule type="containsText" priority="231" operator="containsText" id="{8656CE99-0DCC-442C-972C-89BF9408012B}">
            <xm:f>NOT(ISERROR(SEARCH("+",H9)))</xm:f>
            <xm:f>"+"</xm:f>
            <x14:dxf>
              <font>
                <color theme="7" tint="-0.499984740745262"/>
              </font>
              <fill>
                <patternFill>
                  <bgColor theme="7" tint="0.59996337778862885"/>
                </patternFill>
              </fill>
            </x14:dxf>
          </x14:cfRule>
          <xm:sqref>H9</xm:sqref>
        </x14:conditionalFormatting>
        <x14:conditionalFormatting xmlns:xm="http://schemas.microsoft.com/office/excel/2006/main">
          <x14:cfRule type="containsText" priority="225" operator="containsText" id="{E756C858-919A-4DB5-9C44-33CBF57608A7}">
            <xm:f>NOT(ISERROR(SEARCH("+",H10)))</xm:f>
            <xm:f>"+"</xm:f>
            <x14:dxf>
              <font>
                <color theme="7" tint="-0.499984740745262"/>
              </font>
              <fill>
                <patternFill>
                  <bgColor theme="7" tint="0.59996337778862885"/>
                </patternFill>
              </fill>
            </x14:dxf>
          </x14:cfRule>
          <xm:sqref>H10</xm:sqref>
        </x14:conditionalFormatting>
        <x14:conditionalFormatting xmlns:xm="http://schemas.microsoft.com/office/excel/2006/main">
          <x14:cfRule type="containsText" priority="219" operator="containsText" id="{9C6911D5-A376-4396-9F69-A49476EED73E}">
            <xm:f>NOT(ISERROR(SEARCH("+",H11)))</xm:f>
            <xm:f>"+"</xm:f>
            <x14:dxf>
              <font>
                <color theme="7" tint="-0.499984740745262"/>
              </font>
              <fill>
                <patternFill>
                  <bgColor theme="7" tint="0.59996337778862885"/>
                </patternFill>
              </fill>
            </x14:dxf>
          </x14:cfRule>
          <xm:sqref>H11</xm:sqref>
        </x14:conditionalFormatting>
        <x14:conditionalFormatting xmlns:xm="http://schemas.microsoft.com/office/excel/2006/main">
          <x14:cfRule type="containsText" priority="213" operator="containsText" id="{5754C5BE-6C45-4311-BC1D-716E06AAD9B9}">
            <xm:f>NOT(ISERROR(SEARCH("+",H12)))</xm:f>
            <xm:f>"+"</xm:f>
            <x14:dxf>
              <font>
                <color theme="7" tint="-0.499984740745262"/>
              </font>
              <fill>
                <patternFill>
                  <bgColor theme="7" tint="0.59996337778862885"/>
                </patternFill>
              </fill>
            </x14:dxf>
          </x14:cfRule>
          <xm:sqref>H12</xm:sqref>
        </x14:conditionalFormatting>
        <x14:conditionalFormatting xmlns:xm="http://schemas.microsoft.com/office/excel/2006/main">
          <x14:cfRule type="containsText" priority="207" operator="containsText" id="{C14C8549-96B9-4982-ABBA-B187F4968F8C}">
            <xm:f>NOT(ISERROR(SEARCH("+",H13)))</xm:f>
            <xm:f>"+"</xm:f>
            <x14:dxf>
              <font>
                <color theme="7" tint="-0.499984740745262"/>
              </font>
              <fill>
                <patternFill>
                  <bgColor theme="7" tint="0.59996337778862885"/>
                </patternFill>
              </fill>
            </x14:dxf>
          </x14:cfRule>
          <xm:sqref>H13</xm:sqref>
        </x14:conditionalFormatting>
        <x14:conditionalFormatting xmlns:xm="http://schemas.microsoft.com/office/excel/2006/main">
          <x14:cfRule type="containsText" priority="201" operator="containsText" id="{97744243-CEDE-402B-B5ED-26530834C614}">
            <xm:f>NOT(ISERROR(SEARCH("+",H14)))</xm:f>
            <xm:f>"+"</xm:f>
            <x14:dxf>
              <font>
                <color theme="7" tint="-0.499984740745262"/>
              </font>
              <fill>
                <patternFill>
                  <bgColor theme="7" tint="0.59996337778862885"/>
                </patternFill>
              </fill>
            </x14:dxf>
          </x14:cfRule>
          <xm:sqref>H14</xm:sqref>
        </x14:conditionalFormatting>
        <x14:conditionalFormatting xmlns:xm="http://schemas.microsoft.com/office/excel/2006/main">
          <x14:cfRule type="containsText" priority="195" operator="containsText" id="{05CDAA5B-DDDC-462D-B7CC-DC0C34CA0FEC}">
            <xm:f>NOT(ISERROR(SEARCH("+",H15)))</xm:f>
            <xm:f>"+"</xm:f>
            <x14:dxf>
              <font>
                <color theme="7" tint="-0.499984740745262"/>
              </font>
              <fill>
                <patternFill>
                  <bgColor theme="7" tint="0.59996337778862885"/>
                </patternFill>
              </fill>
            </x14:dxf>
          </x14:cfRule>
          <xm:sqref>H15</xm:sqref>
        </x14:conditionalFormatting>
        <x14:conditionalFormatting xmlns:xm="http://schemas.microsoft.com/office/excel/2006/main">
          <x14:cfRule type="containsText" priority="189" operator="containsText" id="{00C4EDAA-4AEF-4BDA-8122-753164FE1714}">
            <xm:f>NOT(ISERROR(SEARCH("+",H16)))</xm:f>
            <xm:f>"+"</xm:f>
            <x14:dxf>
              <font>
                <color theme="7" tint="-0.499984740745262"/>
              </font>
              <fill>
                <patternFill>
                  <bgColor theme="7" tint="0.59996337778862885"/>
                </patternFill>
              </fill>
            </x14:dxf>
          </x14:cfRule>
          <xm:sqref>H16</xm:sqref>
        </x14:conditionalFormatting>
        <x14:conditionalFormatting xmlns:xm="http://schemas.microsoft.com/office/excel/2006/main">
          <x14:cfRule type="containsText" priority="183" operator="containsText" id="{FF204B79-B351-4161-AFB1-D910BC347064}">
            <xm:f>NOT(ISERROR(SEARCH("+",I2)))</xm:f>
            <xm:f>"+"</xm:f>
            <x14:dxf>
              <font>
                <color theme="7" tint="-0.499984740745262"/>
              </font>
              <fill>
                <patternFill>
                  <bgColor theme="7" tint="0.59996337778862885"/>
                </patternFill>
              </fill>
            </x14:dxf>
          </x14:cfRule>
          <xm:sqref>I2:I6</xm:sqref>
        </x14:conditionalFormatting>
        <x14:conditionalFormatting xmlns:xm="http://schemas.microsoft.com/office/excel/2006/main">
          <x14:cfRule type="containsText" priority="177" operator="containsText" id="{71918E91-BA1B-48EA-AA7E-BAA794389C43}">
            <xm:f>NOT(ISERROR(SEARCH("+",I7)))</xm:f>
            <xm:f>"+"</xm:f>
            <x14:dxf>
              <font>
                <color theme="7" tint="-0.499984740745262"/>
              </font>
              <fill>
                <patternFill>
                  <bgColor theme="7" tint="0.59996337778862885"/>
                </patternFill>
              </fill>
            </x14:dxf>
          </x14:cfRule>
          <xm:sqref>I7</xm:sqref>
        </x14:conditionalFormatting>
        <x14:conditionalFormatting xmlns:xm="http://schemas.microsoft.com/office/excel/2006/main">
          <x14:cfRule type="containsText" priority="171" operator="containsText" id="{98C03C2B-0BFD-4A5D-B5A4-FDAF7AE8B524}">
            <xm:f>NOT(ISERROR(SEARCH("+",I8)))</xm:f>
            <xm:f>"+"</xm:f>
            <x14:dxf>
              <font>
                <color theme="7" tint="-0.499984740745262"/>
              </font>
              <fill>
                <patternFill>
                  <bgColor theme="7" tint="0.59996337778862885"/>
                </patternFill>
              </fill>
            </x14:dxf>
          </x14:cfRule>
          <xm:sqref>I8</xm:sqref>
        </x14:conditionalFormatting>
        <x14:conditionalFormatting xmlns:xm="http://schemas.microsoft.com/office/excel/2006/main">
          <x14:cfRule type="containsText" priority="165" operator="containsText" id="{6F9E4C3E-EB33-4331-A493-297A9E1B39E6}">
            <xm:f>NOT(ISERROR(SEARCH("+",I9)))</xm:f>
            <xm:f>"+"</xm:f>
            <x14:dxf>
              <font>
                <color theme="7" tint="-0.499984740745262"/>
              </font>
              <fill>
                <patternFill>
                  <bgColor theme="7" tint="0.59996337778862885"/>
                </patternFill>
              </fill>
            </x14:dxf>
          </x14:cfRule>
          <xm:sqref>I9</xm:sqref>
        </x14:conditionalFormatting>
        <x14:conditionalFormatting xmlns:xm="http://schemas.microsoft.com/office/excel/2006/main">
          <x14:cfRule type="containsText" priority="159" operator="containsText" id="{52CE330B-1D7E-494C-A445-3C3E04D0D95B}">
            <xm:f>NOT(ISERROR(SEARCH("+",I10)))</xm:f>
            <xm:f>"+"</xm:f>
            <x14:dxf>
              <font>
                <color theme="7" tint="-0.499984740745262"/>
              </font>
              <fill>
                <patternFill>
                  <bgColor theme="7" tint="0.59996337778862885"/>
                </patternFill>
              </fill>
            </x14:dxf>
          </x14:cfRule>
          <xm:sqref>I10</xm:sqref>
        </x14:conditionalFormatting>
        <x14:conditionalFormatting xmlns:xm="http://schemas.microsoft.com/office/excel/2006/main">
          <x14:cfRule type="containsText" priority="153" operator="containsText" id="{1904BADF-B693-40FA-BAE2-15FB2EA72C5E}">
            <xm:f>NOT(ISERROR(SEARCH("+",I11)))</xm:f>
            <xm:f>"+"</xm:f>
            <x14:dxf>
              <font>
                <color theme="7" tint="-0.499984740745262"/>
              </font>
              <fill>
                <patternFill>
                  <bgColor theme="7" tint="0.59996337778862885"/>
                </patternFill>
              </fill>
            </x14:dxf>
          </x14:cfRule>
          <xm:sqref>I11</xm:sqref>
        </x14:conditionalFormatting>
        <x14:conditionalFormatting xmlns:xm="http://schemas.microsoft.com/office/excel/2006/main">
          <x14:cfRule type="containsText" priority="147" operator="containsText" id="{B835288C-F62A-49F1-AF96-D09CBDEE1407}">
            <xm:f>NOT(ISERROR(SEARCH("+",I12)))</xm:f>
            <xm:f>"+"</xm:f>
            <x14:dxf>
              <font>
                <color theme="7" tint="-0.499984740745262"/>
              </font>
              <fill>
                <patternFill>
                  <bgColor theme="7" tint="0.59996337778862885"/>
                </patternFill>
              </fill>
            </x14:dxf>
          </x14:cfRule>
          <xm:sqref>I12</xm:sqref>
        </x14:conditionalFormatting>
        <x14:conditionalFormatting xmlns:xm="http://schemas.microsoft.com/office/excel/2006/main">
          <x14:cfRule type="containsText" priority="141" operator="containsText" id="{36AF8209-FDF1-4CFB-927A-5CAF9B93ECA7}">
            <xm:f>NOT(ISERROR(SEARCH("+",I13)))</xm:f>
            <xm:f>"+"</xm:f>
            <x14:dxf>
              <font>
                <color theme="7" tint="-0.499984740745262"/>
              </font>
              <fill>
                <patternFill>
                  <bgColor theme="7" tint="0.59996337778862885"/>
                </patternFill>
              </fill>
            </x14:dxf>
          </x14:cfRule>
          <xm:sqref>I13</xm:sqref>
        </x14:conditionalFormatting>
        <x14:conditionalFormatting xmlns:xm="http://schemas.microsoft.com/office/excel/2006/main">
          <x14:cfRule type="containsText" priority="135" operator="containsText" id="{795092B1-F5A2-4D11-8B50-636EA885857F}">
            <xm:f>NOT(ISERROR(SEARCH("+",I14)))</xm:f>
            <xm:f>"+"</xm:f>
            <x14:dxf>
              <font>
                <color theme="7" tint="-0.499984740745262"/>
              </font>
              <fill>
                <patternFill>
                  <bgColor theme="7" tint="0.59996337778862885"/>
                </patternFill>
              </fill>
            </x14:dxf>
          </x14:cfRule>
          <xm:sqref>I14</xm:sqref>
        </x14:conditionalFormatting>
        <x14:conditionalFormatting xmlns:xm="http://schemas.microsoft.com/office/excel/2006/main">
          <x14:cfRule type="containsText" priority="129" operator="containsText" id="{75C9CA71-D759-4A1E-B3B1-C64AF57CADBF}">
            <xm:f>NOT(ISERROR(SEARCH("+",I15)))</xm:f>
            <xm:f>"+"</xm:f>
            <x14:dxf>
              <font>
                <color theme="7" tint="-0.499984740745262"/>
              </font>
              <fill>
                <patternFill>
                  <bgColor theme="7" tint="0.59996337778862885"/>
                </patternFill>
              </fill>
            </x14:dxf>
          </x14:cfRule>
          <xm:sqref>I15</xm:sqref>
        </x14:conditionalFormatting>
        <x14:conditionalFormatting xmlns:xm="http://schemas.microsoft.com/office/excel/2006/main">
          <x14:cfRule type="containsText" priority="123" operator="containsText" id="{2AFD294B-1A5E-41FB-815D-EB92079E639A}">
            <xm:f>NOT(ISERROR(SEARCH("+",I16)))</xm:f>
            <xm:f>"+"</xm:f>
            <x14:dxf>
              <font>
                <color theme="7" tint="-0.499984740745262"/>
              </font>
              <fill>
                <patternFill>
                  <bgColor theme="7" tint="0.59996337778862885"/>
                </patternFill>
              </fill>
            </x14:dxf>
          </x14:cfRule>
          <xm:sqref>I16</xm:sqref>
        </x14:conditionalFormatting>
        <x14:conditionalFormatting xmlns:xm="http://schemas.microsoft.com/office/excel/2006/main">
          <x14:cfRule type="containsText" priority="117" operator="containsText" id="{4E5606E5-C118-46C3-955C-88C00FAFBCCD}">
            <xm:f>NOT(ISERROR(SEARCH("+",H17)))</xm:f>
            <xm:f>"+"</xm:f>
            <x14:dxf>
              <font>
                <color theme="7" tint="-0.499984740745262"/>
              </font>
              <fill>
                <patternFill>
                  <bgColor theme="7" tint="0.59996337778862885"/>
                </patternFill>
              </fill>
            </x14:dxf>
          </x14:cfRule>
          <xm:sqref>H17:H18</xm:sqref>
        </x14:conditionalFormatting>
        <x14:conditionalFormatting xmlns:xm="http://schemas.microsoft.com/office/excel/2006/main">
          <x14:cfRule type="containsText" priority="111" operator="containsText" id="{FC608435-DAA4-447F-AE86-D35446ED0899}">
            <xm:f>NOT(ISERROR(SEARCH("+",H19)))</xm:f>
            <xm:f>"+"</xm:f>
            <x14:dxf>
              <font>
                <color theme="7" tint="-0.499984740745262"/>
              </font>
              <fill>
                <patternFill>
                  <bgColor theme="7" tint="0.59996337778862885"/>
                </patternFill>
              </fill>
            </x14:dxf>
          </x14:cfRule>
          <xm:sqref>H19</xm:sqref>
        </x14:conditionalFormatting>
        <x14:conditionalFormatting xmlns:xm="http://schemas.microsoft.com/office/excel/2006/main">
          <x14:cfRule type="containsText" priority="105" operator="containsText" id="{8586DFD1-4589-48AF-8C71-9580E53B45FD}">
            <xm:f>NOT(ISERROR(SEARCH("+",H20)))</xm:f>
            <xm:f>"+"</xm:f>
            <x14:dxf>
              <font>
                <color theme="7" tint="-0.499984740745262"/>
              </font>
              <fill>
                <patternFill>
                  <bgColor theme="7" tint="0.59996337778862885"/>
                </patternFill>
              </fill>
            </x14:dxf>
          </x14:cfRule>
          <xm:sqref>H20</xm:sqref>
        </x14:conditionalFormatting>
        <x14:conditionalFormatting xmlns:xm="http://schemas.microsoft.com/office/excel/2006/main">
          <x14:cfRule type="containsText" priority="99" operator="containsText" id="{C23C103B-28D7-4EC2-94C0-73C4E6113F41}">
            <xm:f>NOT(ISERROR(SEARCH("+",H21)))</xm:f>
            <xm:f>"+"</xm:f>
            <x14:dxf>
              <font>
                <color theme="7" tint="-0.499984740745262"/>
              </font>
              <fill>
                <patternFill>
                  <bgColor theme="7" tint="0.59996337778862885"/>
                </patternFill>
              </fill>
            </x14:dxf>
          </x14:cfRule>
          <xm:sqref>H21</xm:sqref>
        </x14:conditionalFormatting>
        <x14:conditionalFormatting xmlns:xm="http://schemas.microsoft.com/office/excel/2006/main">
          <x14:cfRule type="containsText" priority="93" operator="containsText" id="{D1B0C565-D475-4151-B27C-157F1A086BA7}">
            <xm:f>NOT(ISERROR(SEARCH("+",H22)))</xm:f>
            <xm:f>"+"</xm:f>
            <x14:dxf>
              <font>
                <color theme="7" tint="-0.499984740745262"/>
              </font>
              <fill>
                <patternFill>
                  <bgColor theme="7" tint="0.59996337778862885"/>
                </patternFill>
              </fill>
            </x14:dxf>
          </x14:cfRule>
          <xm:sqref>H22</xm:sqref>
        </x14:conditionalFormatting>
        <x14:conditionalFormatting xmlns:xm="http://schemas.microsoft.com/office/excel/2006/main">
          <x14:cfRule type="containsText" priority="87" operator="containsText" id="{93B857E3-0D25-467A-8E31-8CA1F7A522EA}">
            <xm:f>NOT(ISERROR(SEARCH("+",H23)))</xm:f>
            <xm:f>"+"</xm:f>
            <x14:dxf>
              <font>
                <color theme="7" tint="-0.499984740745262"/>
              </font>
              <fill>
                <patternFill>
                  <bgColor theme="7" tint="0.59996337778862885"/>
                </patternFill>
              </fill>
            </x14:dxf>
          </x14:cfRule>
          <xm:sqref>H23</xm:sqref>
        </x14:conditionalFormatting>
        <x14:conditionalFormatting xmlns:xm="http://schemas.microsoft.com/office/excel/2006/main">
          <x14:cfRule type="containsText" priority="81" operator="containsText" id="{D05E0FE9-E809-4D79-82B9-B7B448AC299C}">
            <xm:f>NOT(ISERROR(SEARCH("+",I17)))</xm:f>
            <xm:f>"+"</xm:f>
            <x14:dxf>
              <font>
                <color theme="7" tint="-0.499984740745262"/>
              </font>
              <fill>
                <patternFill>
                  <bgColor theme="7" tint="0.59996337778862885"/>
                </patternFill>
              </fill>
            </x14:dxf>
          </x14:cfRule>
          <xm:sqref>I17:I18</xm:sqref>
        </x14:conditionalFormatting>
        <x14:conditionalFormatting xmlns:xm="http://schemas.microsoft.com/office/excel/2006/main">
          <x14:cfRule type="containsText" priority="75" operator="containsText" id="{07AFB726-B75C-42ED-840F-985EECCD5AC2}">
            <xm:f>NOT(ISERROR(SEARCH("+",I19)))</xm:f>
            <xm:f>"+"</xm:f>
            <x14:dxf>
              <font>
                <color theme="7" tint="-0.499984740745262"/>
              </font>
              <fill>
                <patternFill>
                  <bgColor theme="7" tint="0.59996337778862885"/>
                </patternFill>
              </fill>
            </x14:dxf>
          </x14:cfRule>
          <xm:sqref>I19</xm:sqref>
        </x14:conditionalFormatting>
        <x14:conditionalFormatting xmlns:xm="http://schemas.microsoft.com/office/excel/2006/main">
          <x14:cfRule type="containsText" priority="69" operator="containsText" id="{13DADAA6-00D4-4B37-A86F-32299CE2BA7C}">
            <xm:f>NOT(ISERROR(SEARCH("+",I20)))</xm:f>
            <xm:f>"+"</xm:f>
            <x14:dxf>
              <font>
                <color theme="7" tint="-0.499984740745262"/>
              </font>
              <fill>
                <patternFill>
                  <bgColor theme="7" tint="0.59996337778862885"/>
                </patternFill>
              </fill>
            </x14:dxf>
          </x14:cfRule>
          <xm:sqref>I20</xm:sqref>
        </x14:conditionalFormatting>
        <x14:conditionalFormatting xmlns:xm="http://schemas.microsoft.com/office/excel/2006/main">
          <x14:cfRule type="containsText" priority="63" operator="containsText" id="{A12A01AC-86D0-4D0D-8086-AEFFD5ADBF20}">
            <xm:f>NOT(ISERROR(SEARCH("+",I21)))</xm:f>
            <xm:f>"+"</xm:f>
            <x14:dxf>
              <font>
                <color theme="7" tint="-0.499984740745262"/>
              </font>
              <fill>
                <patternFill>
                  <bgColor theme="7" tint="0.59996337778862885"/>
                </patternFill>
              </fill>
            </x14:dxf>
          </x14:cfRule>
          <xm:sqref>I21</xm:sqref>
        </x14:conditionalFormatting>
        <x14:conditionalFormatting xmlns:xm="http://schemas.microsoft.com/office/excel/2006/main">
          <x14:cfRule type="containsText" priority="57" operator="containsText" id="{DF0D26F4-2782-45D2-A8F3-3818B81F6FAA}">
            <xm:f>NOT(ISERROR(SEARCH("+",I22)))</xm:f>
            <xm:f>"+"</xm:f>
            <x14:dxf>
              <font>
                <color theme="7" tint="-0.499984740745262"/>
              </font>
              <fill>
                <patternFill>
                  <bgColor theme="7" tint="0.59996337778862885"/>
                </patternFill>
              </fill>
            </x14:dxf>
          </x14:cfRule>
          <xm:sqref>I22</xm:sqref>
        </x14:conditionalFormatting>
        <x14:conditionalFormatting xmlns:xm="http://schemas.microsoft.com/office/excel/2006/main">
          <x14:cfRule type="containsText" priority="51" operator="containsText" id="{D7CE67AF-19B0-49B1-85F9-DB4F532F9F3D}">
            <xm:f>NOT(ISERROR(SEARCH("+",I23)))</xm:f>
            <xm:f>"+"</xm:f>
            <x14:dxf>
              <font>
                <color theme="7" tint="-0.499984740745262"/>
              </font>
              <fill>
                <patternFill>
                  <bgColor theme="7" tint="0.59996337778862885"/>
                </patternFill>
              </fill>
            </x14:dxf>
          </x14:cfRule>
          <xm:sqref>I23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8D016-801C-4C36-9178-7C509A45D8D2}">
  <dimension ref="A1:A31"/>
  <sheetViews>
    <sheetView workbookViewId="0">
      <selection sqref="A1:A31"/>
    </sheetView>
  </sheetViews>
  <sheetFormatPr defaultRowHeight="14.45"/>
  <cols>
    <col min="1" max="1" width="43.85546875" customWidth="1"/>
  </cols>
  <sheetData>
    <row r="1" spans="1:1">
      <c r="A1" s="1" t="s">
        <v>201</v>
      </c>
    </row>
    <row r="2" spans="1:1">
      <c r="A2" s="1" t="s">
        <v>202</v>
      </c>
    </row>
    <row r="3" spans="1:1">
      <c r="A3" s="1" t="s">
        <v>203</v>
      </c>
    </row>
    <row r="4" spans="1:1">
      <c r="A4" s="1" t="s">
        <v>204</v>
      </c>
    </row>
    <row r="5" spans="1:1">
      <c r="A5" s="1" t="s">
        <v>205</v>
      </c>
    </row>
    <row r="6" spans="1:1">
      <c r="A6" s="1" t="s">
        <v>206</v>
      </c>
    </row>
    <row r="7" spans="1:1">
      <c r="A7" s="1" t="s">
        <v>207</v>
      </c>
    </row>
    <row r="8" spans="1:1">
      <c r="A8" s="1" t="s">
        <v>208</v>
      </c>
    </row>
    <row r="9" spans="1:1">
      <c r="A9" s="1" t="s">
        <v>209</v>
      </c>
    </row>
    <row r="10" spans="1:1">
      <c r="A10" s="1" t="s">
        <v>210</v>
      </c>
    </row>
    <row r="11" spans="1:1">
      <c r="A11" s="1" t="s">
        <v>211</v>
      </c>
    </row>
    <row r="12" spans="1:1">
      <c r="A12" s="1" t="s">
        <v>212</v>
      </c>
    </row>
    <row r="13" spans="1:1">
      <c r="A13" s="1" t="s">
        <v>213</v>
      </c>
    </row>
    <row r="14" spans="1:1">
      <c r="A14" s="1" t="s">
        <v>214</v>
      </c>
    </row>
    <row r="15" spans="1:1">
      <c r="A15" s="1" t="s">
        <v>215</v>
      </c>
    </row>
    <row r="16" spans="1:1">
      <c r="A16" s="1" t="s">
        <v>216</v>
      </c>
    </row>
    <row r="17" spans="1:1">
      <c r="A17" s="1" t="s">
        <v>217</v>
      </c>
    </row>
    <row r="18" spans="1:1">
      <c r="A18" s="1" t="s">
        <v>218</v>
      </c>
    </row>
    <row r="19" spans="1:1">
      <c r="A19" s="1" t="s">
        <v>219</v>
      </c>
    </row>
    <row r="20" spans="1:1">
      <c r="A20" s="1" t="s">
        <v>220</v>
      </c>
    </row>
    <row r="21" spans="1:1">
      <c r="A21" s="1" t="s">
        <v>221</v>
      </c>
    </row>
    <row r="22" spans="1:1">
      <c r="A22" s="1" t="s">
        <v>222</v>
      </c>
    </row>
    <row r="23" spans="1:1">
      <c r="A23" s="1" t="s">
        <v>223</v>
      </c>
    </row>
    <row r="24" spans="1:1">
      <c r="A24" s="1" t="s">
        <v>224</v>
      </c>
    </row>
    <row r="25" spans="1:1">
      <c r="A25" s="1" t="s">
        <v>225</v>
      </c>
    </row>
    <row r="26" spans="1:1">
      <c r="A26" s="1" t="s">
        <v>226</v>
      </c>
    </row>
    <row r="27" spans="1:1">
      <c r="A27" s="1" t="s">
        <v>227</v>
      </c>
    </row>
    <row r="28" spans="1:1">
      <c r="A28" s="1" t="s">
        <v>228</v>
      </c>
    </row>
    <row r="29" spans="1:1">
      <c r="A29" s="1" t="s">
        <v>229</v>
      </c>
    </row>
    <row r="30" spans="1:1">
      <c r="A30" s="1" t="s">
        <v>230</v>
      </c>
    </row>
    <row r="31" spans="1:1">
      <c r="A31" s="1" t="s">
        <v>231</v>
      </c>
    </row>
  </sheetData>
  <conditionalFormatting sqref="A1:A15 A31">
    <cfRule type="duplicateValues" dxfId="9" priority="10"/>
  </conditionalFormatting>
  <conditionalFormatting sqref="A1:A15 A31">
    <cfRule type="containsText" dxfId="8" priority="6" operator="containsText" text="&amp;">
      <formula>NOT(ISERROR(SEARCH("&amp;",A1)))</formula>
    </cfRule>
    <cfRule type="containsText" dxfId="7" priority="8" operator="containsText" text=".">
      <formula>NOT(ISERROR(SEARCH(".",A1)))</formula>
    </cfRule>
    <cfRule type="containsText" dxfId="6" priority="9" operator="containsText" text=" ">
      <formula>NOT(ISERROR(SEARCH(" ",A1)))</formula>
    </cfRule>
  </conditionalFormatting>
  <conditionalFormatting sqref="A16:A30">
    <cfRule type="duplicateValues" dxfId="5" priority="5"/>
  </conditionalFormatting>
  <conditionalFormatting sqref="A16:A30">
    <cfRule type="containsText" dxfId="4" priority="1" operator="containsText" text="&amp;">
      <formula>NOT(ISERROR(SEARCH("&amp;",A16)))</formula>
    </cfRule>
    <cfRule type="containsText" dxfId="3" priority="3" operator="containsText" text=".">
      <formula>NOT(ISERROR(SEARCH(".",A16)))</formula>
    </cfRule>
    <cfRule type="containsText" dxfId="2" priority="4" operator="containsText" text=" ">
      <formula>NOT(ISERROR(SEARCH(" ",A16)))</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operator="containsText" id="{C5CCFD81-2894-4D41-9AA1-380ACE1C0977}">
            <xm:f>NOT(ISERROR(SEARCH("+",A1)))</xm:f>
            <xm:f>"+"</xm:f>
            <x14:dxf>
              <font>
                <color theme="7" tint="-0.499984740745262"/>
              </font>
              <fill>
                <patternFill>
                  <bgColor theme="7" tint="0.59996337778862885"/>
                </patternFill>
              </fill>
            </x14:dxf>
          </x14:cfRule>
          <xm:sqref>A1:A15 A31</xm:sqref>
        </x14:conditionalFormatting>
        <x14:conditionalFormatting xmlns:xm="http://schemas.microsoft.com/office/excel/2006/main">
          <x14:cfRule type="containsText" priority="2" operator="containsText" id="{6AD19A3E-2FA1-429E-B203-1EBBD0D118AF}">
            <xm:f>NOT(ISERROR(SEARCH("+",A16)))</xm:f>
            <xm:f>"+"</xm:f>
            <x14:dxf>
              <font>
                <color theme="7" tint="-0.499984740745262"/>
              </font>
              <fill>
                <patternFill>
                  <bgColor theme="7" tint="0.59996337778862885"/>
                </patternFill>
              </fill>
            </x14:dxf>
          </x14:cfRule>
          <xm:sqref>A16:A30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5"/>
  <sheetViews>
    <sheetView workbookViewId="0">
      <selection activeCell="A18" sqref="A18:B18"/>
    </sheetView>
  </sheetViews>
  <sheetFormatPr defaultColWidth="8.7109375" defaultRowHeight="13.15"/>
  <cols>
    <col min="1" max="1" width="16.5703125" style="27" bestFit="1" customWidth="1"/>
    <col min="2" max="2" width="147.85546875" style="27" customWidth="1"/>
    <col min="3" max="3" width="80.5703125" style="27" bestFit="1" customWidth="1"/>
    <col min="4" max="4" width="37.140625" style="27" bestFit="1" customWidth="1"/>
    <col min="5" max="5" width="80.5703125" style="27" bestFit="1" customWidth="1"/>
    <col min="6" max="6" width="21.42578125" style="27" bestFit="1" customWidth="1"/>
    <col min="7" max="8" width="3" style="27" customWidth="1"/>
    <col min="9" max="9" width="6" style="27" customWidth="1"/>
    <col min="10" max="10" width="2.5703125" style="27" customWidth="1"/>
    <col min="11" max="11" width="3.7109375" style="27" customWidth="1"/>
    <col min="12" max="12" width="3.5703125" style="27" customWidth="1"/>
    <col min="13" max="13" width="80.5703125" style="27" bestFit="1" customWidth="1"/>
    <col min="14" max="14" width="9.140625" style="27" bestFit="1" customWidth="1"/>
    <col min="15" max="15" width="4" style="27" customWidth="1"/>
    <col min="16" max="16" width="64" style="27" customWidth="1"/>
    <col min="17" max="17" width="88.28515625" style="27" customWidth="1"/>
    <col min="18" max="18" width="80.42578125" style="27" bestFit="1" customWidth="1"/>
    <col min="19" max="19" width="38.7109375" style="27" bestFit="1" customWidth="1"/>
    <col min="20" max="20" width="80.42578125" style="27" bestFit="1" customWidth="1"/>
    <col min="21" max="21" width="22" style="27" bestFit="1" customWidth="1"/>
    <col min="22" max="23" width="3.42578125" style="27" bestFit="1" customWidth="1"/>
    <col min="24" max="25" width="2.85546875" style="27" bestFit="1" customWidth="1"/>
    <col min="26" max="26" width="4.140625" style="27" bestFit="1" customWidth="1"/>
    <col min="27" max="27" width="3.7109375" style="27" bestFit="1" customWidth="1"/>
    <col min="28" max="28" width="80.42578125" style="27" bestFit="1" customWidth="1"/>
    <col min="29" max="29" width="14.42578125" style="27" customWidth="1"/>
    <col min="30" max="30" width="12" style="27" customWidth="1"/>
    <col min="31" max="256" width="8.7109375" style="27"/>
    <col min="257" max="257" width="16.5703125" style="27" bestFit="1" customWidth="1"/>
    <col min="258" max="258" width="147.85546875" style="27" customWidth="1"/>
    <col min="259" max="259" width="80.5703125" style="27" bestFit="1" customWidth="1"/>
    <col min="260" max="260" width="37.140625" style="27" bestFit="1" customWidth="1"/>
    <col min="261" max="261" width="80.5703125" style="27" bestFit="1" customWidth="1"/>
    <col min="262" max="262" width="21.42578125" style="27" bestFit="1" customWidth="1"/>
    <col min="263" max="264" width="3" style="27" customWidth="1"/>
    <col min="265" max="265" width="6" style="27" customWidth="1"/>
    <col min="266" max="266" width="2.5703125" style="27" customWidth="1"/>
    <col min="267" max="267" width="3.7109375" style="27" customWidth="1"/>
    <col min="268" max="268" width="3.5703125" style="27" customWidth="1"/>
    <col min="269" max="269" width="80.5703125" style="27" bestFit="1" customWidth="1"/>
    <col min="270" max="270" width="9.140625" style="27" bestFit="1" customWidth="1"/>
    <col min="271" max="271" width="4" style="27" customWidth="1"/>
    <col min="272" max="272" width="64" style="27" customWidth="1"/>
    <col min="273" max="273" width="88.28515625" style="27" customWidth="1"/>
    <col min="274" max="274" width="80.42578125" style="27" bestFit="1" customWidth="1"/>
    <col min="275" max="275" width="38.7109375" style="27" bestFit="1" customWidth="1"/>
    <col min="276" max="276" width="80.42578125" style="27" bestFit="1" customWidth="1"/>
    <col min="277" max="277" width="22" style="27" bestFit="1" customWidth="1"/>
    <col min="278" max="279" width="3.42578125" style="27" bestFit="1" customWidth="1"/>
    <col min="280" max="281" width="2.85546875" style="27" bestFit="1" customWidth="1"/>
    <col min="282" max="282" width="4.140625" style="27" bestFit="1" customWidth="1"/>
    <col min="283" max="283" width="3.7109375" style="27" bestFit="1" customWidth="1"/>
    <col min="284" max="284" width="80.42578125" style="27" bestFit="1" customWidth="1"/>
    <col min="285" max="285" width="14.42578125" style="27" customWidth="1"/>
    <col min="286" max="286" width="12" style="27" customWidth="1"/>
    <col min="287" max="512" width="8.7109375" style="27"/>
    <col min="513" max="513" width="16.5703125" style="27" bestFit="1" customWidth="1"/>
    <col min="514" max="514" width="147.85546875" style="27" customWidth="1"/>
    <col min="515" max="515" width="80.5703125" style="27" bestFit="1" customWidth="1"/>
    <col min="516" max="516" width="37.140625" style="27" bestFit="1" customWidth="1"/>
    <col min="517" max="517" width="80.5703125" style="27" bestFit="1" customWidth="1"/>
    <col min="518" max="518" width="21.42578125" style="27" bestFit="1" customWidth="1"/>
    <col min="519" max="520" width="3" style="27" customWidth="1"/>
    <col min="521" max="521" width="6" style="27" customWidth="1"/>
    <col min="522" max="522" width="2.5703125" style="27" customWidth="1"/>
    <col min="523" max="523" width="3.7109375" style="27" customWidth="1"/>
    <col min="524" max="524" width="3.5703125" style="27" customWidth="1"/>
    <col min="525" max="525" width="80.5703125" style="27" bestFit="1" customWidth="1"/>
    <col min="526" max="526" width="9.140625" style="27" bestFit="1" customWidth="1"/>
    <col min="527" max="527" width="4" style="27" customWidth="1"/>
    <col min="528" max="528" width="64" style="27" customWidth="1"/>
    <col min="529" max="529" width="88.28515625" style="27" customWidth="1"/>
    <col min="530" max="530" width="80.42578125" style="27" bestFit="1" customWidth="1"/>
    <col min="531" max="531" width="38.7109375" style="27" bestFit="1" customWidth="1"/>
    <col min="532" max="532" width="80.42578125" style="27" bestFit="1" customWidth="1"/>
    <col min="533" max="533" width="22" style="27" bestFit="1" customWidth="1"/>
    <col min="534" max="535" width="3.42578125" style="27" bestFit="1" customWidth="1"/>
    <col min="536" max="537" width="2.85546875" style="27" bestFit="1" customWidth="1"/>
    <col min="538" max="538" width="4.140625" style="27" bestFit="1" customWidth="1"/>
    <col min="539" max="539" width="3.7109375" style="27" bestFit="1" customWidth="1"/>
    <col min="540" max="540" width="80.42578125" style="27" bestFit="1" customWidth="1"/>
    <col min="541" max="541" width="14.42578125" style="27" customWidth="1"/>
    <col min="542" max="542" width="12" style="27" customWidth="1"/>
    <col min="543" max="768" width="8.7109375" style="27"/>
    <col min="769" max="769" width="16.5703125" style="27" bestFit="1" customWidth="1"/>
    <col min="770" max="770" width="147.85546875" style="27" customWidth="1"/>
    <col min="771" max="771" width="80.5703125" style="27" bestFit="1" customWidth="1"/>
    <col min="772" max="772" width="37.140625" style="27" bestFit="1" customWidth="1"/>
    <col min="773" max="773" width="80.5703125" style="27" bestFit="1" customWidth="1"/>
    <col min="774" max="774" width="21.42578125" style="27" bestFit="1" customWidth="1"/>
    <col min="775" max="776" width="3" style="27" customWidth="1"/>
    <col min="777" max="777" width="6" style="27" customWidth="1"/>
    <col min="778" max="778" width="2.5703125" style="27" customWidth="1"/>
    <col min="779" max="779" width="3.7109375" style="27" customWidth="1"/>
    <col min="780" max="780" width="3.5703125" style="27" customWidth="1"/>
    <col min="781" max="781" width="80.5703125" style="27" bestFit="1" customWidth="1"/>
    <col min="782" max="782" width="9.140625" style="27" bestFit="1" customWidth="1"/>
    <col min="783" max="783" width="4" style="27" customWidth="1"/>
    <col min="784" max="784" width="64" style="27" customWidth="1"/>
    <col min="785" max="785" width="88.28515625" style="27" customWidth="1"/>
    <col min="786" max="786" width="80.42578125" style="27" bestFit="1" customWidth="1"/>
    <col min="787" max="787" width="38.7109375" style="27" bestFit="1" customWidth="1"/>
    <col min="788" max="788" width="80.42578125" style="27" bestFit="1" customWidth="1"/>
    <col min="789" max="789" width="22" style="27" bestFit="1" customWidth="1"/>
    <col min="790" max="791" width="3.42578125" style="27" bestFit="1" customWidth="1"/>
    <col min="792" max="793" width="2.85546875" style="27" bestFit="1" customWidth="1"/>
    <col min="794" max="794" width="4.140625" style="27" bestFit="1" customWidth="1"/>
    <col min="795" max="795" width="3.7109375" style="27" bestFit="1" customWidth="1"/>
    <col min="796" max="796" width="80.42578125" style="27" bestFit="1" customWidth="1"/>
    <col min="797" max="797" width="14.42578125" style="27" customWidth="1"/>
    <col min="798" max="798" width="12" style="27" customWidth="1"/>
    <col min="799" max="1024" width="8.7109375" style="27"/>
    <col min="1025" max="1025" width="16.5703125" style="27" bestFit="1" customWidth="1"/>
    <col min="1026" max="1026" width="147.85546875" style="27" customWidth="1"/>
    <col min="1027" max="1027" width="80.5703125" style="27" bestFit="1" customWidth="1"/>
    <col min="1028" max="1028" width="37.140625" style="27" bestFit="1" customWidth="1"/>
    <col min="1029" max="1029" width="80.5703125" style="27" bestFit="1" customWidth="1"/>
    <col min="1030" max="1030" width="21.42578125" style="27" bestFit="1" customWidth="1"/>
    <col min="1031" max="1032" width="3" style="27" customWidth="1"/>
    <col min="1033" max="1033" width="6" style="27" customWidth="1"/>
    <col min="1034" max="1034" width="2.5703125" style="27" customWidth="1"/>
    <col min="1035" max="1035" width="3.7109375" style="27" customWidth="1"/>
    <col min="1036" max="1036" width="3.5703125" style="27" customWidth="1"/>
    <col min="1037" max="1037" width="80.5703125" style="27" bestFit="1" customWidth="1"/>
    <col min="1038" max="1038" width="9.140625" style="27" bestFit="1" customWidth="1"/>
    <col min="1039" max="1039" width="4" style="27" customWidth="1"/>
    <col min="1040" max="1040" width="64" style="27" customWidth="1"/>
    <col min="1041" max="1041" width="88.28515625" style="27" customWidth="1"/>
    <col min="1042" max="1042" width="80.42578125" style="27" bestFit="1" customWidth="1"/>
    <col min="1043" max="1043" width="38.7109375" style="27" bestFit="1" customWidth="1"/>
    <col min="1044" max="1044" width="80.42578125" style="27" bestFit="1" customWidth="1"/>
    <col min="1045" max="1045" width="22" style="27" bestFit="1" customWidth="1"/>
    <col min="1046" max="1047" width="3.42578125" style="27" bestFit="1" customWidth="1"/>
    <col min="1048" max="1049" width="2.85546875" style="27" bestFit="1" customWidth="1"/>
    <col min="1050" max="1050" width="4.140625" style="27" bestFit="1" customWidth="1"/>
    <col min="1051" max="1051" width="3.7109375" style="27" bestFit="1" customWidth="1"/>
    <col min="1052" max="1052" width="80.42578125" style="27" bestFit="1" customWidth="1"/>
    <col min="1053" max="1053" width="14.42578125" style="27" customWidth="1"/>
    <col min="1054" max="1054" width="12" style="27" customWidth="1"/>
    <col min="1055" max="1280" width="8.7109375" style="27"/>
    <col min="1281" max="1281" width="16.5703125" style="27" bestFit="1" customWidth="1"/>
    <col min="1282" max="1282" width="147.85546875" style="27" customWidth="1"/>
    <col min="1283" max="1283" width="80.5703125" style="27" bestFit="1" customWidth="1"/>
    <col min="1284" max="1284" width="37.140625" style="27" bestFit="1" customWidth="1"/>
    <col min="1285" max="1285" width="80.5703125" style="27" bestFit="1" customWidth="1"/>
    <col min="1286" max="1286" width="21.42578125" style="27" bestFit="1" customWidth="1"/>
    <col min="1287" max="1288" width="3" style="27" customWidth="1"/>
    <col min="1289" max="1289" width="6" style="27" customWidth="1"/>
    <col min="1290" max="1290" width="2.5703125" style="27" customWidth="1"/>
    <col min="1291" max="1291" width="3.7109375" style="27" customWidth="1"/>
    <col min="1292" max="1292" width="3.5703125" style="27" customWidth="1"/>
    <col min="1293" max="1293" width="80.5703125" style="27" bestFit="1" customWidth="1"/>
    <col min="1294" max="1294" width="9.140625" style="27" bestFit="1" customWidth="1"/>
    <col min="1295" max="1295" width="4" style="27" customWidth="1"/>
    <col min="1296" max="1296" width="64" style="27" customWidth="1"/>
    <col min="1297" max="1297" width="88.28515625" style="27" customWidth="1"/>
    <col min="1298" max="1298" width="80.42578125" style="27" bestFit="1" customWidth="1"/>
    <col min="1299" max="1299" width="38.7109375" style="27" bestFit="1" customWidth="1"/>
    <col min="1300" max="1300" width="80.42578125" style="27" bestFit="1" customWidth="1"/>
    <col min="1301" max="1301" width="22" style="27" bestFit="1" customWidth="1"/>
    <col min="1302" max="1303" width="3.42578125" style="27" bestFit="1" customWidth="1"/>
    <col min="1304" max="1305" width="2.85546875" style="27" bestFit="1" customWidth="1"/>
    <col min="1306" max="1306" width="4.140625" style="27" bestFit="1" customWidth="1"/>
    <col min="1307" max="1307" width="3.7109375" style="27" bestFit="1" customWidth="1"/>
    <col min="1308" max="1308" width="80.42578125" style="27" bestFit="1" customWidth="1"/>
    <col min="1309" max="1309" width="14.42578125" style="27" customWidth="1"/>
    <col min="1310" max="1310" width="12" style="27" customWidth="1"/>
    <col min="1311" max="1536" width="8.7109375" style="27"/>
    <col min="1537" max="1537" width="16.5703125" style="27" bestFit="1" customWidth="1"/>
    <col min="1538" max="1538" width="147.85546875" style="27" customWidth="1"/>
    <col min="1539" max="1539" width="80.5703125" style="27" bestFit="1" customWidth="1"/>
    <col min="1540" max="1540" width="37.140625" style="27" bestFit="1" customWidth="1"/>
    <col min="1541" max="1541" width="80.5703125" style="27" bestFit="1" customWidth="1"/>
    <col min="1542" max="1542" width="21.42578125" style="27" bestFit="1" customWidth="1"/>
    <col min="1543" max="1544" width="3" style="27" customWidth="1"/>
    <col min="1545" max="1545" width="6" style="27" customWidth="1"/>
    <col min="1546" max="1546" width="2.5703125" style="27" customWidth="1"/>
    <col min="1547" max="1547" width="3.7109375" style="27" customWidth="1"/>
    <col min="1548" max="1548" width="3.5703125" style="27" customWidth="1"/>
    <col min="1549" max="1549" width="80.5703125" style="27" bestFit="1" customWidth="1"/>
    <col min="1550" max="1550" width="9.140625" style="27" bestFit="1" customWidth="1"/>
    <col min="1551" max="1551" width="4" style="27" customWidth="1"/>
    <col min="1552" max="1552" width="64" style="27" customWidth="1"/>
    <col min="1553" max="1553" width="88.28515625" style="27" customWidth="1"/>
    <col min="1554" max="1554" width="80.42578125" style="27" bestFit="1" customWidth="1"/>
    <col min="1555" max="1555" width="38.7109375" style="27" bestFit="1" customWidth="1"/>
    <col min="1556" max="1556" width="80.42578125" style="27" bestFit="1" customWidth="1"/>
    <col min="1557" max="1557" width="22" style="27" bestFit="1" customWidth="1"/>
    <col min="1558" max="1559" width="3.42578125" style="27" bestFit="1" customWidth="1"/>
    <col min="1560" max="1561" width="2.85546875" style="27" bestFit="1" customWidth="1"/>
    <col min="1562" max="1562" width="4.140625" style="27" bestFit="1" customWidth="1"/>
    <col min="1563" max="1563" width="3.7109375" style="27" bestFit="1" customWidth="1"/>
    <col min="1564" max="1564" width="80.42578125" style="27" bestFit="1" customWidth="1"/>
    <col min="1565" max="1565" width="14.42578125" style="27" customWidth="1"/>
    <col min="1566" max="1566" width="12" style="27" customWidth="1"/>
    <col min="1567" max="1792" width="8.7109375" style="27"/>
    <col min="1793" max="1793" width="16.5703125" style="27" bestFit="1" customWidth="1"/>
    <col min="1794" max="1794" width="147.85546875" style="27" customWidth="1"/>
    <col min="1795" max="1795" width="80.5703125" style="27" bestFit="1" customWidth="1"/>
    <col min="1796" max="1796" width="37.140625" style="27" bestFit="1" customWidth="1"/>
    <col min="1797" max="1797" width="80.5703125" style="27" bestFit="1" customWidth="1"/>
    <col min="1798" max="1798" width="21.42578125" style="27" bestFit="1" customWidth="1"/>
    <col min="1799" max="1800" width="3" style="27" customWidth="1"/>
    <col min="1801" max="1801" width="6" style="27" customWidth="1"/>
    <col min="1802" max="1802" width="2.5703125" style="27" customWidth="1"/>
    <col min="1803" max="1803" width="3.7109375" style="27" customWidth="1"/>
    <col min="1804" max="1804" width="3.5703125" style="27" customWidth="1"/>
    <col min="1805" max="1805" width="80.5703125" style="27" bestFit="1" customWidth="1"/>
    <col min="1806" max="1806" width="9.140625" style="27" bestFit="1" customWidth="1"/>
    <col min="1807" max="1807" width="4" style="27" customWidth="1"/>
    <col min="1808" max="1808" width="64" style="27" customWidth="1"/>
    <col min="1809" max="1809" width="88.28515625" style="27" customWidth="1"/>
    <col min="1810" max="1810" width="80.42578125" style="27" bestFit="1" customWidth="1"/>
    <col min="1811" max="1811" width="38.7109375" style="27" bestFit="1" customWidth="1"/>
    <col min="1812" max="1812" width="80.42578125" style="27" bestFit="1" customWidth="1"/>
    <col min="1813" max="1813" width="22" style="27" bestFit="1" customWidth="1"/>
    <col min="1814" max="1815" width="3.42578125" style="27" bestFit="1" customWidth="1"/>
    <col min="1816" max="1817" width="2.85546875" style="27" bestFit="1" customWidth="1"/>
    <col min="1818" max="1818" width="4.140625" style="27" bestFit="1" customWidth="1"/>
    <col min="1819" max="1819" width="3.7109375" style="27" bestFit="1" customWidth="1"/>
    <col min="1820" max="1820" width="80.42578125" style="27" bestFit="1" customWidth="1"/>
    <col min="1821" max="1821" width="14.42578125" style="27" customWidth="1"/>
    <col min="1822" max="1822" width="12" style="27" customWidth="1"/>
    <col min="1823" max="2048" width="8.7109375" style="27"/>
    <col min="2049" max="2049" width="16.5703125" style="27" bestFit="1" customWidth="1"/>
    <col min="2050" max="2050" width="147.85546875" style="27" customWidth="1"/>
    <col min="2051" max="2051" width="80.5703125" style="27" bestFit="1" customWidth="1"/>
    <col min="2052" max="2052" width="37.140625" style="27" bestFit="1" customWidth="1"/>
    <col min="2053" max="2053" width="80.5703125" style="27" bestFit="1" customWidth="1"/>
    <col min="2054" max="2054" width="21.42578125" style="27" bestFit="1" customWidth="1"/>
    <col min="2055" max="2056" width="3" style="27" customWidth="1"/>
    <col min="2057" max="2057" width="6" style="27" customWidth="1"/>
    <col min="2058" max="2058" width="2.5703125" style="27" customWidth="1"/>
    <col min="2059" max="2059" width="3.7109375" style="27" customWidth="1"/>
    <col min="2060" max="2060" width="3.5703125" style="27" customWidth="1"/>
    <col min="2061" max="2061" width="80.5703125" style="27" bestFit="1" customWidth="1"/>
    <col min="2062" max="2062" width="9.140625" style="27" bestFit="1" customWidth="1"/>
    <col min="2063" max="2063" width="4" style="27" customWidth="1"/>
    <col min="2064" max="2064" width="64" style="27" customWidth="1"/>
    <col min="2065" max="2065" width="88.28515625" style="27" customWidth="1"/>
    <col min="2066" max="2066" width="80.42578125" style="27" bestFit="1" customWidth="1"/>
    <col min="2067" max="2067" width="38.7109375" style="27" bestFit="1" customWidth="1"/>
    <col min="2068" max="2068" width="80.42578125" style="27" bestFit="1" customWidth="1"/>
    <col min="2069" max="2069" width="22" style="27" bestFit="1" customWidth="1"/>
    <col min="2070" max="2071" width="3.42578125" style="27" bestFit="1" customWidth="1"/>
    <col min="2072" max="2073" width="2.85546875" style="27" bestFit="1" customWidth="1"/>
    <col min="2074" max="2074" width="4.140625" style="27" bestFit="1" customWidth="1"/>
    <col min="2075" max="2075" width="3.7109375" style="27" bestFit="1" customWidth="1"/>
    <col min="2076" max="2076" width="80.42578125" style="27" bestFit="1" customWidth="1"/>
    <col min="2077" max="2077" width="14.42578125" style="27" customWidth="1"/>
    <col min="2078" max="2078" width="12" style="27" customWidth="1"/>
    <col min="2079" max="2304" width="8.7109375" style="27"/>
    <col min="2305" max="2305" width="16.5703125" style="27" bestFit="1" customWidth="1"/>
    <col min="2306" max="2306" width="147.85546875" style="27" customWidth="1"/>
    <col min="2307" max="2307" width="80.5703125" style="27" bestFit="1" customWidth="1"/>
    <col min="2308" max="2308" width="37.140625" style="27" bestFit="1" customWidth="1"/>
    <col min="2309" max="2309" width="80.5703125" style="27" bestFit="1" customWidth="1"/>
    <col min="2310" max="2310" width="21.42578125" style="27" bestFit="1" customWidth="1"/>
    <col min="2311" max="2312" width="3" style="27" customWidth="1"/>
    <col min="2313" max="2313" width="6" style="27" customWidth="1"/>
    <col min="2314" max="2314" width="2.5703125" style="27" customWidth="1"/>
    <col min="2315" max="2315" width="3.7109375" style="27" customWidth="1"/>
    <col min="2316" max="2316" width="3.5703125" style="27" customWidth="1"/>
    <col min="2317" max="2317" width="80.5703125" style="27" bestFit="1" customWidth="1"/>
    <col min="2318" max="2318" width="9.140625" style="27" bestFit="1" customWidth="1"/>
    <col min="2319" max="2319" width="4" style="27" customWidth="1"/>
    <col min="2320" max="2320" width="64" style="27" customWidth="1"/>
    <col min="2321" max="2321" width="88.28515625" style="27" customWidth="1"/>
    <col min="2322" max="2322" width="80.42578125" style="27" bestFit="1" customWidth="1"/>
    <col min="2323" max="2323" width="38.7109375" style="27" bestFit="1" customWidth="1"/>
    <col min="2324" max="2324" width="80.42578125" style="27" bestFit="1" customWidth="1"/>
    <col min="2325" max="2325" width="22" style="27" bestFit="1" customWidth="1"/>
    <col min="2326" max="2327" width="3.42578125" style="27" bestFit="1" customWidth="1"/>
    <col min="2328" max="2329" width="2.85546875" style="27" bestFit="1" customWidth="1"/>
    <col min="2330" max="2330" width="4.140625" style="27" bestFit="1" customWidth="1"/>
    <col min="2331" max="2331" width="3.7109375" style="27" bestFit="1" customWidth="1"/>
    <col min="2332" max="2332" width="80.42578125" style="27" bestFit="1" customWidth="1"/>
    <col min="2333" max="2333" width="14.42578125" style="27" customWidth="1"/>
    <col min="2334" max="2334" width="12" style="27" customWidth="1"/>
    <col min="2335" max="2560" width="8.7109375" style="27"/>
    <col min="2561" max="2561" width="16.5703125" style="27" bestFit="1" customWidth="1"/>
    <col min="2562" max="2562" width="147.85546875" style="27" customWidth="1"/>
    <col min="2563" max="2563" width="80.5703125" style="27" bestFit="1" customWidth="1"/>
    <col min="2564" max="2564" width="37.140625" style="27" bestFit="1" customWidth="1"/>
    <col min="2565" max="2565" width="80.5703125" style="27" bestFit="1" customWidth="1"/>
    <col min="2566" max="2566" width="21.42578125" style="27" bestFit="1" customWidth="1"/>
    <col min="2567" max="2568" width="3" style="27" customWidth="1"/>
    <col min="2569" max="2569" width="6" style="27" customWidth="1"/>
    <col min="2570" max="2570" width="2.5703125" style="27" customWidth="1"/>
    <col min="2571" max="2571" width="3.7109375" style="27" customWidth="1"/>
    <col min="2572" max="2572" width="3.5703125" style="27" customWidth="1"/>
    <col min="2573" max="2573" width="80.5703125" style="27" bestFit="1" customWidth="1"/>
    <col min="2574" max="2574" width="9.140625" style="27" bestFit="1" customWidth="1"/>
    <col min="2575" max="2575" width="4" style="27" customWidth="1"/>
    <col min="2576" max="2576" width="64" style="27" customWidth="1"/>
    <col min="2577" max="2577" width="88.28515625" style="27" customWidth="1"/>
    <col min="2578" max="2578" width="80.42578125" style="27" bestFit="1" customWidth="1"/>
    <col min="2579" max="2579" width="38.7109375" style="27" bestFit="1" customWidth="1"/>
    <col min="2580" max="2580" width="80.42578125" style="27" bestFit="1" customWidth="1"/>
    <col min="2581" max="2581" width="22" style="27" bestFit="1" customWidth="1"/>
    <col min="2582" max="2583" width="3.42578125" style="27" bestFit="1" customWidth="1"/>
    <col min="2584" max="2585" width="2.85546875" style="27" bestFit="1" customWidth="1"/>
    <col min="2586" max="2586" width="4.140625" style="27" bestFit="1" customWidth="1"/>
    <col min="2587" max="2587" width="3.7109375" style="27" bestFit="1" customWidth="1"/>
    <col min="2588" max="2588" width="80.42578125" style="27" bestFit="1" customWidth="1"/>
    <col min="2589" max="2589" width="14.42578125" style="27" customWidth="1"/>
    <col min="2590" max="2590" width="12" style="27" customWidth="1"/>
    <col min="2591" max="2816" width="8.7109375" style="27"/>
    <col min="2817" max="2817" width="16.5703125" style="27" bestFit="1" customWidth="1"/>
    <col min="2818" max="2818" width="147.85546875" style="27" customWidth="1"/>
    <col min="2819" max="2819" width="80.5703125" style="27" bestFit="1" customWidth="1"/>
    <col min="2820" max="2820" width="37.140625" style="27" bestFit="1" customWidth="1"/>
    <col min="2821" max="2821" width="80.5703125" style="27" bestFit="1" customWidth="1"/>
    <col min="2822" max="2822" width="21.42578125" style="27" bestFit="1" customWidth="1"/>
    <col min="2823" max="2824" width="3" style="27" customWidth="1"/>
    <col min="2825" max="2825" width="6" style="27" customWidth="1"/>
    <col min="2826" max="2826" width="2.5703125" style="27" customWidth="1"/>
    <col min="2827" max="2827" width="3.7109375" style="27" customWidth="1"/>
    <col min="2828" max="2828" width="3.5703125" style="27" customWidth="1"/>
    <col min="2829" max="2829" width="80.5703125" style="27" bestFit="1" customWidth="1"/>
    <col min="2830" max="2830" width="9.140625" style="27" bestFit="1" customWidth="1"/>
    <col min="2831" max="2831" width="4" style="27" customWidth="1"/>
    <col min="2832" max="2832" width="64" style="27" customWidth="1"/>
    <col min="2833" max="2833" width="88.28515625" style="27" customWidth="1"/>
    <col min="2834" max="2834" width="80.42578125" style="27" bestFit="1" customWidth="1"/>
    <col min="2835" max="2835" width="38.7109375" style="27" bestFit="1" customWidth="1"/>
    <col min="2836" max="2836" width="80.42578125" style="27" bestFit="1" customWidth="1"/>
    <col min="2837" max="2837" width="22" style="27" bestFit="1" customWidth="1"/>
    <col min="2838" max="2839" width="3.42578125" style="27" bestFit="1" customWidth="1"/>
    <col min="2840" max="2841" width="2.85546875" style="27" bestFit="1" customWidth="1"/>
    <col min="2842" max="2842" width="4.140625" style="27" bestFit="1" customWidth="1"/>
    <col min="2843" max="2843" width="3.7109375" style="27" bestFit="1" customWidth="1"/>
    <col min="2844" max="2844" width="80.42578125" style="27" bestFit="1" customWidth="1"/>
    <col min="2845" max="2845" width="14.42578125" style="27" customWidth="1"/>
    <col min="2846" max="2846" width="12" style="27" customWidth="1"/>
    <col min="2847" max="3072" width="8.7109375" style="27"/>
    <col min="3073" max="3073" width="16.5703125" style="27" bestFit="1" customWidth="1"/>
    <col min="3074" max="3074" width="147.85546875" style="27" customWidth="1"/>
    <col min="3075" max="3075" width="80.5703125" style="27" bestFit="1" customWidth="1"/>
    <col min="3076" max="3076" width="37.140625" style="27" bestFit="1" customWidth="1"/>
    <col min="3077" max="3077" width="80.5703125" style="27" bestFit="1" customWidth="1"/>
    <col min="3078" max="3078" width="21.42578125" style="27" bestFit="1" customWidth="1"/>
    <col min="3079" max="3080" width="3" style="27" customWidth="1"/>
    <col min="3081" max="3081" width="6" style="27" customWidth="1"/>
    <col min="3082" max="3082" width="2.5703125" style="27" customWidth="1"/>
    <col min="3083" max="3083" width="3.7109375" style="27" customWidth="1"/>
    <col min="3084" max="3084" width="3.5703125" style="27" customWidth="1"/>
    <col min="3085" max="3085" width="80.5703125" style="27" bestFit="1" customWidth="1"/>
    <col min="3086" max="3086" width="9.140625" style="27" bestFit="1" customWidth="1"/>
    <col min="3087" max="3087" width="4" style="27" customWidth="1"/>
    <col min="3088" max="3088" width="64" style="27" customWidth="1"/>
    <col min="3089" max="3089" width="88.28515625" style="27" customWidth="1"/>
    <col min="3090" max="3090" width="80.42578125" style="27" bestFit="1" customWidth="1"/>
    <col min="3091" max="3091" width="38.7109375" style="27" bestFit="1" customWidth="1"/>
    <col min="3092" max="3092" width="80.42578125" style="27" bestFit="1" customWidth="1"/>
    <col min="3093" max="3093" width="22" style="27" bestFit="1" customWidth="1"/>
    <col min="3094" max="3095" width="3.42578125" style="27" bestFit="1" customWidth="1"/>
    <col min="3096" max="3097" width="2.85546875" style="27" bestFit="1" customWidth="1"/>
    <col min="3098" max="3098" width="4.140625" style="27" bestFit="1" customWidth="1"/>
    <col min="3099" max="3099" width="3.7109375" style="27" bestFit="1" customWidth="1"/>
    <col min="3100" max="3100" width="80.42578125" style="27" bestFit="1" customWidth="1"/>
    <col min="3101" max="3101" width="14.42578125" style="27" customWidth="1"/>
    <col min="3102" max="3102" width="12" style="27" customWidth="1"/>
    <col min="3103" max="3328" width="8.7109375" style="27"/>
    <col min="3329" max="3329" width="16.5703125" style="27" bestFit="1" customWidth="1"/>
    <col min="3330" max="3330" width="147.85546875" style="27" customWidth="1"/>
    <col min="3331" max="3331" width="80.5703125" style="27" bestFit="1" customWidth="1"/>
    <col min="3332" max="3332" width="37.140625" style="27" bestFit="1" customWidth="1"/>
    <col min="3333" max="3333" width="80.5703125" style="27" bestFit="1" customWidth="1"/>
    <col min="3334" max="3334" width="21.42578125" style="27" bestFit="1" customWidth="1"/>
    <col min="3335" max="3336" width="3" style="27" customWidth="1"/>
    <col min="3337" max="3337" width="6" style="27" customWidth="1"/>
    <col min="3338" max="3338" width="2.5703125" style="27" customWidth="1"/>
    <col min="3339" max="3339" width="3.7109375" style="27" customWidth="1"/>
    <col min="3340" max="3340" width="3.5703125" style="27" customWidth="1"/>
    <col min="3341" max="3341" width="80.5703125" style="27" bestFit="1" customWidth="1"/>
    <col min="3342" max="3342" width="9.140625" style="27" bestFit="1" customWidth="1"/>
    <col min="3343" max="3343" width="4" style="27" customWidth="1"/>
    <col min="3344" max="3344" width="64" style="27" customWidth="1"/>
    <col min="3345" max="3345" width="88.28515625" style="27" customWidth="1"/>
    <col min="3346" max="3346" width="80.42578125" style="27" bestFit="1" customWidth="1"/>
    <col min="3347" max="3347" width="38.7109375" style="27" bestFit="1" customWidth="1"/>
    <col min="3348" max="3348" width="80.42578125" style="27" bestFit="1" customWidth="1"/>
    <col min="3349" max="3349" width="22" style="27" bestFit="1" customWidth="1"/>
    <col min="3350" max="3351" width="3.42578125" style="27" bestFit="1" customWidth="1"/>
    <col min="3352" max="3353" width="2.85546875" style="27" bestFit="1" customWidth="1"/>
    <col min="3354" max="3354" width="4.140625" style="27" bestFit="1" customWidth="1"/>
    <col min="3355" max="3355" width="3.7109375" style="27" bestFit="1" customWidth="1"/>
    <col min="3356" max="3356" width="80.42578125" style="27" bestFit="1" customWidth="1"/>
    <col min="3357" max="3357" width="14.42578125" style="27" customWidth="1"/>
    <col min="3358" max="3358" width="12" style="27" customWidth="1"/>
    <col min="3359" max="3584" width="8.7109375" style="27"/>
    <col min="3585" max="3585" width="16.5703125" style="27" bestFit="1" customWidth="1"/>
    <col min="3586" max="3586" width="147.85546875" style="27" customWidth="1"/>
    <col min="3587" max="3587" width="80.5703125" style="27" bestFit="1" customWidth="1"/>
    <col min="3588" max="3588" width="37.140625" style="27" bestFit="1" customWidth="1"/>
    <col min="3589" max="3589" width="80.5703125" style="27" bestFit="1" customWidth="1"/>
    <col min="3590" max="3590" width="21.42578125" style="27" bestFit="1" customWidth="1"/>
    <col min="3591" max="3592" width="3" style="27" customWidth="1"/>
    <col min="3593" max="3593" width="6" style="27" customWidth="1"/>
    <col min="3594" max="3594" width="2.5703125" style="27" customWidth="1"/>
    <col min="3595" max="3595" width="3.7109375" style="27" customWidth="1"/>
    <col min="3596" max="3596" width="3.5703125" style="27" customWidth="1"/>
    <col min="3597" max="3597" width="80.5703125" style="27" bestFit="1" customWidth="1"/>
    <col min="3598" max="3598" width="9.140625" style="27" bestFit="1" customWidth="1"/>
    <col min="3599" max="3599" width="4" style="27" customWidth="1"/>
    <col min="3600" max="3600" width="64" style="27" customWidth="1"/>
    <col min="3601" max="3601" width="88.28515625" style="27" customWidth="1"/>
    <col min="3602" max="3602" width="80.42578125" style="27" bestFit="1" customWidth="1"/>
    <col min="3603" max="3603" width="38.7109375" style="27" bestFit="1" customWidth="1"/>
    <col min="3604" max="3604" width="80.42578125" style="27" bestFit="1" customWidth="1"/>
    <col min="3605" max="3605" width="22" style="27" bestFit="1" customWidth="1"/>
    <col min="3606" max="3607" width="3.42578125" style="27" bestFit="1" customWidth="1"/>
    <col min="3608" max="3609" width="2.85546875" style="27" bestFit="1" customWidth="1"/>
    <col min="3610" max="3610" width="4.140625" style="27" bestFit="1" customWidth="1"/>
    <col min="3611" max="3611" width="3.7109375" style="27" bestFit="1" customWidth="1"/>
    <col min="3612" max="3612" width="80.42578125" style="27" bestFit="1" customWidth="1"/>
    <col min="3613" max="3613" width="14.42578125" style="27" customWidth="1"/>
    <col min="3614" max="3614" width="12" style="27" customWidth="1"/>
    <col min="3615" max="3840" width="8.7109375" style="27"/>
    <col min="3841" max="3841" width="16.5703125" style="27" bestFit="1" customWidth="1"/>
    <col min="3842" max="3842" width="147.85546875" style="27" customWidth="1"/>
    <col min="3843" max="3843" width="80.5703125" style="27" bestFit="1" customWidth="1"/>
    <col min="3844" max="3844" width="37.140625" style="27" bestFit="1" customWidth="1"/>
    <col min="3845" max="3845" width="80.5703125" style="27" bestFit="1" customWidth="1"/>
    <col min="3846" max="3846" width="21.42578125" style="27" bestFit="1" customWidth="1"/>
    <col min="3847" max="3848" width="3" style="27" customWidth="1"/>
    <col min="3849" max="3849" width="6" style="27" customWidth="1"/>
    <col min="3850" max="3850" width="2.5703125" style="27" customWidth="1"/>
    <col min="3851" max="3851" width="3.7109375" style="27" customWidth="1"/>
    <col min="3852" max="3852" width="3.5703125" style="27" customWidth="1"/>
    <col min="3853" max="3853" width="80.5703125" style="27" bestFit="1" customWidth="1"/>
    <col min="3854" max="3854" width="9.140625" style="27" bestFit="1" customWidth="1"/>
    <col min="3855" max="3855" width="4" style="27" customWidth="1"/>
    <col min="3856" max="3856" width="64" style="27" customWidth="1"/>
    <col min="3857" max="3857" width="88.28515625" style="27" customWidth="1"/>
    <col min="3858" max="3858" width="80.42578125" style="27" bestFit="1" customWidth="1"/>
    <col min="3859" max="3859" width="38.7109375" style="27" bestFit="1" customWidth="1"/>
    <col min="3860" max="3860" width="80.42578125" style="27" bestFit="1" customWidth="1"/>
    <col min="3861" max="3861" width="22" style="27" bestFit="1" customWidth="1"/>
    <col min="3862" max="3863" width="3.42578125" style="27" bestFit="1" customWidth="1"/>
    <col min="3864" max="3865" width="2.85546875" style="27" bestFit="1" customWidth="1"/>
    <col min="3866" max="3866" width="4.140625" style="27" bestFit="1" customWidth="1"/>
    <col min="3867" max="3867" width="3.7109375" style="27" bestFit="1" customWidth="1"/>
    <col min="3868" max="3868" width="80.42578125" style="27" bestFit="1" customWidth="1"/>
    <col min="3869" max="3869" width="14.42578125" style="27" customWidth="1"/>
    <col min="3870" max="3870" width="12" style="27" customWidth="1"/>
    <col min="3871" max="4096" width="8.7109375" style="27"/>
    <col min="4097" max="4097" width="16.5703125" style="27" bestFit="1" customWidth="1"/>
    <col min="4098" max="4098" width="147.85546875" style="27" customWidth="1"/>
    <col min="4099" max="4099" width="80.5703125" style="27" bestFit="1" customWidth="1"/>
    <col min="4100" max="4100" width="37.140625" style="27" bestFit="1" customWidth="1"/>
    <col min="4101" max="4101" width="80.5703125" style="27" bestFit="1" customWidth="1"/>
    <col min="4102" max="4102" width="21.42578125" style="27" bestFit="1" customWidth="1"/>
    <col min="4103" max="4104" width="3" style="27" customWidth="1"/>
    <col min="4105" max="4105" width="6" style="27" customWidth="1"/>
    <col min="4106" max="4106" width="2.5703125" style="27" customWidth="1"/>
    <col min="4107" max="4107" width="3.7109375" style="27" customWidth="1"/>
    <col min="4108" max="4108" width="3.5703125" style="27" customWidth="1"/>
    <col min="4109" max="4109" width="80.5703125" style="27" bestFit="1" customWidth="1"/>
    <col min="4110" max="4110" width="9.140625" style="27" bestFit="1" customWidth="1"/>
    <col min="4111" max="4111" width="4" style="27" customWidth="1"/>
    <col min="4112" max="4112" width="64" style="27" customWidth="1"/>
    <col min="4113" max="4113" width="88.28515625" style="27" customWidth="1"/>
    <col min="4114" max="4114" width="80.42578125" style="27" bestFit="1" customWidth="1"/>
    <col min="4115" max="4115" width="38.7109375" style="27" bestFit="1" customWidth="1"/>
    <col min="4116" max="4116" width="80.42578125" style="27" bestFit="1" customWidth="1"/>
    <col min="4117" max="4117" width="22" style="27" bestFit="1" customWidth="1"/>
    <col min="4118" max="4119" width="3.42578125" style="27" bestFit="1" customWidth="1"/>
    <col min="4120" max="4121" width="2.85546875" style="27" bestFit="1" customWidth="1"/>
    <col min="4122" max="4122" width="4.140625" style="27" bestFit="1" customWidth="1"/>
    <col min="4123" max="4123" width="3.7109375" style="27" bestFit="1" customWidth="1"/>
    <col min="4124" max="4124" width="80.42578125" style="27" bestFit="1" customWidth="1"/>
    <col min="4125" max="4125" width="14.42578125" style="27" customWidth="1"/>
    <col min="4126" max="4126" width="12" style="27" customWidth="1"/>
    <col min="4127" max="4352" width="8.7109375" style="27"/>
    <col min="4353" max="4353" width="16.5703125" style="27" bestFit="1" customWidth="1"/>
    <col min="4354" max="4354" width="147.85546875" style="27" customWidth="1"/>
    <col min="4355" max="4355" width="80.5703125" style="27" bestFit="1" customWidth="1"/>
    <col min="4356" max="4356" width="37.140625" style="27" bestFit="1" customWidth="1"/>
    <col min="4357" max="4357" width="80.5703125" style="27" bestFit="1" customWidth="1"/>
    <col min="4358" max="4358" width="21.42578125" style="27" bestFit="1" customWidth="1"/>
    <col min="4359" max="4360" width="3" style="27" customWidth="1"/>
    <col min="4361" max="4361" width="6" style="27" customWidth="1"/>
    <col min="4362" max="4362" width="2.5703125" style="27" customWidth="1"/>
    <col min="4363" max="4363" width="3.7109375" style="27" customWidth="1"/>
    <col min="4364" max="4364" width="3.5703125" style="27" customWidth="1"/>
    <col min="4365" max="4365" width="80.5703125" style="27" bestFit="1" customWidth="1"/>
    <col min="4366" max="4366" width="9.140625" style="27" bestFit="1" customWidth="1"/>
    <col min="4367" max="4367" width="4" style="27" customWidth="1"/>
    <col min="4368" max="4368" width="64" style="27" customWidth="1"/>
    <col min="4369" max="4369" width="88.28515625" style="27" customWidth="1"/>
    <col min="4370" max="4370" width="80.42578125" style="27" bestFit="1" customWidth="1"/>
    <col min="4371" max="4371" width="38.7109375" style="27" bestFit="1" customWidth="1"/>
    <col min="4372" max="4372" width="80.42578125" style="27" bestFit="1" customWidth="1"/>
    <col min="4373" max="4373" width="22" style="27" bestFit="1" customWidth="1"/>
    <col min="4374" max="4375" width="3.42578125" style="27" bestFit="1" customWidth="1"/>
    <col min="4376" max="4377" width="2.85546875" style="27" bestFit="1" customWidth="1"/>
    <col min="4378" max="4378" width="4.140625" style="27" bestFit="1" customWidth="1"/>
    <col min="4379" max="4379" width="3.7109375" style="27" bestFit="1" customWidth="1"/>
    <col min="4380" max="4380" width="80.42578125" style="27" bestFit="1" customWidth="1"/>
    <col min="4381" max="4381" width="14.42578125" style="27" customWidth="1"/>
    <col min="4382" max="4382" width="12" style="27" customWidth="1"/>
    <col min="4383" max="4608" width="8.7109375" style="27"/>
    <col min="4609" max="4609" width="16.5703125" style="27" bestFit="1" customWidth="1"/>
    <col min="4610" max="4610" width="147.85546875" style="27" customWidth="1"/>
    <col min="4611" max="4611" width="80.5703125" style="27" bestFit="1" customWidth="1"/>
    <col min="4612" max="4612" width="37.140625" style="27" bestFit="1" customWidth="1"/>
    <col min="4613" max="4613" width="80.5703125" style="27" bestFit="1" customWidth="1"/>
    <col min="4614" max="4614" width="21.42578125" style="27" bestFit="1" customWidth="1"/>
    <col min="4615" max="4616" width="3" style="27" customWidth="1"/>
    <col min="4617" max="4617" width="6" style="27" customWidth="1"/>
    <col min="4618" max="4618" width="2.5703125" style="27" customWidth="1"/>
    <col min="4619" max="4619" width="3.7109375" style="27" customWidth="1"/>
    <col min="4620" max="4620" width="3.5703125" style="27" customWidth="1"/>
    <col min="4621" max="4621" width="80.5703125" style="27" bestFit="1" customWidth="1"/>
    <col min="4622" max="4622" width="9.140625" style="27" bestFit="1" customWidth="1"/>
    <col min="4623" max="4623" width="4" style="27" customWidth="1"/>
    <col min="4624" max="4624" width="64" style="27" customWidth="1"/>
    <col min="4625" max="4625" width="88.28515625" style="27" customWidth="1"/>
    <col min="4626" max="4626" width="80.42578125" style="27" bestFit="1" customWidth="1"/>
    <col min="4627" max="4627" width="38.7109375" style="27" bestFit="1" customWidth="1"/>
    <col min="4628" max="4628" width="80.42578125" style="27" bestFit="1" customWidth="1"/>
    <col min="4629" max="4629" width="22" style="27" bestFit="1" customWidth="1"/>
    <col min="4630" max="4631" width="3.42578125" style="27" bestFit="1" customWidth="1"/>
    <col min="4632" max="4633" width="2.85546875" style="27" bestFit="1" customWidth="1"/>
    <col min="4634" max="4634" width="4.140625" style="27" bestFit="1" customWidth="1"/>
    <col min="4635" max="4635" width="3.7109375" style="27" bestFit="1" customWidth="1"/>
    <col min="4636" max="4636" width="80.42578125" style="27" bestFit="1" customWidth="1"/>
    <col min="4637" max="4637" width="14.42578125" style="27" customWidth="1"/>
    <col min="4638" max="4638" width="12" style="27" customWidth="1"/>
    <col min="4639" max="4864" width="8.7109375" style="27"/>
    <col min="4865" max="4865" width="16.5703125" style="27" bestFit="1" customWidth="1"/>
    <col min="4866" max="4866" width="147.85546875" style="27" customWidth="1"/>
    <col min="4867" max="4867" width="80.5703125" style="27" bestFit="1" customWidth="1"/>
    <col min="4868" max="4868" width="37.140625" style="27" bestFit="1" customWidth="1"/>
    <col min="4869" max="4869" width="80.5703125" style="27" bestFit="1" customWidth="1"/>
    <col min="4870" max="4870" width="21.42578125" style="27" bestFit="1" customWidth="1"/>
    <col min="4871" max="4872" width="3" style="27" customWidth="1"/>
    <col min="4873" max="4873" width="6" style="27" customWidth="1"/>
    <col min="4874" max="4874" width="2.5703125" style="27" customWidth="1"/>
    <col min="4875" max="4875" width="3.7109375" style="27" customWidth="1"/>
    <col min="4876" max="4876" width="3.5703125" style="27" customWidth="1"/>
    <col min="4877" max="4877" width="80.5703125" style="27" bestFit="1" customWidth="1"/>
    <col min="4878" max="4878" width="9.140625" style="27" bestFit="1" customWidth="1"/>
    <col min="4879" max="4879" width="4" style="27" customWidth="1"/>
    <col min="4880" max="4880" width="64" style="27" customWidth="1"/>
    <col min="4881" max="4881" width="88.28515625" style="27" customWidth="1"/>
    <col min="4882" max="4882" width="80.42578125" style="27" bestFit="1" customWidth="1"/>
    <col min="4883" max="4883" width="38.7109375" style="27" bestFit="1" customWidth="1"/>
    <col min="4884" max="4884" width="80.42578125" style="27" bestFit="1" customWidth="1"/>
    <col min="4885" max="4885" width="22" style="27" bestFit="1" customWidth="1"/>
    <col min="4886" max="4887" width="3.42578125" style="27" bestFit="1" customWidth="1"/>
    <col min="4888" max="4889" width="2.85546875" style="27" bestFit="1" customWidth="1"/>
    <col min="4890" max="4890" width="4.140625" style="27" bestFit="1" customWidth="1"/>
    <col min="4891" max="4891" width="3.7109375" style="27" bestFit="1" customWidth="1"/>
    <col min="4892" max="4892" width="80.42578125" style="27" bestFit="1" customWidth="1"/>
    <col min="4893" max="4893" width="14.42578125" style="27" customWidth="1"/>
    <col min="4894" max="4894" width="12" style="27" customWidth="1"/>
    <col min="4895" max="5120" width="8.7109375" style="27"/>
    <col min="5121" max="5121" width="16.5703125" style="27" bestFit="1" customWidth="1"/>
    <col min="5122" max="5122" width="147.85546875" style="27" customWidth="1"/>
    <col min="5123" max="5123" width="80.5703125" style="27" bestFit="1" customWidth="1"/>
    <col min="5124" max="5124" width="37.140625" style="27" bestFit="1" customWidth="1"/>
    <col min="5125" max="5125" width="80.5703125" style="27" bestFit="1" customWidth="1"/>
    <col min="5126" max="5126" width="21.42578125" style="27" bestFit="1" customWidth="1"/>
    <col min="5127" max="5128" width="3" style="27" customWidth="1"/>
    <col min="5129" max="5129" width="6" style="27" customWidth="1"/>
    <col min="5130" max="5130" width="2.5703125" style="27" customWidth="1"/>
    <col min="5131" max="5131" width="3.7109375" style="27" customWidth="1"/>
    <col min="5132" max="5132" width="3.5703125" style="27" customWidth="1"/>
    <col min="5133" max="5133" width="80.5703125" style="27" bestFit="1" customWidth="1"/>
    <col min="5134" max="5134" width="9.140625" style="27" bestFit="1" customWidth="1"/>
    <col min="5135" max="5135" width="4" style="27" customWidth="1"/>
    <col min="5136" max="5136" width="64" style="27" customWidth="1"/>
    <col min="5137" max="5137" width="88.28515625" style="27" customWidth="1"/>
    <col min="5138" max="5138" width="80.42578125" style="27" bestFit="1" customWidth="1"/>
    <col min="5139" max="5139" width="38.7109375" style="27" bestFit="1" customWidth="1"/>
    <col min="5140" max="5140" width="80.42578125" style="27" bestFit="1" customWidth="1"/>
    <col min="5141" max="5141" width="22" style="27" bestFit="1" customWidth="1"/>
    <col min="5142" max="5143" width="3.42578125" style="27" bestFit="1" customWidth="1"/>
    <col min="5144" max="5145" width="2.85546875" style="27" bestFit="1" customWidth="1"/>
    <col min="5146" max="5146" width="4.140625" style="27" bestFit="1" customWidth="1"/>
    <col min="5147" max="5147" width="3.7109375" style="27" bestFit="1" customWidth="1"/>
    <col min="5148" max="5148" width="80.42578125" style="27" bestFit="1" customWidth="1"/>
    <col min="5149" max="5149" width="14.42578125" style="27" customWidth="1"/>
    <col min="5150" max="5150" width="12" style="27" customWidth="1"/>
    <col min="5151" max="5376" width="8.7109375" style="27"/>
    <col min="5377" max="5377" width="16.5703125" style="27" bestFit="1" customWidth="1"/>
    <col min="5378" max="5378" width="147.85546875" style="27" customWidth="1"/>
    <col min="5379" max="5379" width="80.5703125" style="27" bestFit="1" customWidth="1"/>
    <col min="5380" max="5380" width="37.140625" style="27" bestFit="1" customWidth="1"/>
    <col min="5381" max="5381" width="80.5703125" style="27" bestFit="1" customWidth="1"/>
    <col min="5382" max="5382" width="21.42578125" style="27" bestFit="1" customWidth="1"/>
    <col min="5383" max="5384" width="3" style="27" customWidth="1"/>
    <col min="5385" max="5385" width="6" style="27" customWidth="1"/>
    <col min="5386" max="5386" width="2.5703125" style="27" customWidth="1"/>
    <col min="5387" max="5387" width="3.7109375" style="27" customWidth="1"/>
    <col min="5388" max="5388" width="3.5703125" style="27" customWidth="1"/>
    <col min="5389" max="5389" width="80.5703125" style="27" bestFit="1" customWidth="1"/>
    <col min="5390" max="5390" width="9.140625" style="27" bestFit="1" customWidth="1"/>
    <col min="5391" max="5391" width="4" style="27" customWidth="1"/>
    <col min="5392" max="5392" width="64" style="27" customWidth="1"/>
    <col min="5393" max="5393" width="88.28515625" style="27" customWidth="1"/>
    <col min="5394" max="5394" width="80.42578125" style="27" bestFit="1" customWidth="1"/>
    <col min="5395" max="5395" width="38.7109375" style="27" bestFit="1" customWidth="1"/>
    <col min="5396" max="5396" width="80.42578125" style="27" bestFit="1" customWidth="1"/>
    <col min="5397" max="5397" width="22" style="27" bestFit="1" customWidth="1"/>
    <col min="5398" max="5399" width="3.42578125" style="27" bestFit="1" customWidth="1"/>
    <col min="5400" max="5401" width="2.85546875" style="27" bestFit="1" customWidth="1"/>
    <col min="5402" max="5402" width="4.140625" style="27" bestFit="1" customWidth="1"/>
    <col min="5403" max="5403" width="3.7109375" style="27" bestFit="1" customWidth="1"/>
    <col min="5404" max="5404" width="80.42578125" style="27" bestFit="1" customWidth="1"/>
    <col min="5405" max="5405" width="14.42578125" style="27" customWidth="1"/>
    <col min="5406" max="5406" width="12" style="27" customWidth="1"/>
    <col min="5407" max="5632" width="8.7109375" style="27"/>
    <col min="5633" max="5633" width="16.5703125" style="27" bestFit="1" customWidth="1"/>
    <col min="5634" max="5634" width="147.85546875" style="27" customWidth="1"/>
    <col min="5635" max="5635" width="80.5703125" style="27" bestFit="1" customWidth="1"/>
    <col min="5636" max="5636" width="37.140625" style="27" bestFit="1" customWidth="1"/>
    <col min="5637" max="5637" width="80.5703125" style="27" bestFit="1" customWidth="1"/>
    <col min="5638" max="5638" width="21.42578125" style="27" bestFit="1" customWidth="1"/>
    <col min="5639" max="5640" width="3" style="27" customWidth="1"/>
    <col min="5641" max="5641" width="6" style="27" customWidth="1"/>
    <col min="5642" max="5642" width="2.5703125" style="27" customWidth="1"/>
    <col min="5643" max="5643" width="3.7109375" style="27" customWidth="1"/>
    <col min="5644" max="5644" width="3.5703125" style="27" customWidth="1"/>
    <col min="5645" max="5645" width="80.5703125" style="27" bestFit="1" customWidth="1"/>
    <col min="5646" max="5646" width="9.140625" style="27" bestFit="1" customWidth="1"/>
    <col min="5647" max="5647" width="4" style="27" customWidth="1"/>
    <col min="5648" max="5648" width="64" style="27" customWidth="1"/>
    <col min="5649" max="5649" width="88.28515625" style="27" customWidth="1"/>
    <col min="5650" max="5650" width="80.42578125" style="27" bestFit="1" customWidth="1"/>
    <col min="5651" max="5651" width="38.7109375" style="27" bestFit="1" customWidth="1"/>
    <col min="5652" max="5652" width="80.42578125" style="27" bestFit="1" customWidth="1"/>
    <col min="5653" max="5653" width="22" style="27" bestFit="1" customWidth="1"/>
    <col min="5654" max="5655" width="3.42578125" style="27" bestFit="1" customWidth="1"/>
    <col min="5656" max="5657" width="2.85546875" style="27" bestFit="1" customWidth="1"/>
    <col min="5658" max="5658" width="4.140625" style="27" bestFit="1" customWidth="1"/>
    <col min="5659" max="5659" width="3.7109375" style="27" bestFit="1" customWidth="1"/>
    <col min="5660" max="5660" width="80.42578125" style="27" bestFit="1" customWidth="1"/>
    <col min="5661" max="5661" width="14.42578125" style="27" customWidth="1"/>
    <col min="5662" max="5662" width="12" style="27" customWidth="1"/>
    <col min="5663" max="5888" width="8.7109375" style="27"/>
    <col min="5889" max="5889" width="16.5703125" style="27" bestFit="1" customWidth="1"/>
    <col min="5890" max="5890" width="147.85546875" style="27" customWidth="1"/>
    <col min="5891" max="5891" width="80.5703125" style="27" bestFit="1" customWidth="1"/>
    <col min="5892" max="5892" width="37.140625" style="27" bestFit="1" customWidth="1"/>
    <col min="5893" max="5893" width="80.5703125" style="27" bestFit="1" customWidth="1"/>
    <col min="5894" max="5894" width="21.42578125" style="27" bestFit="1" customWidth="1"/>
    <col min="5895" max="5896" width="3" style="27" customWidth="1"/>
    <col min="5897" max="5897" width="6" style="27" customWidth="1"/>
    <col min="5898" max="5898" width="2.5703125" style="27" customWidth="1"/>
    <col min="5899" max="5899" width="3.7109375" style="27" customWidth="1"/>
    <col min="5900" max="5900" width="3.5703125" style="27" customWidth="1"/>
    <col min="5901" max="5901" width="80.5703125" style="27" bestFit="1" customWidth="1"/>
    <col min="5902" max="5902" width="9.140625" style="27" bestFit="1" customWidth="1"/>
    <col min="5903" max="5903" width="4" style="27" customWidth="1"/>
    <col min="5904" max="5904" width="64" style="27" customWidth="1"/>
    <col min="5905" max="5905" width="88.28515625" style="27" customWidth="1"/>
    <col min="5906" max="5906" width="80.42578125" style="27" bestFit="1" customWidth="1"/>
    <col min="5907" max="5907" width="38.7109375" style="27" bestFit="1" customWidth="1"/>
    <col min="5908" max="5908" width="80.42578125" style="27" bestFit="1" customWidth="1"/>
    <col min="5909" max="5909" width="22" style="27" bestFit="1" customWidth="1"/>
    <col min="5910" max="5911" width="3.42578125" style="27" bestFit="1" customWidth="1"/>
    <col min="5912" max="5913" width="2.85546875" style="27" bestFit="1" customWidth="1"/>
    <col min="5914" max="5914" width="4.140625" style="27" bestFit="1" customWidth="1"/>
    <col min="5915" max="5915" width="3.7109375" style="27" bestFit="1" customWidth="1"/>
    <col min="5916" max="5916" width="80.42578125" style="27" bestFit="1" customWidth="1"/>
    <col min="5917" max="5917" width="14.42578125" style="27" customWidth="1"/>
    <col min="5918" max="5918" width="12" style="27" customWidth="1"/>
    <col min="5919" max="6144" width="8.7109375" style="27"/>
    <col min="6145" max="6145" width="16.5703125" style="27" bestFit="1" customWidth="1"/>
    <col min="6146" max="6146" width="147.85546875" style="27" customWidth="1"/>
    <col min="6147" max="6147" width="80.5703125" style="27" bestFit="1" customWidth="1"/>
    <col min="6148" max="6148" width="37.140625" style="27" bestFit="1" customWidth="1"/>
    <col min="6149" max="6149" width="80.5703125" style="27" bestFit="1" customWidth="1"/>
    <col min="6150" max="6150" width="21.42578125" style="27" bestFit="1" customWidth="1"/>
    <col min="6151" max="6152" width="3" style="27" customWidth="1"/>
    <col min="6153" max="6153" width="6" style="27" customWidth="1"/>
    <col min="6154" max="6154" width="2.5703125" style="27" customWidth="1"/>
    <col min="6155" max="6155" width="3.7109375" style="27" customWidth="1"/>
    <col min="6156" max="6156" width="3.5703125" style="27" customWidth="1"/>
    <col min="6157" max="6157" width="80.5703125" style="27" bestFit="1" customWidth="1"/>
    <col min="6158" max="6158" width="9.140625" style="27" bestFit="1" customWidth="1"/>
    <col min="6159" max="6159" width="4" style="27" customWidth="1"/>
    <col min="6160" max="6160" width="64" style="27" customWidth="1"/>
    <col min="6161" max="6161" width="88.28515625" style="27" customWidth="1"/>
    <col min="6162" max="6162" width="80.42578125" style="27" bestFit="1" customWidth="1"/>
    <col min="6163" max="6163" width="38.7109375" style="27" bestFit="1" customWidth="1"/>
    <col min="6164" max="6164" width="80.42578125" style="27" bestFit="1" customWidth="1"/>
    <col min="6165" max="6165" width="22" style="27" bestFit="1" customWidth="1"/>
    <col min="6166" max="6167" width="3.42578125" style="27" bestFit="1" customWidth="1"/>
    <col min="6168" max="6169" width="2.85546875" style="27" bestFit="1" customWidth="1"/>
    <col min="6170" max="6170" width="4.140625" style="27" bestFit="1" customWidth="1"/>
    <col min="6171" max="6171" width="3.7109375" style="27" bestFit="1" customWidth="1"/>
    <col min="6172" max="6172" width="80.42578125" style="27" bestFit="1" customWidth="1"/>
    <col min="6173" max="6173" width="14.42578125" style="27" customWidth="1"/>
    <col min="6174" max="6174" width="12" style="27" customWidth="1"/>
    <col min="6175" max="6400" width="8.7109375" style="27"/>
    <col min="6401" max="6401" width="16.5703125" style="27" bestFit="1" customWidth="1"/>
    <col min="6402" max="6402" width="147.85546875" style="27" customWidth="1"/>
    <col min="6403" max="6403" width="80.5703125" style="27" bestFit="1" customWidth="1"/>
    <col min="6404" max="6404" width="37.140625" style="27" bestFit="1" customWidth="1"/>
    <col min="6405" max="6405" width="80.5703125" style="27" bestFit="1" customWidth="1"/>
    <col min="6406" max="6406" width="21.42578125" style="27" bestFit="1" customWidth="1"/>
    <col min="6407" max="6408" width="3" style="27" customWidth="1"/>
    <col min="6409" max="6409" width="6" style="27" customWidth="1"/>
    <col min="6410" max="6410" width="2.5703125" style="27" customWidth="1"/>
    <col min="6411" max="6411" width="3.7109375" style="27" customWidth="1"/>
    <col min="6412" max="6412" width="3.5703125" style="27" customWidth="1"/>
    <col min="6413" max="6413" width="80.5703125" style="27" bestFit="1" customWidth="1"/>
    <col min="6414" max="6414" width="9.140625" style="27" bestFit="1" customWidth="1"/>
    <col min="6415" max="6415" width="4" style="27" customWidth="1"/>
    <col min="6416" max="6416" width="64" style="27" customWidth="1"/>
    <col min="6417" max="6417" width="88.28515625" style="27" customWidth="1"/>
    <col min="6418" max="6418" width="80.42578125" style="27" bestFit="1" customWidth="1"/>
    <col min="6419" max="6419" width="38.7109375" style="27" bestFit="1" customWidth="1"/>
    <col min="6420" max="6420" width="80.42578125" style="27" bestFit="1" customWidth="1"/>
    <col min="6421" max="6421" width="22" style="27" bestFit="1" customWidth="1"/>
    <col min="6422" max="6423" width="3.42578125" style="27" bestFit="1" customWidth="1"/>
    <col min="6424" max="6425" width="2.85546875" style="27" bestFit="1" customWidth="1"/>
    <col min="6426" max="6426" width="4.140625" style="27" bestFit="1" customWidth="1"/>
    <col min="6427" max="6427" width="3.7109375" style="27" bestFit="1" customWidth="1"/>
    <col min="6428" max="6428" width="80.42578125" style="27" bestFit="1" customWidth="1"/>
    <col min="6429" max="6429" width="14.42578125" style="27" customWidth="1"/>
    <col min="6430" max="6430" width="12" style="27" customWidth="1"/>
    <col min="6431" max="6656" width="8.7109375" style="27"/>
    <col min="6657" max="6657" width="16.5703125" style="27" bestFit="1" customWidth="1"/>
    <col min="6658" max="6658" width="147.85546875" style="27" customWidth="1"/>
    <col min="6659" max="6659" width="80.5703125" style="27" bestFit="1" customWidth="1"/>
    <col min="6660" max="6660" width="37.140625" style="27" bestFit="1" customWidth="1"/>
    <col min="6661" max="6661" width="80.5703125" style="27" bestFit="1" customWidth="1"/>
    <col min="6662" max="6662" width="21.42578125" style="27" bestFit="1" customWidth="1"/>
    <col min="6663" max="6664" width="3" style="27" customWidth="1"/>
    <col min="6665" max="6665" width="6" style="27" customWidth="1"/>
    <col min="6666" max="6666" width="2.5703125" style="27" customWidth="1"/>
    <col min="6667" max="6667" width="3.7109375" style="27" customWidth="1"/>
    <col min="6668" max="6668" width="3.5703125" style="27" customWidth="1"/>
    <col min="6669" max="6669" width="80.5703125" style="27" bestFit="1" customWidth="1"/>
    <col min="6670" max="6670" width="9.140625" style="27" bestFit="1" customWidth="1"/>
    <col min="6671" max="6671" width="4" style="27" customWidth="1"/>
    <col min="6672" max="6672" width="64" style="27" customWidth="1"/>
    <col min="6673" max="6673" width="88.28515625" style="27" customWidth="1"/>
    <col min="6674" max="6674" width="80.42578125" style="27" bestFit="1" customWidth="1"/>
    <col min="6675" max="6675" width="38.7109375" style="27" bestFit="1" customWidth="1"/>
    <col min="6676" max="6676" width="80.42578125" style="27" bestFit="1" customWidth="1"/>
    <col min="6677" max="6677" width="22" style="27" bestFit="1" customWidth="1"/>
    <col min="6678" max="6679" width="3.42578125" style="27" bestFit="1" customWidth="1"/>
    <col min="6680" max="6681" width="2.85546875" style="27" bestFit="1" customWidth="1"/>
    <col min="6682" max="6682" width="4.140625" style="27" bestFit="1" customWidth="1"/>
    <col min="6683" max="6683" width="3.7109375" style="27" bestFit="1" customWidth="1"/>
    <col min="6684" max="6684" width="80.42578125" style="27" bestFit="1" customWidth="1"/>
    <col min="6685" max="6685" width="14.42578125" style="27" customWidth="1"/>
    <col min="6686" max="6686" width="12" style="27" customWidth="1"/>
    <col min="6687" max="6912" width="8.7109375" style="27"/>
    <col min="6913" max="6913" width="16.5703125" style="27" bestFit="1" customWidth="1"/>
    <col min="6914" max="6914" width="147.85546875" style="27" customWidth="1"/>
    <col min="6915" max="6915" width="80.5703125" style="27" bestFit="1" customWidth="1"/>
    <col min="6916" max="6916" width="37.140625" style="27" bestFit="1" customWidth="1"/>
    <col min="6917" max="6917" width="80.5703125" style="27" bestFit="1" customWidth="1"/>
    <col min="6918" max="6918" width="21.42578125" style="27" bestFit="1" customWidth="1"/>
    <col min="6919" max="6920" width="3" style="27" customWidth="1"/>
    <col min="6921" max="6921" width="6" style="27" customWidth="1"/>
    <col min="6922" max="6922" width="2.5703125" style="27" customWidth="1"/>
    <col min="6923" max="6923" width="3.7109375" style="27" customWidth="1"/>
    <col min="6924" max="6924" width="3.5703125" style="27" customWidth="1"/>
    <col min="6925" max="6925" width="80.5703125" style="27" bestFit="1" customWidth="1"/>
    <col min="6926" max="6926" width="9.140625" style="27" bestFit="1" customWidth="1"/>
    <col min="6927" max="6927" width="4" style="27" customWidth="1"/>
    <col min="6928" max="6928" width="64" style="27" customWidth="1"/>
    <col min="6929" max="6929" width="88.28515625" style="27" customWidth="1"/>
    <col min="6930" max="6930" width="80.42578125" style="27" bestFit="1" customWidth="1"/>
    <col min="6931" max="6931" width="38.7109375" style="27" bestFit="1" customWidth="1"/>
    <col min="6932" max="6932" width="80.42578125" style="27" bestFit="1" customWidth="1"/>
    <col min="6933" max="6933" width="22" style="27" bestFit="1" customWidth="1"/>
    <col min="6934" max="6935" width="3.42578125" style="27" bestFit="1" customWidth="1"/>
    <col min="6936" max="6937" width="2.85546875" style="27" bestFit="1" customWidth="1"/>
    <col min="6938" max="6938" width="4.140625" style="27" bestFit="1" customWidth="1"/>
    <col min="6939" max="6939" width="3.7109375" style="27" bestFit="1" customWidth="1"/>
    <col min="6940" max="6940" width="80.42578125" style="27" bestFit="1" customWidth="1"/>
    <col min="6941" max="6941" width="14.42578125" style="27" customWidth="1"/>
    <col min="6942" max="6942" width="12" style="27" customWidth="1"/>
    <col min="6943" max="7168" width="8.7109375" style="27"/>
    <col min="7169" max="7169" width="16.5703125" style="27" bestFit="1" customWidth="1"/>
    <col min="7170" max="7170" width="147.85546875" style="27" customWidth="1"/>
    <col min="7171" max="7171" width="80.5703125" style="27" bestFit="1" customWidth="1"/>
    <col min="7172" max="7172" width="37.140625" style="27" bestFit="1" customWidth="1"/>
    <col min="7173" max="7173" width="80.5703125" style="27" bestFit="1" customWidth="1"/>
    <col min="7174" max="7174" width="21.42578125" style="27" bestFit="1" customWidth="1"/>
    <col min="7175" max="7176" width="3" style="27" customWidth="1"/>
    <col min="7177" max="7177" width="6" style="27" customWidth="1"/>
    <col min="7178" max="7178" width="2.5703125" style="27" customWidth="1"/>
    <col min="7179" max="7179" width="3.7109375" style="27" customWidth="1"/>
    <col min="7180" max="7180" width="3.5703125" style="27" customWidth="1"/>
    <col min="7181" max="7181" width="80.5703125" style="27" bestFit="1" customWidth="1"/>
    <col min="7182" max="7182" width="9.140625" style="27" bestFit="1" customWidth="1"/>
    <col min="7183" max="7183" width="4" style="27" customWidth="1"/>
    <col min="7184" max="7184" width="64" style="27" customWidth="1"/>
    <col min="7185" max="7185" width="88.28515625" style="27" customWidth="1"/>
    <col min="7186" max="7186" width="80.42578125" style="27" bestFit="1" customWidth="1"/>
    <col min="7187" max="7187" width="38.7109375" style="27" bestFit="1" customWidth="1"/>
    <col min="7188" max="7188" width="80.42578125" style="27" bestFit="1" customWidth="1"/>
    <col min="7189" max="7189" width="22" style="27" bestFit="1" customWidth="1"/>
    <col min="7190" max="7191" width="3.42578125" style="27" bestFit="1" customWidth="1"/>
    <col min="7192" max="7193" width="2.85546875" style="27" bestFit="1" customWidth="1"/>
    <col min="7194" max="7194" width="4.140625" style="27" bestFit="1" customWidth="1"/>
    <col min="7195" max="7195" width="3.7109375" style="27" bestFit="1" customWidth="1"/>
    <col min="7196" max="7196" width="80.42578125" style="27" bestFit="1" customWidth="1"/>
    <col min="7197" max="7197" width="14.42578125" style="27" customWidth="1"/>
    <col min="7198" max="7198" width="12" style="27" customWidth="1"/>
    <col min="7199" max="7424" width="8.7109375" style="27"/>
    <col min="7425" max="7425" width="16.5703125" style="27" bestFit="1" customWidth="1"/>
    <col min="7426" max="7426" width="147.85546875" style="27" customWidth="1"/>
    <col min="7427" max="7427" width="80.5703125" style="27" bestFit="1" customWidth="1"/>
    <col min="7428" max="7428" width="37.140625" style="27" bestFit="1" customWidth="1"/>
    <col min="7429" max="7429" width="80.5703125" style="27" bestFit="1" customWidth="1"/>
    <col min="7430" max="7430" width="21.42578125" style="27" bestFit="1" customWidth="1"/>
    <col min="7431" max="7432" width="3" style="27" customWidth="1"/>
    <col min="7433" max="7433" width="6" style="27" customWidth="1"/>
    <col min="7434" max="7434" width="2.5703125" style="27" customWidth="1"/>
    <col min="7435" max="7435" width="3.7109375" style="27" customWidth="1"/>
    <col min="7436" max="7436" width="3.5703125" style="27" customWidth="1"/>
    <col min="7437" max="7437" width="80.5703125" style="27" bestFit="1" customWidth="1"/>
    <col min="7438" max="7438" width="9.140625" style="27" bestFit="1" customWidth="1"/>
    <col min="7439" max="7439" width="4" style="27" customWidth="1"/>
    <col min="7440" max="7440" width="64" style="27" customWidth="1"/>
    <col min="7441" max="7441" width="88.28515625" style="27" customWidth="1"/>
    <col min="7442" max="7442" width="80.42578125" style="27" bestFit="1" customWidth="1"/>
    <col min="7443" max="7443" width="38.7109375" style="27" bestFit="1" customWidth="1"/>
    <col min="7444" max="7444" width="80.42578125" style="27" bestFit="1" customWidth="1"/>
    <col min="7445" max="7445" width="22" style="27" bestFit="1" customWidth="1"/>
    <col min="7446" max="7447" width="3.42578125" style="27" bestFit="1" customWidth="1"/>
    <col min="7448" max="7449" width="2.85546875" style="27" bestFit="1" customWidth="1"/>
    <col min="7450" max="7450" width="4.140625" style="27" bestFit="1" customWidth="1"/>
    <col min="7451" max="7451" width="3.7109375" style="27" bestFit="1" customWidth="1"/>
    <col min="7452" max="7452" width="80.42578125" style="27" bestFit="1" customWidth="1"/>
    <col min="7453" max="7453" width="14.42578125" style="27" customWidth="1"/>
    <col min="7454" max="7454" width="12" style="27" customWidth="1"/>
    <col min="7455" max="7680" width="8.7109375" style="27"/>
    <col min="7681" max="7681" width="16.5703125" style="27" bestFit="1" customWidth="1"/>
    <col min="7682" max="7682" width="147.85546875" style="27" customWidth="1"/>
    <col min="7683" max="7683" width="80.5703125" style="27" bestFit="1" customWidth="1"/>
    <col min="7684" max="7684" width="37.140625" style="27" bestFit="1" customWidth="1"/>
    <col min="7685" max="7685" width="80.5703125" style="27" bestFit="1" customWidth="1"/>
    <col min="7686" max="7686" width="21.42578125" style="27" bestFit="1" customWidth="1"/>
    <col min="7687" max="7688" width="3" style="27" customWidth="1"/>
    <col min="7689" max="7689" width="6" style="27" customWidth="1"/>
    <col min="7690" max="7690" width="2.5703125" style="27" customWidth="1"/>
    <col min="7691" max="7691" width="3.7109375" style="27" customWidth="1"/>
    <col min="7692" max="7692" width="3.5703125" style="27" customWidth="1"/>
    <col min="7693" max="7693" width="80.5703125" style="27" bestFit="1" customWidth="1"/>
    <col min="7694" max="7694" width="9.140625" style="27" bestFit="1" customWidth="1"/>
    <col min="7695" max="7695" width="4" style="27" customWidth="1"/>
    <col min="7696" max="7696" width="64" style="27" customWidth="1"/>
    <col min="7697" max="7697" width="88.28515625" style="27" customWidth="1"/>
    <col min="7698" max="7698" width="80.42578125" style="27" bestFit="1" customWidth="1"/>
    <col min="7699" max="7699" width="38.7109375" style="27" bestFit="1" customWidth="1"/>
    <col min="7700" max="7700" width="80.42578125" style="27" bestFit="1" customWidth="1"/>
    <col min="7701" max="7701" width="22" style="27" bestFit="1" customWidth="1"/>
    <col min="7702" max="7703" width="3.42578125" style="27" bestFit="1" customWidth="1"/>
    <col min="7704" max="7705" width="2.85546875" style="27" bestFit="1" customWidth="1"/>
    <col min="7706" max="7706" width="4.140625" style="27" bestFit="1" customWidth="1"/>
    <col min="7707" max="7707" width="3.7109375" style="27" bestFit="1" customWidth="1"/>
    <col min="7708" max="7708" width="80.42578125" style="27" bestFit="1" customWidth="1"/>
    <col min="7709" max="7709" width="14.42578125" style="27" customWidth="1"/>
    <col min="7710" max="7710" width="12" style="27" customWidth="1"/>
    <col min="7711" max="7936" width="8.7109375" style="27"/>
    <col min="7937" max="7937" width="16.5703125" style="27" bestFit="1" customWidth="1"/>
    <col min="7938" max="7938" width="147.85546875" style="27" customWidth="1"/>
    <col min="7939" max="7939" width="80.5703125" style="27" bestFit="1" customWidth="1"/>
    <col min="7940" max="7940" width="37.140625" style="27" bestFit="1" customWidth="1"/>
    <col min="7941" max="7941" width="80.5703125" style="27" bestFit="1" customWidth="1"/>
    <col min="7942" max="7942" width="21.42578125" style="27" bestFit="1" customWidth="1"/>
    <col min="7943" max="7944" width="3" style="27" customWidth="1"/>
    <col min="7945" max="7945" width="6" style="27" customWidth="1"/>
    <col min="7946" max="7946" width="2.5703125" style="27" customWidth="1"/>
    <col min="7947" max="7947" width="3.7109375" style="27" customWidth="1"/>
    <col min="7948" max="7948" width="3.5703125" style="27" customWidth="1"/>
    <col min="7949" max="7949" width="80.5703125" style="27" bestFit="1" customWidth="1"/>
    <col min="7950" max="7950" width="9.140625" style="27" bestFit="1" customWidth="1"/>
    <col min="7951" max="7951" width="4" style="27" customWidth="1"/>
    <col min="7952" max="7952" width="64" style="27" customWidth="1"/>
    <col min="7953" max="7953" width="88.28515625" style="27" customWidth="1"/>
    <col min="7954" max="7954" width="80.42578125" style="27" bestFit="1" customWidth="1"/>
    <col min="7955" max="7955" width="38.7109375" style="27" bestFit="1" customWidth="1"/>
    <col min="7956" max="7956" width="80.42578125" style="27" bestFit="1" customWidth="1"/>
    <col min="7957" max="7957" width="22" style="27" bestFit="1" customWidth="1"/>
    <col min="7958" max="7959" width="3.42578125" style="27" bestFit="1" customWidth="1"/>
    <col min="7960" max="7961" width="2.85546875" style="27" bestFit="1" customWidth="1"/>
    <col min="7962" max="7962" width="4.140625" style="27" bestFit="1" customWidth="1"/>
    <col min="7963" max="7963" width="3.7109375" style="27" bestFit="1" customWidth="1"/>
    <col min="7964" max="7964" width="80.42578125" style="27" bestFit="1" customWidth="1"/>
    <col min="7965" max="7965" width="14.42578125" style="27" customWidth="1"/>
    <col min="7966" max="7966" width="12" style="27" customWidth="1"/>
    <col min="7967" max="8192" width="8.7109375" style="27"/>
    <col min="8193" max="8193" width="16.5703125" style="27" bestFit="1" customWidth="1"/>
    <col min="8194" max="8194" width="147.85546875" style="27" customWidth="1"/>
    <col min="8195" max="8195" width="80.5703125" style="27" bestFit="1" customWidth="1"/>
    <col min="8196" max="8196" width="37.140625" style="27" bestFit="1" customWidth="1"/>
    <col min="8197" max="8197" width="80.5703125" style="27" bestFit="1" customWidth="1"/>
    <col min="8198" max="8198" width="21.42578125" style="27" bestFit="1" customWidth="1"/>
    <col min="8199" max="8200" width="3" style="27" customWidth="1"/>
    <col min="8201" max="8201" width="6" style="27" customWidth="1"/>
    <col min="8202" max="8202" width="2.5703125" style="27" customWidth="1"/>
    <col min="8203" max="8203" width="3.7109375" style="27" customWidth="1"/>
    <col min="8204" max="8204" width="3.5703125" style="27" customWidth="1"/>
    <col min="8205" max="8205" width="80.5703125" style="27" bestFit="1" customWidth="1"/>
    <col min="8206" max="8206" width="9.140625" style="27" bestFit="1" customWidth="1"/>
    <col min="8207" max="8207" width="4" style="27" customWidth="1"/>
    <col min="8208" max="8208" width="64" style="27" customWidth="1"/>
    <col min="8209" max="8209" width="88.28515625" style="27" customWidth="1"/>
    <col min="8210" max="8210" width="80.42578125" style="27" bestFit="1" customWidth="1"/>
    <col min="8211" max="8211" width="38.7109375" style="27" bestFit="1" customWidth="1"/>
    <col min="8212" max="8212" width="80.42578125" style="27" bestFit="1" customWidth="1"/>
    <col min="8213" max="8213" width="22" style="27" bestFit="1" customWidth="1"/>
    <col min="8214" max="8215" width="3.42578125" style="27" bestFit="1" customWidth="1"/>
    <col min="8216" max="8217" width="2.85546875" style="27" bestFit="1" customWidth="1"/>
    <col min="8218" max="8218" width="4.140625" style="27" bestFit="1" customWidth="1"/>
    <col min="8219" max="8219" width="3.7109375" style="27" bestFit="1" customWidth="1"/>
    <col min="8220" max="8220" width="80.42578125" style="27" bestFit="1" customWidth="1"/>
    <col min="8221" max="8221" width="14.42578125" style="27" customWidth="1"/>
    <col min="8222" max="8222" width="12" style="27" customWidth="1"/>
    <col min="8223" max="8448" width="8.7109375" style="27"/>
    <col min="8449" max="8449" width="16.5703125" style="27" bestFit="1" customWidth="1"/>
    <col min="8450" max="8450" width="147.85546875" style="27" customWidth="1"/>
    <col min="8451" max="8451" width="80.5703125" style="27" bestFit="1" customWidth="1"/>
    <col min="8452" max="8452" width="37.140625" style="27" bestFit="1" customWidth="1"/>
    <col min="8453" max="8453" width="80.5703125" style="27" bestFit="1" customWidth="1"/>
    <col min="8454" max="8454" width="21.42578125" style="27" bestFit="1" customWidth="1"/>
    <col min="8455" max="8456" width="3" style="27" customWidth="1"/>
    <col min="8457" max="8457" width="6" style="27" customWidth="1"/>
    <col min="8458" max="8458" width="2.5703125" style="27" customWidth="1"/>
    <col min="8459" max="8459" width="3.7109375" style="27" customWidth="1"/>
    <col min="8460" max="8460" width="3.5703125" style="27" customWidth="1"/>
    <col min="8461" max="8461" width="80.5703125" style="27" bestFit="1" customWidth="1"/>
    <col min="8462" max="8462" width="9.140625" style="27" bestFit="1" customWidth="1"/>
    <col min="8463" max="8463" width="4" style="27" customWidth="1"/>
    <col min="8464" max="8464" width="64" style="27" customWidth="1"/>
    <col min="8465" max="8465" width="88.28515625" style="27" customWidth="1"/>
    <col min="8466" max="8466" width="80.42578125" style="27" bestFit="1" customWidth="1"/>
    <col min="8467" max="8467" width="38.7109375" style="27" bestFit="1" customWidth="1"/>
    <col min="8468" max="8468" width="80.42578125" style="27" bestFit="1" customWidth="1"/>
    <col min="8469" max="8469" width="22" style="27" bestFit="1" customWidth="1"/>
    <col min="8470" max="8471" width="3.42578125" style="27" bestFit="1" customWidth="1"/>
    <col min="8472" max="8473" width="2.85546875" style="27" bestFit="1" customWidth="1"/>
    <col min="8474" max="8474" width="4.140625" style="27" bestFit="1" customWidth="1"/>
    <col min="8475" max="8475" width="3.7109375" style="27" bestFit="1" customWidth="1"/>
    <col min="8476" max="8476" width="80.42578125" style="27" bestFit="1" customWidth="1"/>
    <col min="8477" max="8477" width="14.42578125" style="27" customWidth="1"/>
    <col min="8478" max="8478" width="12" style="27" customWidth="1"/>
    <col min="8479" max="8704" width="8.7109375" style="27"/>
    <col min="8705" max="8705" width="16.5703125" style="27" bestFit="1" customWidth="1"/>
    <col min="8706" max="8706" width="147.85546875" style="27" customWidth="1"/>
    <col min="8707" max="8707" width="80.5703125" style="27" bestFit="1" customWidth="1"/>
    <col min="8708" max="8708" width="37.140625" style="27" bestFit="1" customWidth="1"/>
    <col min="8709" max="8709" width="80.5703125" style="27" bestFit="1" customWidth="1"/>
    <col min="8710" max="8710" width="21.42578125" style="27" bestFit="1" customWidth="1"/>
    <col min="8711" max="8712" width="3" style="27" customWidth="1"/>
    <col min="8713" max="8713" width="6" style="27" customWidth="1"/>
    <col min="8714" max="8714" width="2.5703125" style="27" customWidth="1"/>
    <col min="8715" max="8715" width="3.7109375" style="27" customWidth="1"/>
    <col min="8716" max="8716" width="3.5703125" style="27" customWidth="1"/>
    <col min="8717" max="8717" width="80.5703125" style="27" bestFit="1" customWidth="1"/>
    <col min="8718" max="8718" width="9.140625" style="27" bestFit="1" customWidth="1"/>
    <col min="8719" max="8719" width="4" style="27" customWidth="1"/>
    <col min="8720" max="8720" width="64" style="27" customWidth="1"/>
    <col min="8721" max="8721" width="88.28515625" style="27" customWidth="1"/>
    <col min="8722" max="8722" width="80.42578125" style="27" bestFit="1" customWidth="1"/>
    <col min="8723" max="8723" width="38.7109375" style="27" bestFit="1" customWidth="1"/>
    <col min="8724" max="8724" width="80.42578125" style="27" bestFit="1" customWidth="1"/>
    <col min="8725" max="8725" width="22" style="27" bestFit="1" customWidth="1"/>
    <col min="8726" max="8727" width="3.42578125" style="27" bestFit="1" customWidth="1"/>
    <col min="8728" max="8729" width="2.85546875" style="27" bestFit="1" customWidth="1"/>
    <col min="8730" max="8730" width="4.140625" style="27" bestFit="1" customWidth="1"/>
    <col min="8731" max="8731" width="3.7109375" style="27" bestFit="1" customWidth="1"/>
    <col min="8732" max="8732" width="80.42578125" style="27" bestFit="1" customWidth="1"/>
    <col min="8733" max="8733" width="14.42578125" style="27" customWidth="1"/>
    <col min="8734" max="8734" width="12" style="27" customWidth="1"/>
    <col min="8735" max="8960" width="8.7109375" style="27"/>
    <col min="8961" max="8961" width="16.5703125" style="27" bestFit="1" customWidth="1"/>
    <col min="8962" max="8962" width="147.85546875" style="27" customWidth="1"/>
    <col min="8963" max="8963" width="80.5703125" style="27" bestFit="1" customWidth="1"/>
    <col min="8964" max="8964" width="37.140625" style="27" bestFit="1" customWidth="1"/>
    <col min="8965" max="8965" width="80.5703125" style="27" bestFit="1" customWidth="1"/>
    <col min="8966" max="8966" width="21.42578125" style="27" bestFit="1" customWidth="1"/>
    <col min="8967" max="8968" width="3" style="27" customWidth="1"/>
    <col min="8969" max="8969" width="6" style="27" customWidth="1"/>
    <col min="8970" max="8970" width="2.5703125" style="27" customWidth="1"/>
    <col min="8971" max="8971" width="3.7109375" style="27" customWidth="1"/>
    <col min="8972" max="8972" width="3.5703125" style="27" customWidth="1"/>
    <col min="8973" max="8973" width="80.5703125" style="27" bestFit="1" customWidth="1"/>
    <col min="8974" max="8974" width="9.140625" style="27" bestFit="1" customWidth="1"/>
    <col min="8975" max="8975" width="4" style="27" customWidth="1"/>
    <col min="8976" max="8976" width="64" style="27" customWidth="1"/>
    <col min="8977" max="8977" width="88.28515625" style="27" customWidth="1"/>
    <col min="8978" max="8978" width="80.42578125" style="27" bestFit="1" customWidth="1"/>
    <col min="8979" max="8979" width="38.7109375" style="27" bestFit="1" customWidth="1"/>
    <col min="8980" max="8980" width="80.42578125" style="27" bestFit="1" customWidth="1"/>
    <col min="8981" max="8981" width="22" style="27" bestFit="1" customWidth="1"/>
    <col min="8982" max="8983" width="3.42578125" style="27" bestFit="1" customWidth="1"/>
    <col min="8984" max="8985" width="2.85546875" style="27" bestFit="1" customWidth="1"/>
    <col min="8986" max="8986" width="4.140625" style="27" bestFit="1" customWidth="1"/>
    <col min="8987" max="8987" width="3.7109375" style="27" bestFit="1" customWidth="1"/>
    <col min="8988" max="8988" width="80.42578125" style="27" bestFit="1" customWidth="1"/>
    <col min="8989" max="8989" width="14.42578125" style="27" customWidth="1"/>
    <col min="8990" max="8990" width="12" style="27" customWidth="1"/>
    <col min="8991" max="9216" width="8.7109375" style="27"/>
    <col min="9217" max="9217" width="16.5703125" style="27" bestFit="1" customWidth="1"/>
    <col min="9218" max="9218" width="147.85546875" style="27" customWidth="1"/>
    <col min="9219" max="9219" width="80.5703125" style="27" bestFit="1" customWidth="1"/>
    <col min="9220" max="9220" width="37.140625" style="27" bestFit="1" customWidth="1"/>
    <col min="9221" max="9221" width="80.5703125" style="27" bestFit="1" customWidth="1"/>
    <col min="9222" max="9222" width="21.42578125" style="27" bestFit="1" customWidth="1"/>
    <col min="9223" max="9224" width="3" style="27" customWidth="1"/>
    <col min="9225" max="9225" width="6" style="27" customWidth="1"/>
    <col min="9226" max="9226" width="2.5703125" style="27" customWidth="1"/>
    <col min="9227" max="9227" width="3.7109375" style="27" customWidth="1"/>
    <col min="9228" max="9228" width="3.5703125" style="27" customWidth="1"/>
    <col min="9229" max="9229" width="80.5703125" style="27" bestFit="1" customWidth="1"/>
    <col min="9230" max="9230" width="9.140625" style="27" bestFit="1" customWidth="1"/>
    <col min="9231" max="9231" width="4" style="27" customWidth="1"/>
    <col min="9232" max="9232" width="64" style="27" customWidth="1"/>
    <col min="9233" max="9233" width="88.28515625" style="27" customWidth="1"/>
    <col min="9234" max="9234" width="80.42578125" style="27" bestFit="1" customWidth="1"/>
    <col min="9235" max="9235" width="38.7109375" style="27" bestFit="1" customWidth="1"/>
    <col min="9236" max="9236" width="80.42578125" style="27" bestFit="1" customWidth="1"/>
    <col min="9237" max="9237" width="22" style="27" bestFit="1" customWidth="1"/>
    <col min="9238" max="9239" width="3.42578125" style="27" bestFit="1" customWidth="1"/>
    <col min="9240" max="9241" width="2.85546875" style="27" bestFit="1" customWidth="1"/>
    <col min="9242" max="9242" width="4.140625" style="27" bestFit="1" customWidth="1"/>
    <col min="9243" max="9243" width="3.7109375" style="27" bestFit="1" customWidth="1"/>
    <col min="9244" max="9244" width="80.42578125" style="27" bestFit="1" customWidth="1"/>
    <col min="9245" max="9245" width="14.42578125" style="27" customWidth="1"/>
    <col min="9246" max="9246" width="12" style="27" customWidth="1"/>
    <col min="9247" max="9472" width="8.7109375" style="27"/>
    <col min="9473" max="9473" width="16.5703125" style="27" bestFit="1" customWidth="1"/>
    <col min="9474" max="9474" width="147.85546875" style="27" customWidth="1"/>
    <col min="9475" max="9475" width="80.5703125" style="27" bestFit="1" customWidth="1"/>
    <col min="9476" max="9476" width="37.140625" style="27" bestFit="1" customWidth="1"/>
    <col min="9477" max="9477" width="80.5703125" style="27" bestFit="1" customWidth="1"/>
    <col min="9478" max="9478" width="21.42578125" style="27" bestFit="1" customWidth="1"/>
    <col min="9479" max="9480" width="3" style="27" customWidth="1"/>
    <col min="9481" max="9481" width="6" style="27" customWidth="1"/>
    <col min="9482" max="9482" width="2.5703125" style="27" customWidth="1"/>
    <col min="9483" max="9483" width="3.7109375" style="27" customWidth="1"/>
    <col min="9484" max="9484" width="3.5703125" style="27" customWidth="1"/>
    <col min="9485" max="9485" width="80.5703125" style="27" bestFit="1" customWidth="1"/>
    <col min="9486" max="9486" width="9.140625" style="27" bestFit="1" customWidth="1"/>
    <col min="9487" max="9487" width="4" style="27" customWidth="1"/>
    <col min="9488" max="9488" width="64" style="27" customWidth="1"/>
    <col min="9489" max="9489" width="88.28515625" style="27" customWidth="1"/>
    <col min="9490" max="9490" width="80.42578125" style="27" bestFit="1" customWidth="1"/>
    <col min="9491" max="9491" width="38.7109375" style="27" bestFit="1" customWidth="1"/>
    <col min="9492" max="9492" width="80.42578125" style="27" bestFit="1" customWidth="1"/>
    <col min="9493" max="9493" width="22" style="27" bestFit="1" customWidth="1"/>
    <col min="9494" max="9495" width="3.42578125" style="27" bestFit="1" customWidth="1"/>
    <col min="9496" max="9497" width="2.85546875" style="27" bestFit="1" customWidth="1"/>
    <col min="9498" max="9498" width="4.140625" style="27" bestFit="1" customWidth="1"/>
    <col min="9499" max="9499" width="3.7109375" style="27" bestFit="1" customWidth="1"/>
    <col min="9500" max="9500" width="80.42578125" style="27" bestFit="1" customWidth="1"/>
    <col min="9501" max="9501" width="14.42578125" style="27" customWidth="1"/>
    <col min="9502" max="9502" width="12" style="27" customWidth="1"/>
    <col min="9503" max="9728" width="8.7109375" style="27"/>
    <col min="9729" max="9729" width="16.5703125" style="27" bestFit="1" customWidth="1"/>
    <col min="9730" max="9730" width="147.85546875" style="27" customWidth="1"/>
    <col min="9731" max="9731" width="80.5703125" style="27" bestFit="1" customWidth="1"/>
    <col min="9732" max="9732" width="37.140625" style="27" bestFit="1" customWidth="1"/>
    <col min="9733" max="9733" width="80.5703125" style="27" bestFit="1" customWidth="1"/>
    <col min="9734" max="9734" width="21.42578125" style="27" bestFit="1" customWidth="1"/>
    <col min="9735" max="9736" width="3" style="27" customWidth="1"/>
    <col min="9737" max="9737" width="6" style="27" customWidth="1"/>
    <col min="9738" max="9738" width="2.5703125" style="27" customWidth="1"/>
    <col min="9739" max="9739" width="3.7109375" style="27" customWidth="1"/>
    <col min="9740" max="9740" width="3.5703125" style="27" customWidth="1"/>
    <col min="9741" max="9741" width="80.5703125" style="27" bestFit="1" customWidth="1"/>
    <col min="9742" max="9742" width="9.140625" style="27" bestFit="1" customWidth="1"/>
    <col min="9743" max="9743" width="4" style="27" customWidth="1"/>
    <col min="9744" max="9744" width="64" style="27" customWidth="1"/>
    <col min="9745" max="9745" width="88.28515625" style="27" customWidth="1"/>
    <col min="9746" max="9746" width="80.42578125" style="27" bestFit="1" customWidth="1"/>
    <col min="9747" max="9747" width="38.7109375" style="27" bestFit="1" customWidth="1"/>
    <col min="9748" max="9748" width="80.42578125" style="27" bestFit="1" customWidth="1"/>
    <col min="9749" max="9749" width="22" style="27" bestFit="1" customWidth="1"/>
    <col min="9750" max="9751" width="3.42578125" style="27" bestFit="1" customWidth="1"/>
    <col min="9752" max="9753" width="2.85546875" style="27" bestFit="1" customWidth="1"/>
    <col min="9754" max="9754" width="4.140625" style="27" bestFit="1" customWidth="1"/>
    <col min="9755" max="9755" width="3.7109375" style="27" bestFit="1" customWidth="1"/>
    <col min="9756" max="9756" width="80.42578125" style="27" bestFit="1" customWidth="1"/>
    <col min="9757" max="9757" width="14.42578125" style="27" customWidth="1"/>
    <col min="9758" max="9758" width="12" style="27" customWidth="1"/>
    <col min="9759" max="9984" width="8.7109375" style="27"/>
    <col min="9985" max="9985" width="16.5703125" style="27" bestFit="1" customWidth="1"/>
    <col min="9986" max="9986" width="147.85546875" style="27" customWidth="1"/>
    <col min="9987" max="9987" width="80.5703125" style="27" bestFit="1" customWidth="1"/>
    <col min="9988" max="9988" width="37.140625" style="27" bestFit="1" customWidth="1"/>
    <col min="9989" max="9989" width="80.5703125" style="27" bestFit="1" customWidth="1"/>
    <col min="9990" max="9990" width="21.42578125" style="27" bestFit="1" customWidth="1"/>
    <col min="9991" max="9992" width="3" style="27" customWidth="1"/>
    <col min="9993" max="9993" width="6" style="27" customWidth="1"/>
    <col min="9994" max="9994" width="2.5703125" style="27" customWidth="1"/>
    <col min="9995" max="9995" width="3.7109375" style="27" customWidth="1"/>
    <col min="9996" max="9996" width="3.5703125" style="27" customWidth="1"/>
    <col min="9997" max="9997" width="80.5703125" style="27" bestFit="1" customWidth="1"/>
    <col min="9998" max="9998" width="9.140625" style="27" bestFit="1" customWidth="1"/>
    <col min="9999" max="9999" width="4" style="27" customWidth="1"/>
    <col min="10000" max="10000" width="64" style="27" customWidth="1"/>
    <col min="10001" max="10001" width="88.28515625" style="27" customWidth="1"/>
    <col min="10002" max="10002" width="80.42578125" style="27" bestFit="1" customWidth="1"/>
    <col min="10003" max="10003" width="38.7109375" style="27" bestFit="1" customWidth="1"/>
    <col min="10004" max="10004" width="80.42578125" style="27" bestFit="1" customWidth="1"/>
    <col min="10005" max="10005" width="22" style="27" bestFit="1" customWidth="1"/>
    <col min="10006" max="10007" width="3.42578125" style="27" bestFit="1" customWidth="1"/>
    <col min="10008" max="10009" width="2.85546875" style="27" bestFit="1" customWidth="1"/>
    <col min="10010" max="10010" width="4.140625" style="27" bestFit="1" customWidth="1"/>
    <col min="10011" max="10011" width="3.7109375" style="27" bestFit="1" customWidth="1"/>
    <col min="10012" max="10012" width="80.42578125" style="27" bestFit="1" customWidth="1"/>
    <col min="10013" max="10013" width="14.42578125" style="27" customWidth="1"/>
    <col min="10014" max="10014" width="12" style="27" customWidth="1"/>
    <col min="10015" max="10240" width="8.7109375" style="27"/>
    <col min="10241" max="10241" width="16.5703125" style="27" bestFit="1" customWidth="1"/>
    <col min="10242" max="10242" width="147.85546875" style="27" customWidth="1"/>
    <col min="10243" max="10243" width="80.5703125" style="27" bestFit="1" customWidth="1"/>
    <col min="10244" max="10244" width="37.140625" style="27" bestFit="1" customWidth="1"/>
    <col min="10245" max="10245" width="80.5703125" style="27" bestFit="1" customWidth="1"/>
    <col min="10246" max="10246" width="21.42578125" style="27" bestFit="1" customWidth="1"/>
    <col min="10247" max="10248" width="3" style="27" customWidth="1"/>
    <col min="10249" max="10249" width="6" style="27" customWidth="1"/>
    <col min="10250" max="10250" width="2.5703125" style="27" customWidth="1"/>
    <col min="10251" max="10251" width="3.7109375" style="27" customWidth="1"/>
    <col min="10252" max="10252" width="3.5703125" style="27" customWidth="1"/>
    <col min="10253" max="10253" width="80.5703125" style="27" bestFit="1" customWidth="1"/>
    <col min="10254" max="10254" width="9.140625" style="27" bestFit="1" customWidth="1"/>
    <col min="10255" max="10255" width="4" style="27" customWidth="1"/>
    <col min="10256" max="10256" width="64" style="27" customWidth="1"/>
    <col min="10257" max="10257" width="88.28515625" style="27" customWidth="1"/>
    <col min="10258" max="10258" width="80.42578125" style="27" bestFit="1" customWidth="1"/>
    <col min="10259" max="10259" width="38.7109375" style="27" bestFit="1" customWidth="1"/>
    <col min="10260" max="10260" width="80.42578125" style="27" bestFit="1" customWidth="1"/>
    <col min="10261" max="10261" width="22" style="27" bestFit="1" customWidth="1"/>
    <col min="10262" max="10263" width="3.42578125" style="27" bestFit="1" customWidth="1"/>
    <col min="10264" max="10265" width="2.85546875" style="27" bestFit="1" customWidth="1"/>
    <col min="10266" max="10266" width="4.140625" style="27" bestFit="1" customWidth="1"/>
    <col min="10267" max="10267" width="3.7109375" style="27" bestFit="1" customWidth="1"/>
    <col min="10268" max="10268" width="80.42578125" style="27" bestFit="1" customWidth="1"/>
    <col min="10269" max="10269" width="14.42578125" style="27" customWidth="1"/>
    <col min="10270" max="10270" width="12" style="27" customWidth="1"/>
    <col min="10271" max="10496" width="8.7109375" style="27"/>
    <col min="10497" max="10497" width="16.5703125" style="27" bestFit="1" customWidth="1"/>
    <col min="10498" max="10498" width="147.85546875" style="27" customWidth="1"/>
    <col min="10499" max="10499" width="80.5703125" style="27" bestFit="1" customWidth="1"/>
    <col min="10500" max="10500" width="37.140625" style="27" bestFit="1" customWidth="1"/>
    <col min="10501" max="10501" width="80.5703125" style="27" bestFit="1" customWidth="1"/>
    <col min="10502" max="10502" width="21.42578125" style="27" bestFit="1" customWidth="1"/>
    <col min="10503" max="10504" width="3" style="27" customWidth="1"/>
    <col min="10505" max="10505" width="6" style="27" customWidth="1"/>
    <col min="10506" max="10506" width="2.5703125" style="27" customWidth="1"/>
    <col min="10507" max="10507" width="3.7109375" style="27" customWidth="1"/>
    <col min="10508" max="10508" width="3.5703125" style="27" customWidth="1"/>
    <col min="10509" max="10509" width="80.5703125" style="27" bestFit="1" customWidth="1"/>
    <col min="10510" max="10510" width="9.140625" style="27" bestFit="1" customWidth="1"/>
    <col min="10511" max="10511" width="4" style="27" customWidth="1"/>
    <col min="10512" max="10512" width="64" style="27" customWidth="1"/>
    <col min="10513" max="10513" width="88.28515625" style="27" customWidth="1"/>
    <col min="10514" max="10514" width="80.42578125" style="27" bestFit="1" customWidth="1"/>
    <col min="10515" max="10515" width="38.7109375" style="27" bestFit="1" customWidth="1"/>
    <col min="10516" max="10516" width="80.42578125" style="27" bestFit="1" customWidth="1"/>
    <col min="10517" max="10517" width="22" style="27" bestFit="1" customWidth="1"/>
    <col min="10518" max="10519" width="3.42578125" style="27" bestFit="1" customWidth="1"/>
    <col min="10520" max="10521" width="2.85546875" style="27" bestFit="1" customWidth="1"/>
    <col min="10522" max="10522" width="4.140625" style="27" bestFit="1" customWidth="1"/>
    <col min="10523" max="10523" width="3.7109375" style="27" bestFit="1" customWidth="1"/>
    <col min="10524" max="10524" width="80.42578125" style="27" bestFit="1" customWidth="1"/>
    <col min="10525" max="10525" width="14.42578125" style="27" customWidth="1"/>
    <col min="10526" max="10526" width="12" style="27" customWidth="1"/>
    <col min="10527" max="10752" width="8.7109375" style="27"/>
    <col min="10753" max="10753" width="16.5703125" style="27" bestFit="1" customWidth="1"/>
    <col min="10754" max="10754" width="147.85546875" style="27" customWidth="1"/>
    <col min="10755" max="10755" width="80.5703125" style="27" bestFit="1" customWidth="1"/>
    <col min="10756" max="10756" width="37.140625" style="27" bestFit="1" customWidth="1"/>
    <col min="10757" max="10757" width="80.5703125" style="27" bestFit="1" customWidth="1"/>
    <col min="10758" max="10758" width="21.42578125" style="27" bestFit="1" customWidth="1"/>
    <col min="10759" max="10760" width="3" style="27" customWidth="1"/>
    <col min="10761" max="10761" width="6" style="27" customWidth="1"/>
    <col min="10762" max="10762" width="2.5703125" style="27" customWidth="1"/>
    <col min="10763" max="10763" width="3.7109375" style="27" customWidth="1"/>
    <col min="10764" max="10764" width="3.5703125" style="27" customWidth="1"/>
    <col min="10765" max="10765" width="80.5703125" style="27" bestFit="1" customWidth="1"/>
    <col min="10766" max="10766" width="9.140625" style="27" bestFit="1" customWidth="1"/>
    <col min="10767" max="10767" width="4" style="27" customWidth="1"/>
    <col min="10768" max="10768" width="64" style="27" customWidth="1"/>
    <col min="10769" max="10769" width="88.28515625" style="27" customWidth="1"/>
    <col min="10770" max="10770" width="80.42578125" style="27" bestFit="1" customWidth="1"/>
    <col min="10771" max="10771" width="38.7109375" style="27" bestFit="1" customWidth="1"/>
    <col min="10772" max="10772" width="80.42578125" style="27" bestFit="1" customWidth="1"/>
    <col min="10773" max="10773" width="22" style="27" bestFit="1" customWidth="1"/>
    <col min="10774" max="10775" width="3.42578125" style="27" bestFit="1" customWidth="1"/>
    <col min="10776" max="10777" width="2.85546875" style="27" bestFit="1" customWidth="1"/>
    <col min="10778" max="10778" width="4.140625" style="27" bestFit="1" customWidth="1"/>
    <col min="10779" max="10779" width="3.7109375" style="27" bestFit="1" customWidth="1"/>
    <col min="10780" max="10780" width="80.42578125" style="27" bestFit="1" customWidth="1"/>
    <col min="10781" max="10781" width="14.42578125" style="27" customWidth="1"/>
    <col min="10782" max="10782" width="12" style="27" customWidth="1"/>
    <col min="10783" max="11008" width="8.7109375" style="27"/>
    <col min="11009" max="11009" width="16.5703125" style="27" bestFit="1" customWidth="1"/>
    <col min="11010" max="11010" width="147.85546875" style="27" customWidth="1"/>
    <col min="11011" max="11011" width="80.5703125" style="27" bestFit="1" customWidth="1"/>
    <col min="11012" max="11012" width="37.140625" style="27" bestFit="1" customWidth="1"/>
    <col min="11013" max="11013" width="80.5703125" style="27" bestFit="1" customWidth="1"/>
    <col min="11014" max="11014" width="21.42578125" style="27" bestFit="1" customWidth="1"/>
    <col min="11015" max="11016" width="3" style="27" customWidth="1"/>
    <col min="11017" max="11017" width="6" style="27" customWidth="1"/>
    <col min="11018" max="11018" width="2.5703125" style="27" customWidth="1"/>
    <col min="11019" max="11019" width="3.7109375" style="27" customWidth="1"/>
    <col min="11020" max="11020" width="3.5703125" style="27" customWidth="1"/>
    <col min="11021" max="11021" width="80.5703125" style="27" bestFit="1" customWidth="1"/>
    <col min="11022" max="11022" width="9.140625" style="27" bestFit="1" customWidth="1"/>
    <col min="11023" max="11023" width="4" style="27" customWidth="1"/>
    <col min="11024" max="11024" width="64" style="27" customWidth="1"/>
    <col min="11025" max="11025" width="88.28515625" style="27" customWidth="1"/>
    <col min="11026" max="11026" width="80.42578125" style="27" bestFit="1" customWidth="1"/>
    <col min="11027" max="11027" width="38.7109375" style="27" bestFit="1" customWidth="1"/>
    <col min="11028" max="11028" width="80.42578125" style="27" bestFit="1" customWidth="1"/>
    <col min="11029" max="11029" width="22" style="27" bestFit="1" customWidth="1"/>
    <col min="11030" max="11031" width="3.42578125" style="27" bestFit="1" customWidth="1"/>
    <col min="11032" max="11033" width="2.85546875" style="27" bestFit="1" customWidth="1"/>
    <col min="11034" max="11034" width="4.140625" style="27" bestFit="1" customWidth="1"/>
    <col min="11035" max="11035" width="3.7109375" style="27" bestFit="1" customWidth="1"/>
    <col min="11036" max="11036" width="80.42578125" style="27" bestFit="1" customWidth="1"/>
    <col min="11037" max="11037" width="14.42578125" style="27" customWidth="1"/>
    <col min="11038" max="11038" width="12" style="27" customWidth="1"/>
    <col min="11039" max="11264" width="8.7109375" style="27"/>
    <col min="11265" max="11265" width="16.5703125" style="27" bestFit="1" customWidth="1"/>
    <col min="11266" max="11266" width="147.85546875" style="27" customWidth="1"/>
    <col min="11267" max="11267" width="80.5703125" style="27" bestFit="1" customWidth="1"/>
    <col min="11268" max="11268" width="37.140625" style="27" bestFit="1" customWidth="1"/>
    <col min="11269" max="11269" width="80.5703125" style="27" bestFit="1" customWidth="1"/>
    <col min="11270" max="11270" width="21.42578125" style="27" bestFit="1" customWidth="1"/>
    <col min="11271" max="11272" width="3" style="27" customWidth="1"/>
    <col min="11273" max="11273" width="6" style="27" customWidth="1"/>
    <col min="11274" max="11274" width="2.5703125" style="27" customWidth="1"/>
    <col min="11275" max="11275" width="3.7109375" style="27" customWidth="1"/>
    <col min="11276" max="11276" width="3.5703125" style="27" customWidth="1"/>
    <col min="11277" max="11277" width="80.5703125" style="27" bestFit="1" customWidth="1"/>
    <col min="11278" max="11278" width="9.140625" style="27" bestFit="1" customWidth="1"/>
    <col min="11279" max="11279" width="4" style="27" customWidth="1"/>
    <col min="11280" max="11280" width="64" style="27" customWidth="1"/>
    <col min="11281" max="11281" width="88.28515625" style="27" customWidth="1"/>
    <col min="11282" max="11282" width="80.42578125" style="27" bestFit="1" customWidth="1"/>
    <col min="11283" max="11283" width="38.7109375" style="27" bestFit="1" customWidth="1"/>
    <col min="11284" max="11284" width="80.42578125" style="27" bestFit="1" customWidth="1"/>
    <col min="11285" max="11285" width="22" style="27" bestFit="1" customWidth="1"/>
    <col min="11286" max="11287" width="3.42578125" style="27" bestFit="1" customWidth="1"/>
    <col min="11288" max="11289" width="2.85546875" style="27" bestFit="1" customWidth="1"/>
    <col min="11290" max="11290" width="4.140625" style="27" bestFit="1" customWidth="1"/>
    <col min="11291" max="11291" width="3.7109375" style="27" bestFit="1" customWidth="1"/>
    <col min="11292" max="11292" width="80.42578125" style="27" bestFit="1" customWidth="1"/>
    <col min="11293" max="11293" width="14.42578125" style="27" customWidth="1"/>
    <col min="11294" max="11294" width="12" style="27" customWidth="1"/>
    <col min="11295" max="11520" width="8.7109375" style="27"/>
    <col min="11521" max="11521" width="16.5703125" style="27" bestFit="1" customWidth="1"/>
    <col min="11522" max="11522" width="147.85546875" style="27" customWidth="1"/>
    <col min="11523" max="11523" width="80.5703125" style="27" bestFit="1" customWidth="1"/>
    <col min="11524" max="11524" width="37.140625" style="27" bestFit="1" customWidth="1"/>
    <col min="11525" max="11525" width="80.5703125" style="27" bestFit="1" customWidth="1"/>
    <col min="11526" max="11526" width="21.42578125" style="27" bestFit="1" customWidth="1"/>
    <col min="11527" max="11528" width="3" style="27" customWidth="1"/>
    <col min="11529" max="11529" width="6" style="27" customWidth="1"/>
    <col min="11530" max="11530" width="2.5703125" style="27" customWidth="1"/>
    <col min="11531" max="11531" width="3.7109375" style="27" customWidth="1"/>
    <col min="11532" max="11532" width="3.5703125" style="27" customWidth="1"/>
    <col min="11533" max="11533" width="80.5703125" style="27" bestFit="1" customWidth="1"/>
    <col min="11534" max="11534" width="9.140625" style="27" bestFit="1" customWidth="1"/>
    <col min="11535" max="11535" width="4" style="27" customWidth="1"/>
    <col min="11536" max="11536" width="64" style="27" customWidth="1"/>
    <col min="11537" max="11537" width="88.28515625" style="27" customWidth="1"/>
    <col min="11538" max="11538" width="80.42578125" style="27" bestFit="1" customWidth="1"/>
    <col min="11539" max="11539" width="38.7109375" style="27" bestFit="1" customWidth="1"/>
    <col min="11540" max="11540" width="80.42578125" style="27" bestFit="1" customWidth="1"/>
    <col min="11541" max="11541" width="22" style="27" bestFit="1" customWidth="1"/>
    <col min="11542" max="11543" width="3.42578125" style="27" bestFit="1" customWidth="1"/>
    <col min="11544" max="11545" width="2.85546875" style="27" bestFit="1" customWidth="1"/>
    <col min="11546" max="11546" width="4.140625" style="27" bestFit="1" customWidth="1"/>
    <col min="11547" max="11547" width="3.7109375" style="27" bestFit="1" customWidth="1"/>
    <col min="11548" max="11548" width="80.42578125" style="27" bestFit="1" customWidth="1"/>
    <col min="11549" max="11549" width="14.42578125" style="27" customWidth="1"/>
    <col min="11550" max="11550" width="12" style="27" customWidth="1"/>
    <col min="11551" max="11776" width="8.7109375" style="27"/>
    <col min="11777" max="11777" width="16.5703125" style="27" bestFit="1" customWidth="1"/>
    <col min="11778" max="11778" width="147.85546875" style="27" customWidth="1"/>
    <col min="11779" max="11779" width="80.5703125" style="27" bestFit="1" customWidth="1"/>
    <col min="11780" max="11780" width="37.140625" style="27" bestFit="1" customWidth="1"/>
    <col min="11781" max="11781" width="80.5703125" style="27" bestFit="1" customWidth="1"/>
    <col min="11782" max="11782" width="21.42578125" style="27" bestFit="1" customWidth="1"/>
    <col min="11783" max="11784" width="3" style="27" customWidth="1"/>
    <col min="11785" max="11785" width="6" style="27" customWidth="1"/>
    <col min="11786" max="11786" width="2.5703125" style="27" customWidth="1"/>
    <col min="11787" max="11787" width="3.7109375" style="27" customWidth="1"/>
    <col min="11788" max="11788" width="3.5703125" style="27" customWidth="1"/>
    <col min="11789" max="11789" width="80.5703125" style="27" bestFit="1" customWidth="1"/>
    <col min="11790" max="11790" width="9.140625" style="27" bestFit="1" customWidth="1"/>
    <col min="11791" max="11791" width="4" style="27" customWidth="1"/>
    <col min="11792" max="11792" width="64" style="27" customWidth="1"/>
    <col min="11793" max="11793" width="88.28515625" style="27" customWidth="1"/>
    <col min="11794" max="11794" width="80.42578125" style="27" bestFit="1" customWidth="1"/>
    <col min="11795" max="11795" width="38.7109375" style="27" bestFit="1" customWidth="1"/>
    <col min="11796" max="11796" width="80.42578125" style="27" bestFit="1" customWidth="1"/>
    <col min="11797" max="11797" width="22" style="27" bestFit="1" customWidth="1"/>
    <col min="11798" max="11799" width="3.42578125" style="27" bestFit="1" customWidth="1"/>
    <col min="11800" max="11801" width="2.85546875" style="27" bestFit="1" customWidth="1"/>
    <col min="11802" max="11802" width="4.140625" style="27" bestFit="1" customWidth="1"/>
    <col min="11803" max="11803" width="3.7109375" style="27" bestFit="1" customWidth="1"/>
    <col min="11804" max="11804" width="80.42578125" style="27" bestFit="1" customWidth="1"/>
    <col min="11805" max="11805" width="14.42578125" style="27" customWidth="1"/>
    <col min="11806" max="11806" width="12" style="27" customWidth="1"/>
    <col min="11807" max="12032" width="8.7109375" style="27"/>
    <col min="12033" max="12033" width="16.5703125" style="27" bestFit="1" customWidth="1"/>
    <col min="12034" max="12034" width="147.85546875" style="27" customWidth="1"/>
    <col min="12035" max="12035" width="80.5703125" style="27" bestFit="1" customWidth="1"/>
    <col min="12036" max="12036" width="37.140625" style="27" bestFit="1" customWidth="1"/>
    <col min="12037" max="12037" width="80.5703125" style="27" bestFit="1" customWidth="1"/>
    <col min="12038" max="12038" width="21.42578125" style="27" bestFit="1" customWidth="1"/>
    <col min="12039" max="12040" width="3" style="27" customWidth="1"/>
    <col min="12041" max="12041" width="6" style="27" customWidth="1"/>
    <col min="12042" max="12042" width="2.5703125" style="27" customWidth="1"/>
    <col min="12043" max="12043" width="3.7109375" style="27" customWidth="1"/>
    <col min="12044" max="12044" width="3.5703125" style="27" customWidth="1"/>
    <col min="12045" max="12045" width="80.5703125" style="27" bestFit="1" customWidth="1"/>
    <col min="12046" max="12046" width="9.140625" style="27" bestFit="1" customWidth="1"/>
    <col min="12047" max="12047" width="4" style="27" customWidth="1"/>
    <col min="12048" max="12048" width="64" style="27" customWidth="1"/>
    <col min="12049" max="12049" width="88.28515625" style="27" customWidth="1"/>
    <col min="12050" max="12050" width="80.42578125" style="27" bestFit="1" customWidth="1"/>
    <col min="12051" max="12051" width="38.7109375" style="27" bestFit="1" customWidth="1"/>
    <col min="12052" max="12052" width="80.42578125" style="27" bestFit="1" customWidth="1"/>
    <col min="12053" max="12053" width="22" style="27" bestFit="1" customWidth="1"/>
    <col min="12054" max="12055" width="3.42578125" style="27" bestFit="1" customWidth="1"/>
    <col min="12056" max="12057" width="2.85546875" style="27" bestFit="1" customWidth="1"/>
    <col min="12058" max="12058" width="4.140625" style="27" bestFit="1" customWidth="1"/>
    <col min="12059" max="12059" width="3.7109375" style="27" bestFit="1" customWidth="1"/>
    <col min="12060" max="12060" width="80.42578125" style="27" bestFit="1" customWidth="1"/>
    <col min="12061" max="12061" width="14.42578125" style="27" customWidth="1"/>
    <col min="12062" max="12062" width="12" style="27" customWidth="1"/>
    <col min="12063" max="12288" width="8.7109375" style="27"/>
    <col min="12289" max="12289" width="16.5703125" style="27" bestFit="1" customWidth="1"/>
    <col min="12290" max="12290" width="147.85546875" style="27" customWidth="1"/>
    <col min="12291" max="12291" width="80.5703125" style="27" bestFit="1" customWidth="1"/>
    <col min="12292" max="12292" width="37.140625" style="27" bestFit="1" customWidth="1"/>
    <col min="12293" max="12293" width="80.5703125" style="27" bestFit="1" customWidth="1"/>
    <col min="12294" max="12294" width="21.42578125" style="27" bestFit="1" customWidth="1"/>
    <col min="12295" max="12296" width="3" style="27" customWidth="1"/>
    <col min="12297" max="12297" width="6" style="27" customWidth="1"/>
    <col min="12298" max="12298" width="2.5703125" style="27" customWidth="1"/>
    <col min="12299" max="12299" width="3.7109375" style="27" customWidth="1"/>
    <col min="12300" max="12300" width="3.5703125" style="27" customWidth="1"/>
    <col min="12301" max="12301" width="80.5703125" style="27" bestFit="1" customWidth="1"/>
    <col min="12302" max="12302" width="9.140625" style="27" bestFit="1" customWidth="1"/>
    <col min="12303" max="12303" width="4" style="27" customWidth="1"/>
    <col min="12304" max="12304" width="64" style="27" customWidth="1"/>
    <col min="12305" max="12305" width="88.28515625" style="27" customWidth="1"/>
    <col min="12306" max="12306" width="80.42578125" style="27" bestFit="1" customWidth="1"/>
    <col min="12307" max="12307" width="38.7109375" style="27" bestFit="1" customWidth="1"/>
    <col min="12308" max="12308" width="80.42578125" style="27" bestFit="1" customWidth="1"/>
    <col min="12309" max="12309" width="22" style="27" bestFit="1" customWidth="1"/>
    <col min="12310" max="12311" width="3.42578125" style="27" bestFit="1" customWidth="1"/>
    <col min="12312" max="12313" width="2.85546875" style="27" bestFit="1" customWidth="1"/>
    <col min="12314" max="12314" width="4.140625" style="27" bestFit="1" customWidth="1"/>
    <col min="12315" max="12315" width="3.7109375" style="27" bestFit="1" customWidth="1"/>
    <col min="12316" max="12316" width="80.42578125" style="27" bestFit="1" customWidth="1"/>
    <col min="12317" max="12317" width="14.42578125" style="27" customWidth="1"/>
    <col min="12318" max="12318" width="12" style="27" customWidth="1"/>
    <col min="12319" max="12544" width="8.7109375" style="27"/>
    <col min="12545" max="12545" width="16.5703125" style="27" bestFit="1" customWidth="1"/>
    <col min="12546" max="12546" width="147.85546875" style="27" customWidth="1"/>
    <col min="12547" max="12547" width="80.5703125" style="27" bestFit="1" customWidth="1"/>
    <col min="12548" max="12548" width="37.140625" style="27" bestFit="1" customWidth="1"/>
    <col min="12549" max="12549" width="80.5703125" style="27" bestFit="1" customWidth="1"/>
    <col min="12550" max="12550" width="21.42578125" style="27" bestFit="1" customWidth="1"/>
    <col min="12551" max="12552" width="3" style="27" customWidth="1"/>
    <col min="12553" max="12553" width="6" style="27" customWidth="1"/>
    <col min="12554" max="12554" width="2.5703125" style="27" customWidth="1"/>
    <col min="12555" max="12555" width="3.7109375" style="27" customWidth="1"/>
    <col min="12556" max="12556" width="3.5703125" style="27" customWidth="1"/>
    <col min="12557" max="12557" width="80.5703125" style="27" bestFit="1" customWidth="1"/>
    <col min="12558" max="12558" width="9.140625" style="27" bestFit="1" customWidth="1"/>
    <col min="12559" max="12559" width="4" style="27" customWidth="1"/>
    <col min="12560" max="12560" width="64" style="27" customWidth="1"/>
    <col min="12561" max="12561" width="88.28515625" style="27" customWidth="1"/>
    <col min="12562" max="12562" width="80.42578125" style="27" bestFit="1" customWidth="1"/>
    <col min="12563" max="12563" width="38.7109375" style="27" bestFit="1" customWidth="1"/>
    <col min="12564" max="12564" width="80.42578125" style="27" bestFit="1" customWidth="1"/>
    <col min="12565" max="12565" width="22" style="27" bestFit="1" customWidth="1"/>
    <col min="12566" max="12567" width="3.42578125" style="27" bestFit="1" customWidth="1"/>
    <col min="12568" max="12569" width="2.85546875" style="27" bestFit="1" customWidth="1"/>
    <col min="12570" max="12570" width="4.140625" style="27" bestFit="1" customWidth="1"/>
    <col min="12571" max="12571" width="3.7109375" style="27" bestFit="1" customWidth="1"/>
    <col min="12572" max="12572" width="80.42578125" style="27" bestFit="1" customWidth="1"/>
    <col min="12573" max="12573" width="14.42578125" style="27" customWidth="1"/>
    <col min="12574" max="12574" width="12" style="27" customWidth="1"/>
    <col min="12575" max="12800" width="8.7109375" style="27"/>
    <col min="12801" max="12801" width="16.5703125" style="27" bestFit="1" customWidth="1"/>
    <col min="12802" max="12802" width="147.85546875" style="27" customWidth="1"/>
    <col min="12803" max="12803" width="80.5703125" style="27" bestFit="1" customWidth="1"/>
    <col min="12804" max="12804" width="37.140625" style="27" bestFit="1" customWidth="1"/>
    <col min="12805" max="12805" width="80.5703125" style="27" bestFit="1" customWidth="1"/>
    <col min="12806" max="12806" width="21.42578125" style="27" bestFit="1" customWidth="1"/>
    <col min="12807" max="12808" width="3" style="27" customWidth="1"/>
    <col min="12809" max="12809" width="6" style="27" customWidth="1"/>
    <col min="12810" max="12810" width="2.5703125" style="27" customWidth="1"/>
    <col min="12811" max="12811" width="3.7109375" style="27" customWidth="1"/>
    <col min="12812" max="12812" width="3.5703125" style="27" customWidth="1"/>
    <col min="12813" max="12813" width="80.5703125" style="27" bestFit="1" customWidth="1"/>
    <col min="12814" max="12814" width="9.140625" style="27" bestFit="1" customWidth="1"/>
    <col min="12815" max="12815" width="4" style="27" customWidth="1"/>
    <col min="12816" max="12816" width="64" style="27" customWidth="1"/>
    <col min="12817" max="12817" width="88.28515625" style="27" customWidth="1"/>
    <col min="12818" max="12818" width="80.42578125" style="27" bestFit="1" customWidth="1"/>
    <col min="12819" max="12819" width="38.7109375" style="27" bestFit="1" customWidth="1"/>
    <col min="12820" max="12820" width="80.42578125" style="27" bestFit="1" customWidth="1"/>
    <col min="12821" max="12821" width="22" style="27" bestFit="1" customWidth="1"/>
    <col min="12822" max="12823" width="3.42578125" style="27" bestFit="1" customWidth="1"/>
    <col min="12824" max="12825" width="2.85546875" style="27" bestFit="1" customWidth="1"/>
    <col min="12826" max="12826" width="4.140625" style="27" bestFit="1" customWidth="1"/>
    <col min="12827" max="12827" width="3.7109375" style="27" bestFit="1" customWidth="1"/>
    <col min="12828" max="12828" width="80.42578125" style="27" bestFit="1" customWidth="1"/>
    <col min="12829" max="12829" width="14.42578125" style="27" customWidth="1"/>
    <col min="12830" max="12830" width="12" style="27" customWidth="1"/>
    <col min="12831" max="13056" width="8.7109375" style="27"/>
    <col min="13057" max="13057" width="16.5703125" style="27" bestFit="1" customWidth="1"/>
    <col min="13058" max="13058" width="147.85546875" style="27" customWidth="1"/>
    <col min="13059" max="13059" width="80.5703125" style="27" bestFit="1" customWidth="1"/>
    <col min="13060" max="13060" width="37.140625" style="27" bestFit="1" customWidth="1"/>
    <col min="13061" max="13061" width="80.5703125" style="27" bestFit="1" customWidth="1"/>
    <col min="13062" max="13062" width="21.42578125" style="27" bestFit="1" customWidth="1"/>
    <col min="13063" max="13064" width="3" style="27" customWidth="1"/>
    <col min="13065" max="13065" width="6" style="27" customWidth="1"/>
    <col min="13066" max="13066" width="2.5703125" style="27" customWidth="1"/>
    <col min="13067" max="13067" width="3.7109375" style="27" customWidth="1"/>
    <col min="13068" max="13068" width="3.5703125" style="27" customWidth="1"/>
    <col min="13069" max="13069" width="80.5703125" style="27" bestFit="1" customWidth="1"/>
    <col min="13070" max="13070" width="9.140625" style="27" bestFit="1" customWidth="1"/>
    <col min="13071" max="13071" width="4" style="27" customWidth="1"/>
    <col min="13072" max="13072" width="64" style="27" customWidth="1"/>
    <col min="13073" max="13073" width="88.28515625" style="27" customWidth="1"/>
    <col min="13074" max="13074" width="80.42578125" style="27" bestFit="1" customWidth="1"/>
    <col min="13075" max="13075" width="38.7109375" style="27" bestFit="1" customWidth="1"/>
    <col min="13076" max="13076" width="80.42578125" style="27" bestFit="1" customWidth="1"/>
    <col min="13077" max="13077" width="22" style="27" bestFit="1" customWidth="1"/>
    <col min="13078" max="13079" width="3.42578125" style="27" bestFit="1" customWidth="1"/>
    <col min="13080" max="13081" width="2.85546875" style="27" bestFit="1" customWidth="1"/>
    <col min="13082" max="13082" width="4.140625" style="27" bestFit="1" customWidth="1"/>
    <col min="13083" max="13083" width="3.7109375" style="27" bestFit="1" customWidth="1"/>
    <col min="13084" max="13084" width="80.42578125" style="27" bestFit="1" customWidth="1"/>
    <col min="13085" max="13085" width="14.42578125" style="27" customWidth="1"/>
    <col min="13086" max="13086" width="12" style="27" customWidth="1"/>
    <col min="13087" max="13312" width="8.7109375" style="27"/>
    <col min="13313" max="13313" width="16.5703125" style="27" bestFit="1" customWidth="1"/>
    <col min="13314" max="13314" width="147.85546875" style="27" customWidth="1"/>
    <col min="13315" max="13315" width="80.5703125" style="27" bestFit="1" customWidth="1"/>
    <col min="13316" max="13316" width="37.140625" style="27" bestFit="1" customWidth="1"/>
    <col min="13317" max="13317" width="80.5703125" style="27" bestFit="1" customWidth="1"/>
    <col min="13318" max="13318" width="21.42578125" style="27" bestFit="1" customWidth="1"/>
    <col min="13319" max="13320" width="3" style="27" customWidth="1"/>
    <col min="13321" max="13321" width="6" style="27" customWidth="1"/>
    <col min="13322" max="13322" width="2.5703125" style="27" customWidth="1"/>
    <col min="13323" max="13323" width="3.7109375" style="27" customWidth="1"/>
    <col min="13324" max="13324" width="3.5703125" style="27" customWidth="1"/>
    <col min="13325" max="13325" width="80.5703125" style="27" bestFit="1" customWidth="1"/>
    <col min="13326" max="13326" width="9.140625" style="27" bestFit="1" customWidth="1"/>
    <col min="13327" max="13327" width="4" style="27" customWidth="1"/>
    <col min="13328" max="13328" width="64" style="27" customWidth="1"/>
    <col min="13329" max="13329" width="88.28515625" style="27" customWidth="1"/>
    <col min="13330" max="13330" width="80.42578125" style="27" bestFit="1" customWidth="1"/>
    <col min="13331" max="13331" width="38.7109375" style="27" bestFit="1" customWidth="1"/>
    <col min="13332" max="13332" width="80.42578125" style="27" bestFit="1" customWidth="1"/>
    <col min="13333" max="13333" width="22" style="27" bestFit="1" customWidth="1"/>
    <col min="13334" max="13335" width="3.42578125" style="27" bestFit="1" customWidth="1"/>
    <col min="13336" max="13337" width="2.85546875" style="27" bestFit="1" customWidth="1"/>
    <col min="13338" max="13338" width="4.140625" style="27" bestFit="1" customWidth="1"/>
    <col min="13339" max="13339" width="3.7109375" style="27" bestFit="1" customWidth="1"/>
    <col min="13340" max="13340" width="80.42578125" style="27" bestFit="1" customWidth="1"/>
    <col min="13341" max="13341" width="14.42578125" style="27" customWidth="1"/>
    <col min="13342" max="13342" width="12" style="27" customWidth="1"/>
    <col min="13343" max="13568" width="8.7109375" style="27"/>
    <col min="13569" max="13569" width="16.5703125" style="27" bestFit="1" customWidth="1"/>
    <col min="13570" max="13570" width="147.85546875" style="27" customWidth="1"/>
    <col min="13571" max="13571" width="80.5703125" style="27" bestFit="1" customWidth="1"/>
    <col min="13572" max="13572" width="37.140625" style="27" bestFit="1" customWidth="1"/>
    <col min="13573" max="13573" width="80.5703125" style="27" bestFit="1" customWidth="1"/>
    <col min="13574" max="13574" width="21.42578125" style="27" bestFit="1" customWidth="1"/>
    <col min="13575" max="13576" width="3" style="27" customWidth="1"/>
    <col min="13577" max="13577" width="6" style="27" customWidth="1"/>
    <col min="13578" max="13578" width="2.5703125" style="27" customWidth="1"/>
    <col min="13579" max="13579" width="3.7109375" style="27" customWidth="1"/>
    <col min="13580" max="13580" width="3.5703125" style="27" customWidth="1"/>
    <col min="13581" max="13581" width="80.5703125" style="27" bestFit="1" customWidth="1"/>
    <col min="13582" max="13582" width="9.140625" style="27" bestFit="1" customWidth="1"/>
    <col min="13583" max="13583" width="4" style="27" customWidth="1"/>
    <col min="13584" max="13584" width="64" style="27" customWidth="1"/>
    <col min="13585" max="13585" width="88.28515625" style="27" customWidth="1"/>
    <col min="13586" max="13586" width="80.42578125" style="27" bestFit="1" customWidth="1"/>
    <col min="13587" max="13587" width="38.7109375" style="27" bestFit="1" customWidth="1"/>
    <col min="13588" max="13588" width="80.42578125" style="27" bestFit="1" customWidth="1"/>
    <col min="13589" max="13589" width="22" style="27" bestFit="1" customWidth="1"/>
    <col min="13590" max="13591" width="3.42578125" style="27" bestFit="1" customWidth="1"/>
    <col min="13592" max="13593" width="2.85546875" style="27" bestFit="1" customWidth="1"/>
    <col min="13594" max="13594" width="4.140625" style="27" bestFit="1" customWidth="1"/>
    <col min="13595" max="13595" width="3.7109375" style="27" bestFit="1" customWidth="1"/>
    <col min="13596" max="13596" width="80.42578125" style="27" bestFit="1" customWidth="1"/>
    <col min="13597" max="13597" width="14.42578125" style="27" customWidth="1"/>
    <col min="13598" max="13598" width="12" style="27" customWidth="1"/>
    <col min="13599" max="13824" width="8.7109375" style="27"/>
    <col min="13825" max="13825" width="16.5703125" style="27" bestFit="1" customWidth="1"/>
    <col min="13826" max="13826" width="147.85546875" style="27" customWidth="1"/>
    <col min="13827" max="13827" width="80.5703125" style="27" bestFit="1" customWidth="1"/>
    <col min="13828" max="13828" width="37.140625" style="27" bestFit="1" customWidth="1"/>
    <col min="13829" max="13829" width="80.5703125" style="27" bestFit="1" customWidth="1"/>
    <col min="13830" max="13830" width="21.42578125" style="27" bestFit="1" customWidth="1"/>
    <col min="13831" max="13832" width="3" style="27" customWidth="1"/>
    <col min="13833" max="13833" width="6" style="27" customWidth="1"/>
    <col min="13834" max="13834" width="2.5703125" style="27" customWidth="1"/>
    <col min="13835" max="13835" width="3.7109375" style="27" customWidth="1"/>
    <col min="13836" max="13836" width="3.5703125" style="27" customWidth="1"/>
    <col min="13837" max="13837" width="80.5703125" style="27" bestFit="1" customWidth="1"/>
    <col min="13838" max="13838" width="9.140625" style="27" bestFit="1" customWidth="1"/>
    <col min="13839" max="13839" width="4" style="27" customWidth="1"/>
    <col min="13840" max="13840" width="64" style="27" customWidth="1"/>
    <col min="13841" max="13841" width="88.28515625" style="27" customWidth="1"/>
    <col min="13842" max="13842" width="80.42578125" style="27" bestFit="1" customWidth="1"/>
    <col min="13843" max="13843" width="38.7109375" style="27" bestFit="1" customWidth="1"/>
    <col min="13844" max="13844" width="80.42578125" style="27" bestFit="1" customWidth="1"/>
    <col min="13845" max="13845" width="22" style="27" bestFit="1" customWidth="1"/>
    <col min="13846" max="13847" width="3.42578125" style="27" bestFit="1" customWidth="1"/>
    <col min="13848" max="13849" width="2.85546875" style="27" bestFit="1" customWidth="1"/>
    <col min="13850" max="13850" width="4.140625" style="27" bestFit="1" customWidth="1"/>
    <col min="13851" max="13851" width="3.7109375" style="27" bestFit="1" customWidth="1"/>
    <col min="13852" max="13852" width="80.42578125" style="27" bestFit="1" customWidth="1"/>
    <col min="13853" max="13853" width="14.42578125" style="27" customWidth="1"/>
    <col min="13854" max="13854" width="12" style="27" customWidth="1"/>
    <col min="13855" max="14080" width="8.7109375" style="27"/>
    <col min="14081" max="14081" width="16.5703125" style="27" bestFit="1" customWidth="1"/>
    <col min="14082" max="14082" width="147.85546875" style="27" customWidth="1"/>
    <col min="14083" max="14083" width="80.5703125" style="27" bestFit="1" customWidth="1"/>
    <col min="14084" max="14084" width="37.140625" style="27" bestFit="1" customWidth="1"/>
    <col min="14085" max="14085" width="80.5703125" style="27" bestFit="1" customWidth="1"/>
    <col min="14086" max="14086" width="21.42578125" style="27" bestFit="1" customWidth="1"/>
    <col min="14087" max="14088" width="3" style="27" customWidth="1"/>
    <col min="14089" max="14089" width="6" style="27" customWidth="1"/>
    <col min="14090" max="14090" width="2.5703125" style="27" customWidth="1"/>
    <col min="14091" max="14091" width="3.7109375" style="27" customWidth="1"/>
    <col min="14092" max="14092" width="3.5703125" style="27" customWidth="1"/>
    <col min="14093" max="14093" width="80.5703125" style="27" bestFit="1" customWidth="1"/>
    <col min="14094" max="14094" width="9.140625" style="27" bestFit="1" customWidth="1"/>
    <col min="14095" max="14095" width="4" style="27" customWidth="1"/>
    <col min="14096" max="14096" width="64" style="27" customWidth="1"/>
    <col min="14097" max="14097" width="88.28515625" style="27" customWidth="1"/>
    <col min="14098" max="14098" width="80.42578125" style="27" bestFit="1" customWidth="1"/>
    <col min="14099" max="14099" width="38.7109375" style="27" bestFit="1" customWidth="1"/>
    <col min="14100" max="14100" width="80.42578125" style="27" bestFit="1" customWidth="1"/>
    <col min="14101" max="14101" width="22" style="27" bestFit="1" customWidth="1"/>
    <col min="14102" max="14103" width="3.42578125" style="27" bestFit="1" customWidth="1"/>
    <col min="14104" max="14105" width="2.85546875" style="27" bestFit="1" customWidth="1"/>
    <col min="14106" max="14106" width="4.140625" style="27" bestFit="1" customWidth="1"/>
    <col min="14107" max="14107" width="3.7109375" style="27" bestFit="1" customWidth="1"/>
    <col min="14108" max="14108" width="80.42578125" style="27" bestFit="1" customWidth="1"/>
    <col min="14109" max="14109" width="14.42578125" style="27" customWidth="1"/>
    <col min="14110" max="14110" width="12" style="27" customWidth="1"/>
    <col min="14111" max="14336" width="8.7109375" style="27"/>
    <col min="14337" max="14337" width="16.5703125" style="27" bestFit="1" customWidth="1"/>
    <col min="14338" max="14338" width="147.85546875" style="27" customWidth="1"/>
    <col min="14339" max="14339" width="80.5703125" style="27" bestFit="1" customWidth="1"/>
    <col min="14340" max="14340" width="37.140625" style="27" bestFit="1" customWidth="1"/>
    <col min="14341" max="14341" width="80.5703125" style="27" bestFit="1" customWidth="1"/>
    <col min="14342" max="14342" width="21.42578125" style="27" bestFit="1" customWidth="1"/>
    <col min="14343" max="14344" width="3" style="27" customWidth="1"/>
    <col min="14345" max="14345" width="6" style="27" customWidth="1"/>
    <col min="14346" max="14346" width="2.5703125" style="27" customWidth="1"/>
    <col min="14347" max="14347" width="3.7109375" style="27" customWidth="1"/>
    <col min="14348" max="14348" width="3.5703125" style="27" customWidth="1"/>
    <col min="14349" max="14349" width="80.5703125" style="27" bestFit="1" customWidth="1"/>
    <col min="14350" max="14350" width="9.140625" style="27" bestFit="1" customWidth="1"/>
    <col min="14351" max="14351" width="4" style="27" customWidth="1"/>
    <col min="14352" max="14352" width="64" style="27" customWidth="1"/>
    <col min="14353" max="14353" width="88.28515625" style="27" customWidth="1"/>
    <col min="14354" max="14354" width="80.42578125" style="27" bestFit="1" customWidth="1"/>
    <col min="14355" max="14355" width="38.7109375" style="27" bestFit="1" customWidth="1"/>
    <col min="14356" max="14356" width="80.42578125" style="27" bestFit="1" customWidth="1"/>
    <col min="14357" max="14357" width="22" style="27" bestFit="1" customWidth="1"/>
    <col min="14358" max="14359" width="3.42578125" style="27" bestFit="1" customWidth="1"/>
    <col min="14360" max="14361" width="2.85546875" style="27" bestFit="1" customWidth="1"/>
    <col min="14362" max="14362" width="4.140625" style="27" bestFit="1" customWidth="1"/>
    <col min="14363" max="14363" width="3.7109375" style="27" bestFit="1" customWidth="1"/>
    <col min="14364" max="14364" width="80.42578125" style="27" bestFit="1" customWidth="1"/>
    <col min="14365" max="14365" width="14.42578125" style="27" customWidth="1"/>
    <col min="14366" max="14366" width="12" style="27" customWidth="1"/>
    <col min="14367" max="14592" width="8.7109375" style="27"/>
    <col min="14593" max="14593" width="16.5703125" style="27" bestFit="1" customWidth="1"/>
    <col min="14594" max="14594" width="147.85546875" style="27" customWidth="1"/>
    <col min="14595" max="14595" width="80.5703125" style="27" bestFit="1" customWidth="1"/>
    <col min="14596" max="14596" width="37.140625" style="27" bestFit="1" customWidth="1"/>
    <col min="14597" max="14597" width="80.5703125" style="27" bestFit="1" customWidth="1"/>
    <col min="14598" max="14598" width="21.42578125" style="27" bestFit="1" customWidth="1"/>
    <col min="14599" max="14600" width="3" style="27" customWidth="1"/>
    <col min="14601" max="14601" width="6" style="27" customWidth="1"/>
    <col min="14602" max="14602" width="2.5703125" style="27" customWidth="1"/>
    <col min="14603" max="14603" width="3.7109375" style="27" customWidth="1"/>
    <col min="14604" max="14604" width="3.5703125" style="27" customWidth="1"/>
    <col min="14605" max="14605" width="80.5703125" style="27" bestFit="1" customWidth="1"/>
    <col min="14606" max="14606" width="9.140625" style="27" bestFit="1" customWidth="1"/>
    <col min="14607" max="14607" width="4" style="27" customWidth="1"/>
    <col min="14608" max="14608" width="64" style="27" customWidth="1"/>
    <col min="14609" max="14609" width="88.28515625" style="27" customWidth="1"/>
    <col min="14610" max="14610" width="80.42578125" style="27" bestFit="1" customWidth="1"/>
    <col min="14611" max="14611" width="38.7109375" style="27" bestFit="1" customWidth="1"/>
    <col min="14612" max="14612" width="80.42578125" style="27" bestFit="1" customWidth="1"/>
    <col min="14613" max="14613" width="22" style="27" bestFit="1" customWidth="1"/>
    <col min="14614" max="14615" width="3.42578125" style="27" bestFit="1" customWidth="1"/>
    <col min="14616" max="14617" width="2.85546875" style="27" bestFit="1" customWidth="1"/>
    <col min="14618" max="14618" width="4.140625" style="27" bestFit="1" customWidth="1"/>
    <col min="14619" max="14619" width="3.7109375" style="27" bestFit="1" customWidth="1"/>
    <col min="14620" max="14620" width="80.42578125" style="27" bestFit="1" customWidth="1"/>
    <col min="14621" max="14621" width="14.42578125" style="27" customWidth="1"/>
    <col min="14622" max="14622" width="12" style="27" customWidth="1"/>
    <col min="14623" max="14848" width="8.7109375" style="27"/>
    <col min="14849" max="14849" width="16.5703125" style="27" bestFit="1" customWidth="1"/>
    <col min="14850" max="14850" width="147.85546875" style="27" customWidth="1"/>
    <col min="14851" max="14851" width="80.5703125" style="27" bestFit="1" customWidth="1"/>
    <col min="14852" max="14852" width="37.140625" style="27" bestFit="1" customWidth="1"/>
    <col min="14853" max="14853" width="80.5703125" style="27" bestFit="1" customWidth="1"/>
    <col min="14854" max="14854" width="21.42578125" style="27" bestFit="1" customWidth="1"/>
    <col min="14855" max="14856" width="3" style="27" customWidth="1"/>
    <col min="14857" max="14857" width="6" style="27" customWidth="1"/>
    <col min="14858" max="14858" width="2.5703125" style="27" customWidth="1"/>
    <col min="14859" max="14859" width="3.7109375" style="27" customWidth="1"/>
    <col min="14860" max="14860" width="3.5703125" style="27" customWidth="1"/>
    <col min="14861" max="14861" width="80.5703125" style="27" bestFit="1" customWidth="1"/>
    <col min="14862" max="14862" width="9.140625" style="27" bestFit="1" customWidth="1"/>
    <col min="14863" max="14863" width="4" style="27" customWidth="1"/>
    <col min="14864" max="14864" width="64" style="27" customWidth="1"/>
    <col min="14865" max="14865" width="88.28515625" style="27" customWidth="1"/>
    <col min="14866" max="14866" width="80.42578125" style="27" bestFit="1" customWidth="1"/>
    <col min="14867" max="14867" width="38.7109375" style="27" bestFit="1" customWidth="1"/>
    <col min="14868" max="14868" width="80.42578125" style="27" bestFit="1" customWidth="1"/>
    <col min="14869" max="14869" width="22" style="27" bestFit="1" customWidth="1"/>
    <col min="14870" max="14871" width="3.42578125" style="27" bestFit="1" customWidth="1"/>
    <col min="14872" max="14873" width="2.85546875" style="27" bestFit="1" customWidth="1"/>
    <col min="14874" max="14874" width="4.140625" style="27" bestFit="1" customWidth="1"/>
    <col min="14875" max="14875" width="3.7109375" style="27" bestFit="1" customWidth="1"/>
    <col min="14876" max="14876" width="80.42578125" style="27" bestFit="1" customWidth="1"/>
    <col min="14877" max="14877" width="14.42578125" style="27" customWidth="1"/>
    <col min="14878" max="14878" width="12" style="27" customWidth="1"/>
    <col min="14879" max="15104" width="8.7109375" style="27"/>
    <col min="15105" max="15105" width="16.5703125" style="27" bestFit="1" customWidth="1"/>
    <col min="15106" max="15106" width="147.85546875" style="27" customWidth="1"/>
    <col min="15107" max="15107" width="80.5703125" style="27" bestFit="1" customWidth="1"/>
    <col min="15108" max="15108" width="37.140625" style="27" bestFit="1" customWidth="1"/>
    <col min="15109" max="15109" width="80.5703125" style="27" bestFit="1" customWidth="1"/>
    <col min="15110" max="15110" width="21.42578125" style="27" bestFit="1" customWidth="1"/>
    <col min="15111" max="15112" width="3" style="27" customWidth="1"/>
    <col min="15113" max="15113" width="6" style="27" customWidth="1"/>
    <col min="15114" max="15114" width="2.5703125" style="27" customWidth="1"/>
    <col min="15115" max="15115" width="3.7109375" style="27" customWidth="1"/>
    <col min="15116" max="15116" width="3.5703125" style="27" customWidth="1"/>
    <col min="15117" max="15117" width="80.5703125" style="27" bestFit="1" customWidth="1"/>
    <col min="15118" max="15118" width="9.140625" style="27" bestFit="1" customWidth="1"/>
    <col min="15119" max="15119" width="4" style="27" customWidth="1"/>
    <col min="15120" max="15120" width="64" style="27" customWidth="1"/>
    <col min="15121" max="15121" width="88.28515625" style="27" customWidth="1"/>
    <col min="15122" max="15122" width="80.42578125" style="27" bestFit="1" customWidth="1"/>
    <col min="15123" max="15123" width="38.7109375" style="27" bestFit="1" customWidth="1"/>
    <col min="15124" max="15124" width="80.42578125" style="27" bestFit="1" customWidth="1"/>
    <col min="15125" max="15125" width="22" style="27" bestFit="1" customWidth="1"/>
    <col min="15126" max="15127" width="3.42578125" style="27" bestFit="1" customWidth="1"/>
    <col min="15128" max="15129" width="2.85546875" style="27" bestFit="1" customWidth="1"/>
    <col min="15130" max="15130" width="4.140625" style="27" bestFit="1" customWidth="1"/>
    <col min="15131" max="15131" width="3.7109375" style="27" bestFit="1" customWidth="1"/>
    <col min="15132" max="15132" width="80.42578125" style="27" bestFit="1" customWidth="1"/>
    <col min="15133" max="15133" width="14.42578125" style="27" customWidth="1"/>
    <col min="15134" max="15134" width="12" style="27" customWidth="1"/>
    <col min="15135" max="15360" width="8.7109375" style="27"/>
    <col min="15361" max="15361" width="16.5703125" style="27" bestFit="1" customWidth="1"/>
    <col min="15362" max="15362" width="147.85546875" style="27" customWidth="1"/>
    <col min="15363" max="15363" width="80.5703125" style="27" bestFit="1" customWidth="1"/>
    <col min="15364" max="15364" width="37.140625" style="27" bestFit="1" customWidth="1"/>
    <col min="15365" max="15365" width="80.5703125" style="27" bestFit="1" customWidth="1"/>
    <col min="15366" max="15366" width="21.42578125" style="27" bestFit="1" customWidth="1"/>
    <col min="15367" max="15368" width="3" style="27" customWidth="1"/>
    <col min="15369" max="15369" width="6" style="27" customWidth="1"/>
    <col min="15370" max="15370" width="2.5703125" style="27" customWidth="1"/>
    <col min="15371" max="15371" width="3.7109375" style="27" customWidth="1"/>
    <col min="15372" max="15372" width="3.5703125" style="27" customWidth="1"/>
    <col min="15373" max="15373" width="80.5703125" style="27" bestFit="1" customWidth="1"/>
    <col min="15374" max="15374" width="9.140625" style="27" bestFit="1" customWidth="1"/>
    <col min="15375" max="15375" width="4" style="27" customWidth="1"/>
    <col min="15376" max="15376" width="64" style="27" customWidth="1"/>
    <col min="15377" max="15377" width="88.28515625" style="27" customWidth="1"/>
    <col min="15378" max="15378" width="80.42578125" style="27" bestFit="1" customWidth="1"/>
    <col min="15379" max="15379" width="38.7109375" style="27" bestFit="1" customWidth="1"/>
    <col min="15380" max="15380" width="80.42578125" style="27" bestFit="1" customWidth="1"/>
    <col min="15381" max="15381" width="22" style="27" bestFit="1" customWidth="1"/>
    <col min="15382" max="15383" width="3.42578125" style="27" bestFit="1" customWidth="1"/>
    <col min="15384" max="15385" width="2.85546875" style="27" bestFit="1" customWidth="1"/>
    <col min="15386" max="15386" width="4.140625" style="27" bestFit="1" customWidth="1"/>
    <col min="15387" max="15387" width="3.7109375" style="27" bestFit="1" customWidth="1"/>
    <col min="15388" max="15388" width="80.42578125" style="27" bestFit="1" customWidth="1"/>
    <col min="15389" max="15389" width="14.42578125" style="27" customWidth="1"/>
    <col min="15390" max="15390" width="12" style="27" customWidth="1"/>
    <col min="15391" max="15616" width="8.7109375" style="27"/>
    <col min="15617" max="15617" width="16.5703125" style="27" bestFit="1" customWidth="1"/>
    <col min="15618" max="15618" width="147.85546875" style="27" customWidth="1"/>
    <col min="15619" max="15619" width="80.5703125" style="27" bestFit="1" customWidth="1"/>
    <col min="15620" max="15620" width="37.140625" style="27" bestFit="1" customWidth="1"/>
    <col min="15621" max="15621" width="80.5703125" style="27" bestFit="1" customWidth="1"/>
    <col min="15622" max="15622" width="21.42578125" style="27" bestFit="1" customWidth="1"/>
    <col min="15623" max="15624" width="3" style="27" customWidth="1"/>
    <col min="15625" max="15625" width="6" style="27" customWidth="1"/>
    <col min="15626" max="15626" width="2.5703125" style="27" customWidth="1"/>
    <col min="15627" max="15627" width="3.7109375" style="27" customWidth="1"/>
    <col min="15628" max="15628" width="3.5703125" style="27" customWidth="1"/>
    <col min="15629" max="15629" width="80.5703125" style="27" bestFit="1" customWidth="1"/>
    <col min="15630" max="15630" width="9.140625" style="27" bestFit="1" customWidth="1"/>
    <col min="15631" max="15631" width="4" style="27" customWidth="1"/>
    <col min="15632" max="15632" width="64" style="27" customWidth="1"/>
    <col min="15633" max="15633" width="88.28515625" style="27" customWidth="1"/>
    <col min="15634" max="15634" width="80.42578125" style="27" bestFit="1" customWidth="1"/>
    <col min="15635" max="15635" width="38.7109375" style="27" bestFit="1" customWidth="1"/>
    <col min="15636" max="15636" width="80.42578125" style="27" bestFit="1" customWidth="1"/>
    <col min="15637" max="15637" width="22" style="27" bestFit="1" customWidth="1"/>
    <col min="15638" max="15639" width="3.42578125" style="27" bestFit="1" customWidth="1"/>
    <col min="15640" max="15641" width="2.85546875" style="27" bestFit="1" customWidth="1"/>
    <col min="15642" max="15642" width="4.140625" style="27" bestFit="1" customWidth="1"/>
    <col min="15643" max="15643" width="3.7109375" style="27" bestFit="1" customWidth="1"/>
    <col min="15644" max="15644" width="80.42578125" style="27" bestFit="1" customWidth="1"/>
    <col min="15645" max="15645" width="14.42578125" style="27" customWidth="1"/>
    <col min="15646" max="15646" width="12" style="27" customWidth="1"/>
    <col min="15647" max="15872" width="8.7109375" style="27"/>
    <col min="15873" max="15873" width="16.5703125" style="27" bestFit="1" customWidth="1"/>
    <col min="15874" max="15874" width="147.85546875" style="27" customWidth="1"/>
    <col min="15875" max="15875" width="80.5703125" style="27" bestFit="1" customWidth="1"/>
    <col min="15876" max="15876" width="37.140625" style="27" bestFit="1" customWidth="1"/>
    <col min="15877" max="15877" width="80.5703125" style="27" bestFit="1" customWidth="1"/>
    <col min="15878" max="15878" width="21.42578125" style="27" bestFit="1" customWidth="1"/>
    <col min="15879" max="15880" width="3" style="27" customWidth="1"/>
    <col min="15881" max="15881" width="6" style="27" customWidth="1"/>
    <col min="15882" max="15882" width="2.5703125" style="27" customWidth="1"/>
    <col min="15883" max="15883" width="3.7109375" style="27" customWidth="1"/>
    <col min="15884" max="15884" width="3.5703125" style="27" customWidth="1"/>
    <col min="15885" max="15885" width="80.5703125" style="27" bestFit="1" customWidth="1"/>
    <col min="15886" max="15886" width="9.140625" style="27" bestFit="1" customWidth="1"/>
    <col min="15887" max="15887" width="4" style="27" customWidth="1"/>
    <col min="15888" max="15888" width="64" style="27" customWidth="1"/>
    <col min="15889" max="15889" width="88.28515625" style="27" customWidth="1"/>
    <col min="15890" max="15890" width="80.42578125" style="27" bestFit="1" customWidth="1"/>
    <col min="15891" max="15891" width="38.7109375" style="27" bestFit="1" customWidth="1"/>
    <col min="15892" max="15892" width="80.42578125" style="27" bestFit="1" customWidth="1"/>
    <col min="15893" max="15893" width="22" style="27" bestFit="1" customWidth="1"/>
    <col min="15894" max="15895" width="3.42578125" style="27" bestFit="1" customWidth="1"/>
    <col min="15896" max="15897" width="2.85546875" style="27" bestFit="1" customWidth="1"/>
    <col min="15898" max="15898" width="4.140625" style="27" bestFit="1" customWidth="1"/>
    <col min="15899" max="15899" width="3.7109375" style="27" bestFit="1" customWidth="1"/>
    <col min="15900" max="15900" width="80.42578125" style="27" bestFit="1" customWidth="1"/>
    <col min="15901" max="15901" width="14.42578125" style="27" customWidth="1"/>
    <col min="15902" max="15902" width="12" style="27" customWidth="1"/>
    <col min="15903" max="16128" width="8.7109375" style="27"/>
    <col min="16129" max="16129" width="16.5703125" style="27" bestFit="1" customWidth="1"/>
    <col min="16130" max="16130" width="147.85546875" style="27" customWidth="1"/>
    <col min="16131" max="16131" width="80.5703125" style="27" bestFit="1" customWidth="1"/>
    <col min="16132" max="16132" width="37.140625" style="27" bestFit="1" customWidth="1"/>
    <col min="16133" max="16133" width="80.5703125" style="27" bestFit="1" customWidth="1"/>
    <col min="16134" max="16134" width="21.42578125" style="27" bestFit="1" customWidth="1"/>
    <col min="16135" max="16136" width="3" style="27" customWidth="1"/>
    <col min="16137" max="16137" width="6" style="27" customWidth="1"/>
    <col min="16138" max="16138" width="2.5703125" style="27" customWidth="1"/>
    <col min="16139" max="16139" width="3.7109375" style="27" customWidth="1"/>
    <col min="16140" max="16140" width="3.5703125" style="27" customWidth="1"/>
    <col min="16141" max="16141" width="80.5703125" style="27" bestFit="1" customWidth="1"/>
    <col min="16142" max="16142" width="9.140625" style="27" bestFit="1" customWidth="1"/>
    <col min="16143" max="16143" width="4" style="27" customWidth="1"/>
    <col min="16144" max="16144" width="64" style="27" customWidth="1"/>
    <col min="16145" max="16145" width="88.28515625" style="27" customWidth="1"/>
    <col min="16146" max="16146" width="80.42578125" style="27" bestFit="1" customWidth="1"/>
    <col min="16147" max="16147" width="38.7109375" style="27" bestFit="1" customWidth="1"/>
    <col min="16148" max="16148" width="80.42578125" style="27" bestFit="1" customWidth="1"/>
    <col min="16149" max="16149" width="22" style="27" bestFit="1" customWidth="1"/>
    <col min="16150" max="16151" width="3.42578125" style="27" bestFit="1" customWidth="1"/>
    <col min="16152" max="16153" width="2.85546875" style="27" bestFit="1" customWidth="1"/>
    <col min="16154" max="16154" width="4.140625" style="27" bestFit="1" customWidth="1"/>
    <col min="16155" max="16155" width="3.7109375" style="27" bestFit="1" customWidth="1"/>
    <col min="16156" max="16156" width="80.42578125" style="27" bestFit="1" customWidth="1"/>
    <col min="16157" max="16157" width="14.42578125" style="27" customWidth="1"/>
    <col min="16158" max="16158" width="12" style="27" customWidth="1"/>
    <col min="16159" max="16384" width="8.7109375" style="27"/>
  </cols>
  <sheetData>
    <row r="1" spans="1:2" ht="14.45">
      <c r="A1" s="26" t="s">
        <v>232</v>
      </c>
    </row>
    <row r="2" spans="1:2" ht="13.15" customHeight="1">
      <c r="A2" s="50" t="s">
        <v>233</v>
      </c>
      <c r="B2" s="50"/>
    </row>
    <row r="3" spans="1:2">
      <c r="A3" s="50"/>
      <c r="B3" s="50"/>
    </row>
    <row r="4" spans="1:2">
      <c r="A4" s="50"/>
      <c r="B4" s="50"/>
    </row>
    <row r="5" spans="1:2">
      <c r="A5" s="50"/>
      <c r="B5" s="50"/>
    </row>
    <row r="6" spans="1:2">
      <c r="A6" s="50"/>
      <c r="B6" s="50"/>
    </row>
    <row r="7" spans="1:2">
      <c r="A7" s="50"/>
      <c r="B7" s="50"/>
    </row>
    <row r="8" spans="1:2">
      <c r="A8" s="50"/>
      <c r="B8" s="50"/>
    </row>
    <row r="9" spans="1:2">
      <c r="A9" s="50"/>
      <c r="B9" s="50"/>
    </row>
    <row r="10" spans="1:2" ht="12" customHeight="1">
      <c r="A10" s="50"/>
      <c r="B10" s="50"/>
    </row>
    <row r="11" spans="1:2" ht="1.9" customHeight="1">
      <c r="A11" s="50"/>
      <c r="B11" s="50"/>
    </row>
    <row r="12" spans="1:2" ht="48" customHeight="1">
      <c r="A12" s="50"/>
      <c r="B12" s="50"/>
    </row>
    <row r="13" spans="1:2" ht="15" customHeight="1">
      <c r="A13" s="50" t="s">
        <v>234</v>
      </c>
      <c r="B13" s="51"/>
    </row>
    <row r="14" spans="1:2" ht="16.149999999999999" customHeight="1">
      <c r="A14" s="28"/>
      <c r="B14" s="28"/>
    </row>
    <row r="15" spans="1:2" ht="16.149999999999999" customHeight="1">
      <c r="A15" s="52" t="s">
        <v>235</v>
      </c>
      <c r="B15" s="53"/>
    </row>
    <row r="16" spans="1:2" ht="7.15" customHeight="1">
      <c r="A16" s="53"/>
      <c r="B16" s="53"/>
    </row>
    <row r="17" spans="1:30" ht="145.15" customHeight="1">
      <c r="A17" s="53"/>
      <c r="B17" s="53"/>
    </row>
    <row r="18" spans="1:30" ht="15" customHeight="1">
      <c r="A18" s="50" t="s">
        <v>236</v>
      </c>
      <c r="B18" s="51"/>
    </row>
    <row r="20" spans="1:30" ht="142.15" customHeight="1">
      <c r="A20" s="54" t="s">
        <v>237</v>
      </c>
      <c r="B20" s="54"/>
    </row>
    <row r="21" spans="1:30" ht="355.15" customHeight="1">
      <c r="A21" s="54"/>
      <c r="B21" s="54"/>
      <c r="P21" s="29"/>
      <c r="Q21" s="29"/>
      <c r="R21" s="29"/>
      <c r="S21" s="29"/>
      <c r="T21" s="29"/>
      <c r="U21" s="29"/>
      <c r="V21" s="29"/>
      <c r="W21" s="29"/>
      <c r="X21" s="29"/>
      <c r="Y21" s="29"/>
      <c r="Z21" s="29"/>
      <c r="AA21" s="29"/>
      <c r="AB21" s="29"/>
      <c r="AC21" s="29"/>
      <c r="AD21" s="29"/>
    </row>
    <row r="22" spans="1:30">
      <c r="P22" s="29"/>
      <c r="Q22" s="29"/>
      <c r="R22" s="29"/>
      <c r="S22" s="29"/>
      <c r="T22" s="29"/>
      <c r="U22" s="29"/>
      <c r="V22" s="29"/>
      <c r="W22" s="29"/>
      <c r="X22" s="29"/>
      <c r="Y22" s="29"/>
      <c r="Z22" s="29"/>
      <c r="AA22" s="29"/>
      <c r="AB22" s="29"/>
      <c r="AC22" s="29"/>
      <c r="AD22" s="29"/>
    </row>
    <row r="23" spans="1:30">
      <c r="P23" s="29"/>
      <c r="Q23" s="29"/>
      <c r="R23" s="29"/>
      <c r="S23" s="29"/>
      <c r="T23" s="29"/>
      <c r="U23" s="29"/>
      <c r="V23" s="29"/>
      <c r="W23" s="29"/>
      <c r="X23" s="29"/>
      <c r="Y23" s="29"/>
      <c r="Z23" s="29"/>
      <c r="AA23" s="29"/>
      <c r="AB23" s="29"/>
      <c r="AC23" s="29"/>
      <c r="AD23" s="29"/>
    </row>
    <row r="24" spans="1:30">
      <c r="P24" s="29"/>
      <c r="Q24" s="29"/>
      <c r="R24" s="29"/>
      <c r="S24" s="29"/>
      <c r="T24" s="29"/>
      <c r="U24" s="29"/>
      <c r="V24" s="29"/>
      <c r="W24" s="29"/>
      <c r="X24" s="29"/>
      <c r="Y24" s="29"/>
      <c r="Z24" s="29"/>
      <c r="AA24" s="29"/>
      <c r="AB24" s="29"/>
      <c r="AC24" s="29"/>
      <c r="AD24" s="29"/>
    </row>
    <row r="25" spans="1:30">
      <c r="P25" s="29"/>
      <c r="Q25" s="29"/>
      <c r="R25" s="29"/>
      <c r="S25" s="29"/>
      <c r="T25" s="29"/>
      <c r="U25" s="29"/>
      <c r="V25" s="29"/>
      <c r="W25" s="29"/>
      <c r="X25" s="29"/>
      <c r="Y25" s="29"/>
      <c r="Z25" s="29"/>
      <c r="AA25" s="29"/>
      <c r="AB25" s="29"/>
      <c r="AC25" s="29"/>
      <c r="AD25" s="29"/>
    </row>
    <row r="26" spans="1:30">
      <c r="P26" s="29"/>
      <c r="Q26" s="29"/>
      <c r="R26" s="29"/>
      <c r="S26" s="29"/>
      <c r="T26" s="29"/>
      <c r="U26" s="29"/>
      <c r="V26" s="29"/>
      <c r="W26" s="29"/>
      <c r="X26" s="29"/>
      <c r="Y26" s="29"/>
      <c r="Z26" s="29"/>
      <c r="AA26" s="29"/>
      <c r="AB26" s="29"/>
      <c r="AC26" s="29"/>
      <c r="AD26" s="29"/>
    </row>
    <row r="27" spans="1:30">
      <c r="P27" s="29"/>
      <c r="Q27" s="29"/>
      <c r="R27" s="29"/>
      <c r="S27" s="29"/>
      <c r="T27" s="29"/>
      <c r="U27" s="29"/>
      <c r="V27" s="29"/>
      <c r="W27" s="29"/>
      <c r="X27" s="29"/>
      <c r="Y27" s="29"/>
      <c r="Z27" s="29"/>
      <c r="AA27" s="29"/>
      <c r="AB27" s="29"/>
      <c r="AC27" s="29"/>
      <c r="AD27" s="29"/>
    </row>
    <row r="28" spans="1:30">
      <c r="P28" s="29"/>
      <c r="Q28" s="29"/>
      <c r="R28" s="29"/>
      <c r="S28" s="29"/>
      <c r="T28" s="29"/>
      <c r="U28" s="29"/>
      <c r="V28" s="29"/>
      <c r="W28" s="29"/>
      <c r="X28" s="29"/>
      <c r="Y28" s="29"/>
      <c r="Z28" s="29"/>
      <c r="AA28" s="29"/>
      <c r="AB28" s="29"/>
      <c r="AC28" s="29"/>
      <c r="AD28" s="29"/>
    </row>
    <row r="29" spans="1:30">
      <c r="P29" s="29"/>
      <c r="Q29" s="29"/>
      <c r="R29" s="29"/>
      <c r="S29" s="29"/>
      <c r="T29" s="29"/>
      <c r="U29" s="29"/>
      <c r="V29" s="29"/>
      <c r="W29" s="29"/>
      <c r="X29" s="29"/>
      <c r="Y29" s="29"/>
      <c r="Z29" s="29"/>
      <c r="AA29" s="29"/>
      <c r="AB29" s="29"/>
      <c r="AC29" s="29"/>
      <c r="AD29" s="29"/>
    </row>
    <row r="30" spans="1:30">
      <c r="P30" s="29"/>
      <c r="Q30" s="29"/>
      <c r="R30" s="29"/>
      <c r="S30" s="29"/>
      <c r="T30" s="29"/>
      <c r="U30" s="29"/>
      <c r="V30" s="29"/>
      <c r="W30" s="29"/>
      <c r="X30" s="29"/>
      <c r="Y30" s="29"/>
      <c r="Z30" s="29"/>
      <c r="AA30" s="29"/>
      <c r="AB30" s="29"/>
      <c r="AC30" s="29"/>
      <c r="AD30" s="29"/>
    </row>
    <row r="31" spans="1:30">
      <c r="P31" s="29"/>
      <c r="Q31" s="29"/>
      <c r="R31" s="29"/>
      <c r="S31" s="29"/>
      <c r="T31" s="29"/>
      <c r="U31" s="29"/>
      <c r="V31" s="29"/>
      <c r="W31" s="29"/>
      <c r="X31" s="29"/>
      <c r="Y31" s="29"/>
      <c r="Z31" s="29"/>
      <c r="AA31" s="29"/>
      <c r="AB31" s="29"/>
      <c r="AC31" s="29"/>
      <c r="AD31" s="29"/>
    </row>
    <row r="32" spans="1:30">
      <c r="P32" s="29"/>
      <c r="Q32" s="29"/>
      <c r="R32" s="29"/>
      <c r="S32" s="29"/>
      <c r="T32" s="29"/>
      <c r="U32" s="29"/>
      <c r="V32" s="29"/>
      <c r="W32" s="29"/>
      <c r="X32" s="29"/>
      <c r="Y32" s="29"/>
      <c r="Z32" s="29"/>
      <c r="AA32" s="29"/>
      <c r="AB32" s="29"/>
      <c r="AC32" s="29"/>
      <c r="AD32" s="29"/>
    </row>
    <row r="33" spans="16:30">
      <c r="P33" s="29"/>
      <c r="Q33" s="29"/>
      <c r="R33" s="29"/>
      <c r="S33" s="29"/>
      <c r="T33" s="29"/>
      <c r="U33" s="29"/>
      <c r="V33" s="29"/>
      <c r="W33" s="29"/>
      <c r="X33" s="29"/>
      <c r="Y33" s="29"/>
      <c r="Z33" s="29"/>
      <c r="AA33" s="29"/>
      <c r="AB33" s="29"/>
      <c r="AC33" s="29"/>
      <c r="AD33" s="29"/>
    </row>
    <row r="34" spans="16:30">
      <c r="P34" s="29"/>
      <c r="Q34" s="29"/>
      <c r="R34" s="29"/>
      <c r="S34" s="29"/>
      <c r="T34" s="29"/>
      <c r="U34" s="29"/>
      <c r="V34" s="29"/>
      <c r="W34" s="29"/>
      <c r="X34" s="29"/>
      <c r="Y34" s="29"/>
      <c r="Z34" s="29"/>
      <c r="AA34" s="29"/>
      <c r="AB34" s="29"/>
      <c r="AC34" s="29"/>
      <c r="AD34" s="29"/>
    </row>
    <row r="35" spans="16:30">
      <c r="P35" s="29"/>
      <c r="Q35" s="29"/>
      <c r="R35" s="29"/>
      <c r="S35" s="29"/>
      <c r="T35" s="29"/>
      <c r="U35" s="29"/>
      <c r="V35" s="29"/>
      <c r="W35" s="29"/>
      <c r="X35" s="29"/>
      <c r="Y35" s="29"/>
      <c r="Z35" s="29"/>
      <c r="AA35" s="29"/>
      <c r="AB35" s="29"/>
      <c r="AC35" s="29"/>
      <c r="AD35" s="29"/>
    </row>
    <row r="36" spans="16:30">
      <c r="P36" s="29"/>
      <c r="Q36" s="29"/>
      <c r="R36" s="29"/>
      <c r="S36" s="29"/>
      <c r="T36" s="29"/>
      <c r="U36" s="29"/>
      <c r="V36" s="29"/>
      <c r="W36" s="29"/>
      <c r="X36" s="29"/>
      <c r="Y36" s="29"/>
      <c r="Z36" s="29"/>
      <c r="AA36" s="29"/>
      <c r="AB36" s="29"/>
      <c r="AC36" s="29"/>
      <c r="AD36" s="29"/>
    </row>
    <row r="37" spans="16:30">
      <c r="P37" s="29"/>
      <c r="Q37" s="29"/>
      <c r="R37" s="29"/>
      <c r="S37" s="29"/>
      <c r="T37" s="29"/>
      <c r="U37" s="29"/>
      <c r="V37" s="29"/>
      <c r="W37" s="29"/>
      <c r="X37" s="29"/>
      <c r="Y37" s="29"/>
      <c r="Z37" s="29"/>
      <c r="AA37" s="29"/>
      <c r="AB37" s="29"/>
      <c r="AC37" s="29"/>
      <c r="AD37" s="29"/>
    </row>
    <row r="38" spans="16:30">
      <c r="P38" s="29"/>
      <c r="Q38" s="29"/>
      <c r="R38" s="29"/>
      <c r="S38" s="29"/>
      <c r="T38" s="29"/>
      <c r="U38" s="29"/>
      <c r="V38" s="29"/>
      <c r="W38" s="29"/>
      <c r="X38" s="29"/>
      <c r="Y38" s="29"/>
      <c r="Z38" s="29"/>
      <c r="AA38" s="29"/>
      <c r="AB38" s="29"/>
      <c r="AC38" s="29"/>
      <c r="AD38" s="29"/>
    </row>
    <row r="39" spans="16:30">
      <c r="P39" s="29"/>
      <c r="Q39" s="29"/>
      <c r="R39" s="29"/>
      <c r="S39" s="29"/>
      <c r="T39" s="29"/>
      <c r="U39" s="29"/>
      <c r="V39" s="29"/>
      <c r="W39" s="29"/>
      <c r="X39" s="29"/>
      <c r="Y39" s="29"/>
      <c r="Z39" s="29"/>
      <c r="AA39" s="29"/>
      <c r="AB39" s="29"/>
      <c r="AC39" s="29"/>
      <c r="AD39" s="29"/>
    </row>
    <row r="40" spans="16:30">
      <c r="P40" s="29"/>
      <c r="Q40" s="29"/>
      <c r="R40" s="29"/>
      <c r="S40" s="29"/>
      <c r="T40" s="29"/>
      <c r="U40" s="29"/>
      <c r="V40" s="29"/>
      <c r="W40" s="29"/>
      <c r="X40" s="29"/>
      <c r="Y40" s="29"/>
      <c r="Z40" s="29"/>
      <c r="AA40" s="29"/>
      <c r="AB40" s="29"/>
      <c r="AC40" s="29"/>
      <c r="AD40" s="29"/>
    </row>
    <row r="41" spans="16:30">
      <c r="P41" s="29"/>
      <c r="Q41" s="29"/>
      <c r="R41" s="29"/>
      <c r="S41" s="29"/>
      <c r="T41" s="29"/>
      <c r="U41" s="29"/>
      <c r="V41" s="29"/>
      <c r="W41" s="29"/>
      <c r="X41" s="29"/>
      <c r="Y41" s="29"/>
      <c r="Z41" s="29"/>
      <c r="AA41" s="29"/>
      <c r="AB41" s="29"/>
      <c r="AC41" s="29"/>
      <c r="AD41" s="29"/>
    </row>
    <row r="42" spans="16:30">
      <c r="P42" s="29"/>
      <c r="Q42" s="29"/>
      <c r="R42" s="29"/>
      <c r="S42" s="29"/>
      <c r="T42" s="29"/>
      <c r="U42" s="29"/>
      <c r="V42" s="29"/>
      <c r="W42" s="29"/>
      <c r="X42" s="29"/>
      <c r="Y42" s="29"/>
      <c r="Z42" s="29"/>
      <c r="AA42" s="29"/>
      <c r="AB42" s="29"/>
      <c r="AC42" s="29"/>
      <c r="AD42" s="29"/>
    </row>
    <row r="43" spans="16:30">
      <c r="P43" s="29"/>
      <c r="Q43" s="29"/>
      <c r="R43" s="29"/>
      <c r="S43" s="29"/>
      <c r="T43" s="29"/>
      <c r="U43" s="29"/>
      <c r="V43" s="29"/>
      <c r="W43" s="29"/>
      <c r="X43" s="29"/>
      <c r="Y43" s="29"/>
      <c r="Z43" s="29"/>
      <c r="AA43" s="29"/>
      <c r="AB43" s="29"/>
      <c r="AC43" s="29"/>
      <c r="AD43" s="29"/>
    </row>
    <row r="44" spans="16:30">
      <c r="P44" s="29"/>
      <c r="Q44" s="29"/>
      <c r="R44" s="29"/>
      <c r="S44" s="29"/>
      <c r="T44" s="29"/>
      <c r="U44" s="29"/>
      <c r="V44" s="29"/>
      <c r="W44" s="29"/>
      <c r="X44" s="29"/>
      <c r="Y44" s="29"/>
      <c r="Z44" s="29"/>
      <c r="AA44" s="29"/>
      <c r="AB44" s="29"/>
      <c r="AC44" s="29"/>
      <c r="AD44" s="29"/>
    </row>
    <row r="45" spans="16:30">
      <c r="P45" s="29"/>
      <c r="Q45" s="29"/>
      <c r="R45" s="29"/>
      <c r="S45" s="29"/>
      <c r="T45" s="29"/>
      <c r="U45" s="29"/>
      <c r="V45" s="29"/>
      <c r="W45" s="29"/>
      <c r="X45" s="29"/>
      <c r="Y45" s="29"/>
      <c r="Z45" s="29"/>
      <c r="AA45" s="29"/>
      <c r="AB45" s="29"/>
      <c r="AC45" s="29"/>
      <c r="AD45" s="29"/>
    </row>
    <row r="46" spans="16:30">
      <c r="P46" s="29"/>
      <c r="Q46" s="29"/>
      <c r="R46" s="29"/>
      <c r="S46" s="29"/>
      <c r="T46" s="29"/>
      <c r="U46" s="29"/>
      <c r="V46" s="29"/>
      <c r="W46" s="29"/>
      <c r="X46" s="29"/>
      <c r="Y46" s="29"/>
      <c r="Z46" s="29"/>
      <c r="AA46" s="29"/>
      <c r="AB46" s="29"/>
      <c r="AC46" s="29"/>
      <c r="AD46" s="29"/>
    </row>
    <row r="47" spans="16:30">
      <c r="P47" s="29"/>
      <c r="Q47" s="29"/>
      <c r="R47" s="29"/>
      <c r="S47" s="29"/>
      <c r="T47" s="29"/>
      <c r="U47" s="29"/>
      <c r="V47" s="29"/>
      <c r="W47" s="29"/>
      <c r="X47" s="29"/>
      <c r="Y47" s="29"/>
      <c r="Z47" s="29"/>
      <c r="AA47" s="29"/>
      <c r="AB47" s="29"/>
      <c r="AC47" s="29"/>
      <c r="AD47" s="29"/>
    </row>
    <row r="48" spans="16:30">
      <c r="P48" s="29"/>
      <c r="Q48" s="29"/>
      <c r="R48" s="29"/>
      <c r="S48" s="29"/>
      <c r="T48" s="29"/>
      <c r="U48" s="29"/>
      <c r="V48" s="29"/>
      <c r="W48" s="29"/>
      <c r="X48" s="29"/>
      <c r="Y48" s="29"/>
      <c r="Z48" s="29"/>
      <c r="AA48" s="29"/>
      <c r="AB48" s="29"/>
      <c r="AC48" s="29"/>
      <c r="AD48" s="29"/>
    </row>
    <row r="49" spans="16:30">
      <c r="P49" s="29"/>
      <c r="Q49" s="29"/>
      <c r="R49" s="29"/>
      <c r="S49" s="29"/>
      <c r="T49" s="29"/>
      <c r="U49" s="29"/>
      <c r="V49" s="29"/>
      <c r="W49" s="29"/>
      <c r="X49" s="29"/>
      <c r="Y49" s="29"/>
      <c r="Z49" s="29"/>
      <c r="AA49" s="29"/>
      <c r="AB49" s="29"/>
      <c r="AC49" s="29"/>
      <c r="AD49" s="29"/>
    </row>
    <row r="50" spans="16:30">
      <c r="P50" s="29"/>
      <c r="Q50" s="29"/>
      <c r="R50" s="29"/>
      <c r="S50" s="29"/>
      <c r="T50" s="29"/>
      <c r="U50" s="29"/>
      <c r="V50" s="29"/>
      <c r="W50" s="29"/>
      <c r="X50" s="29"/>
      <c r="Y50" s="29"/>
      <c r="Z50" s="29"/>
      <c r="AA50" s="29"/>
      <c r="AB50" s="29"/>
      <c r="AC50" s="29"/>
      <c r="AD50" s="29"/>
    </row>
    <row r="51" spans="16:30">
      <c r="P51" s="29"/>
      <c r="Q51" s="29"/>
      <c r="R51" s="29"/>
      <c r="S51" s="29"/>
      <c r="T51" s="29"/>
      <c r="U51" s="29"/>
      <c r="V51" s="29"/>
      <c r="W51" s="29"/>
      <c r="X51" s="29"/>
      <c r="Y51" s="29"/>
      <c r="Z51" s="29"/>
      <c r="AA51" s="29"/>
      <c r="AB51" s="29"/>
      <c r="AC51" s="29"/>
      <c r="AD51" s="29"/>
    </row>
    <row r="52" spans="16:30">
      <c r="P52" s="29"/>
      <c r="Q52" s="29"/>
      <c r="R52" s="29"/>
      <c r="S52" s="29"/>
      <c r="T52" s="29"/>
      <c r="U52" s="29"/>
      <c r="V52" s="29"/>
      <c r="W52" s="29"/>
      <c r="X52" s="29"/>
      <c r="Y52" s="29"/>
      <c r="Z52" s="29"/>
      <c r="AA52" s="29"/>
      <c r="AB52" s="29"/>
      <c r="AC52" s="29"/>
      <c r="AD52" s="29"/>
    </row>
    <row r="53" spans="16:30">
      <c r="P53" s="29"/>
      <c r="Q53" s="29"/>
      <c r="R53" s="29"/>
      <c r="S53" s="29"/>
      <c r="T53" s="29"/>
      <c r="U53" s="29"/>
      <c r="V53" s="29"/>
      <c r="W53" s="29"/>
      <c r="X53" s="29"/>
      <c r="Y53" s="29"/>
      <c r="Z53" s="29"/>
      <c r="AA53" s="29"/>
      <c r="AB53" s="29"/>
      <c r="AC53" s="29"/>
      <c r="AD53" s="29"/>
    </row>
    <row r="54" spans="16:30">
      <c r="P54" s="29"/>
      <c r="Q54" s="29"/>
      <c r="R54" s="29"/>
      <c r="S54" s="29"/>
      <c r="T54" s="29"/>
      <c r="U54" s="29"/>
      <c r="V54" s="29"/>
      <c r="W54" s="29"/>
      <c r="X54" s="29"/>
      <c r="Y54" s="29"/>
      <c r="Z54" s="29"/>
      <c r="AA54" s="29"/>
      <c r="AB54" s="29"/>
      <c r="AC54" s="29"/>
      <c r="AD54" s="29"/>
    </row>
    <row r="55" spans="16:30">
      <c r="P55" s="29"/>
      <c r="Q55" s="29"/>
      <c r="R55" s="29"/>
      <c r="S55" s="29"/>
      <c r="T55" s="29"/>
      <c r="U55" s="29"/>
      <c r="V55" s="29"/>
      <c r="W55" s="29"/>
      <c r="X55" s="29"/>
      <c r="Y55" s="29"/>
      <c r="Z55" s="29"/>
      <c r="AA55" s="29"/>
      <c r="AB55" s="29"/>
      <c r="AC55" s="29"/>
      <c r="AD55" s="29"/>
    </row>
    <row r="56" spans="16:30">
      <c r="P56" s="29"/>
      <c r="Q56" s="29"/>
      <c r="R56" s="29"/>
      <c r="S56" s="29"/>
      <c r="T56" s="29"/>
      <c r="U56" s="29"/>
      <c r="V56" s="29"/>
      <c r="W56" s="29"/>
      <c r="X56" s="29"/>
      <c r="Y56" s="29"/>
      <c r="Z56" s="29"/>
      <c r="AA56" s="29"/>
      <c r="AB56" s="29"/>
      <c r="AC56" s="29"/>
      <c r="AD56" s="29"/>
    </row>
    <row r="57" spans="16:30">
      <c r="P57" s="29"/>
      <c r="Q57" s="29"/>
      <c r="R57" s="29"/>
      <c r="S57" s="29"/>
      <c r="T57" s="29"/>
      <c r="U57" s="29"/>
      <c r="V57" s="29"/>
      <c r="W57" s="29"/>
      <c r="X57" s="29"/>
      <c r="Y57" s="29"/>
      <c r="Z57" s="29"/>
      <c r="AA57" s="29"/>
      <c r="AB57" s="29"/>
      <c r="AC57" s="29"/>
      <c r="AD57" s="29"/>
    </row>
    <row r="58" spans="16:30">
      <c r="P58" s="29"/>
      <c r="Q58" s="29"/>
      <c r="R58" s="29"/>
      <c r="S58" s="29"/>
      <c r="T58" s="29"/>
      <c r="U58" s="29"/>
      <c r="V58" s="29"/>
      <c r="W58" s="29"/>
      <c r="X58" s="29"/>
      <c r="Y58" s="29"/>
      <c r="Z58" s="29"/>
      <c r="AA58" s="29"/>
      <c r="AB58" s="29"/>
      <c r="AC58" s="29"/>
      <c r="AD58" s="29"/>
    </row>
    <row r="59" spans="16:30">
      <c r="P59" s="29"/>
      <c r="Q59" s="29"/>
      <c r="R59" s="29"/>
      <c r="S59" s="29"/>
      <c r="T59" s="29"/>
      <c r="U59" s="29"/>
      <c r="V59" s="29"/>
      <c r="W59" s="29"/>
      <c r="X59" s="29"/>
      <c r="Y59" s="29"/>
      <c r="Z59" s="29"/>
      <c r="AA59" s="29"/>
      <c r="AB59" s="29"/>
      <c r="AC59" s="29"/>
      <c r="AD59" s="29"/>
    </row>
    <row r="60" spans="16:30">
      <c r="P60" s="29"/>
      <c r="Q60" s="29"/>
      <c r="R60" s="29"/>
      <c r="S60" s="29"/>
      <c r="T60" s="29"/>
      <c r="U60" s="29"/>
      <c r="V60" s="29"/>
      <c r="W60" s="29"/>
      <c r="X60" s="29"/>
      <c r="Y60" s="29"/>
      <c r="Z60" s="29"/>
      <c r="AA60" s="29"/>
      <c r="AB60" s="29"/>
      <c r="AC60" s="29"/>
      <c r="AD60" s="29"/>
    </row>
    <row r="61" spans="16:30">
      <c r="P61" s="29"/>
      <c r="Q61" s="29"/>
      <c r="R61" s="29"/>
      <c r="S61" s="29"/>
      <c r="T61" s="29"/>
      <c r="U61" s="29"/>
      <c r="V61" s="29"/>
      <c r="W61" s="29"/>
      <c r="X61" s="29"/>
      <c r="Y61" s="29"/>
      <c r="Z61" s="29"/>
      <c r="AA61" s="29"/>
      <c r="AB61" s="29"/>
      <c r="AC61" s="29"/>
      <c r="AD61" s="29"/>
    </row>
    <row r="62" spans="16:30">
      <c r="P62" s="29"/>
      <c r="Q62" s="29"/>
      <c r="R62" s="29"/>
      <c r="S62" s="29"/>
      <c r="T62" s="29"/>
      <c r="U62" s="29"/>
      <c r="V62" s="29"/>
      <c r="W62" s="29"/>
      <c r="X62" s="29"/>
      <c r="Y62" s="29"/>
      <c r="Z62" s="29"/>
      <c r="AA62" s="29"/>
      <c r="AB62" s="29"/>
      <c r="AC62" s="29"/>
      <c r="AD62" s="29"/>
    </row>
    <row r="63" spans="16:30">
      <c r="P63" s="29"/>
      <c r="Q63" s="29"/>
      <c r="R63" s="29"/>
      <c r="S63" s="29"/>
      <c r="T63" s="29"/>
      <c r="U63" s="29"/>
      <c r="V63" s="29"/>
      <c r="W63" s="29"/>
      <c r="X63" s="29"/>
      <c r="Y63" s="29"/>
      <c r="Z63" s="29"/>
      <c r="AA63" s="29"/>
      <c r="AB63" s="29"/>
      <c r="AC63" s="29"/>
      <c r="AD63" s="29"/>
    </row>
    <row r="64" spans="16:30">
      <c r="P64" s="29"/>
      <c r="Q64" s="29"/>
      <c r="R64" s="29"/>
      <c r="S64" s="29"/>
      <c r="T64" s="29"/>
      <c r="U64" s="29"/>
      <c r="V64" s="29"/>
      <c r="W64" s="29"/>
      <c r="X64" s="29"/>
      <c r="Y64" s="29"/>
      <c r="Z64" s="29"/>
      <c r="AA64" s="29"/>
      <c r="AB64" s="29"/>
      <c r="AC64" s="29"/>
      <c r="AD64" s="29"/>
    </row>
    <row r="65" spans="16:30">
      <c r="P65" s="29"/>
      <c r="Q65" s="29"/>
      <c r="R65" s="29"/>
      <c r="S65" s="29"/>
      <c r="T65" s="29"/>
      <c r="U65" s="29"/>
      <c r="V65" s="29"/>
      <c r="W65" s="29"/>
      <c r="X65" s="29"/>
      <c r="Y65" s="29"/>
      <c r="Z65" s="29"/>
      <c r="AA65" s="29"/>
      <c r="AB65" s="29"/>
      <c r="AC65" s="29"/>
      <c r="AD65" s="29"/>
    </row>
  </sheetData>
  <sheetProtection algorithmName="SHA-512" hashValue="x2sV9A2Pe0tHmVLPZCBb0F1/N9sQpjnEPz/oVMo2Jz7bldmqA8lqrkE+pvNx15yGo1cGGVCEIJZP2z0igsDOhQ==" saltValue="pA+uJHfL8ZsGUZuUid/dUw==" spinCount="100000" sheet="1" objects="1" scenarios="1"/>
  <mergeCells count="5">
    <mergeCell ref="A2:B12"/>
    <mergeCell ref="A13:B13"/>
    <mergeCell ref="A15:B17"/>
    <mergeCell ref="A18:B18"/>
    <mergeCell ref="A20:B21"/>
  </mergeCells>
  <hyperlinks>
    <hyperlink ref="A1" r:id="rId1" xr:uid="{00000000-0004-0000-0100-000000000000}"/>
  </hyperlinks>
  <pageMargins left="0.7" right="0.7" top="0.75" bottom="0.75" header="0.3" footer="0.3"/>
  <pageSetup orientation="portrait" horizontalDpi="4294967294" verticalDpi="4294967294"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6"/>
  <sheetViews>
    <sheetView workbookViewId="0"/>
  </sheetViews>
  <sheetFormatPr defaultColWidth="10.7109375" defaultRowHeight="13.15"/>
  <cols>
    <col min="1" max="1" width="17.7109375" style="31" bestFit="1" customWidth="1"/>
    <col min="2" max="2" width="38.85546875" style="31" bestFit="1" customWidth="1"/>
    <col min="3" max="3" width="70.140625" style="31" customWidth="1"/>
    <col min="4" max="4" width="18.85546875" style="31" customWidth="1"/>
    <col min="5" max="5" width="49.7109375" style="31" customWidth="1"/>
    <col min="6" max="6" width="20.28515625" style="31" bestFit="1" customWidth="1"/>
    <col min="7" max="7" width="2.85546875" style="31" customWidth="1"/>
    <col min="8" max="8" width="3.140625" style="31" customWidth="1"/>
    <col min="9" max="10" width="2.28515625" style="31" bestFit="1" customWidth="1"/>
    <col min="11" max="11" width="3.7109375" style="31" customWidth="1"/>
    <col min="12" max="12" width="3.28515625" style="31" customWidth="1"/>
    <col min="13" max="13" width="10" style="31" customWidth="1"/>
    <col min="14" max="14" width="9.140625" style="31" customWidth="1"/>
    <col min="15" max="15" width="42.28515625" style="31" customWidth="1"/>
    <col min="16" max="16" width="9.7109375" style="32" customWidth="1"/>
    <col min="17" max="17" width="8.85546875" style="32" customWidth="1"/>
    <col min="18" max="18" width="16.140625" style="31" bestFit="1" customWidth="1"/>
    <col min="19" max="256" width="10.7109375" style="31"/>
    <col min="257" max="257" width="17.7109375" style="31" bestFit="1" customWidth="1"/>
    <col min="258" max="258" width="38.85546875" style="31" bestFit="1" customWidth="1"/>
    <col min="259" max="259" width="70.140625" style="31" customWidth="1"/>
    <col min="260" max="260" width="18.85546875" style="31" customWidth="1"/>
    <col min="261" max="261" width="49.7109375" style="31" customWidth="1"/>
    <col min="262" max="262" width="20.28515625" style="31" bestFit="1" customWidth="1"/>
    <col min="263" max="263" width="2.85546875" style="31" customWidth="1"/>
    <col min="264" max="264" width="3.140625" style="31" customWidth="1"/>
    <col min="265" max="266" width="2.28515625" style="31" bestFit="1" customWidth="1"/>
    <col min="267" max="267" width="3.7109375" style="31" customWidth="1"/>
    <col min="268" max="268" width="3.28515625" style="31" customWidth="1"/>
    <col min="269" max="269" width="10" style="31" customWidth="1"/>
    <col min="270" max="270" width="9.140625" style="31" customWidth="1"/>
    <col min="271" max="271" width="42.28515625" style="31" customWidth="1"/>
    <col min="272" max="272" width="9.7109375" style="31" customWidth="1"/>
    <col min="273" max="273" width="8.85546875" style="31" customWidth="1"/>
    <col min="274" max="274" width="16.140625" style="31" bestFit="1" customWidth="1"/>
    <col min="275" max="512" width="10.7109375" style="31"/>
    <col min="513" max="513" width="17.7109375" style="31" bestFit="1" customWidth="1"/>
    <col min="514" max="514" width="38.85546875" style="31" bestFit="1" customWidth="1"/>
    <col min="515" max="515" width="70.140625" style="31" customWidth="1"/>
    <col min="516" max="516" width="18.85546875" style="31" customWidth="1"/>
    <col min="517" max="517" width="49.7109375" style="31" customWidth="1"/>
    <col min="518" max="518" width="20.28515625" style="31" bestFit="1" customWidth="1"/>
    <col min="519" max="519" width="2.85546875" style="31" customWidth="1"/>
    <col min="520" max="520" width="3.140625" style="31" customWidth="1"/>
    <col min="521" max="522" width="2.28515625" style="31" bestFit="1" customWidth="1"/>
    <col min="523" max="523" width="3.7109375" style="31" customWidth="1"/>
    <col min="524" max="524" width="3.28515625" style="31" customWidth="1"/>
    <col min="525" max="525" width="10" style="31" customWidth="1"/>
    <col min="526" max="526" width="9.140625" style="31" customWidth="1"/>
    <col min="527" max="527" width="42.28515625" style="31" customWidth="1"/>
    <col min="528" max="528" width="9.7109375" style="31" customWidth="1"/>
    <col min="529" max="529" width="8.85546875" style="31" customWidth="1"/>
    <col min="530" max="530" width="16.140625" style="31" bestFit="1" customWidth="1"/>
    <col min="531" max="768" width="10.7109375" style="31"/>
    <col min="769" max="769" width="17.7109375" style="31" bestFit="1" customWidth="1"/>
    <col min="770" max="770" width="38.85546875" style="31" bestFit="1" customWidth="1"/>
    <col min="771" max="771" width="70.140625" style="31" customWidth="1"/>
    <col min="772" max="772" width="18.85546875" style="31" customWidth="1"/>
    <col min="773" max="773" width="49.7109375" style="31" customWidth="1"/>
    <col min="774" max="774" width="20.28515625" style="31" bestFit="1" customWidth="1"/>
    <col min="775" max="775" width="2.85546875" style="31" customWidth="1"/>
    <col min="776" max="776" width="3.140625" style="31" customWidth="1"/>
    <col min="777" max="778" width="2.28515625" style="31" bestFit="1" customWidth="1"/>
    <col min="779" max="779" width="3.7109375" style="31" customWidth="1"/>
    <col min="780" max="780" width="3.28515625" style="31" customWidth="1"/>
    <col min="781" max="781" width="10" style="31" customWidth="1"/>
    <col min="782" max="782" width="9.140625" style="31" customWidth="1"/>
    <col min="783" max="783" width="42.28515625" style="31" customWidth="1"/>
    <col min="784" max="784" width="9.7109375" style="31" customWidth="1"/>
    <col min="785" max="785" width="8.85546875" style="31" customWidth="1"/>
    <col min="786" max="786" width="16.140625" style="31" bestFit="1" customWidth="1"/>
    <col min="787" max="1024" width="10.7109375" style="31"/>
    <col min="1025" max="1025" width="17.7109375" style="31" bestFit="1" customWidth="1"/>
    <col min="1026" max="1026" width="38.85546875" style="31" bestFit="1" customWidth="1"/>
    <col min="1027" max="1027" width="70.140625" style="31" customWidth="1"/>
    <col min="1028" max="1028" width="18.85546875" style="31" customWidth="1"/>
    <col min="1029" max="1029" width="49.7109375" style="31" customWidth="1"/>
    <col min="1030" max="1030" width="20.28515625" style="31" bestFit="1" customWidth="1"/>
    <col min="1031" max="1031" width="2.85546875" style="31" customWidth="1"/>
    <col min="1032" max="1032" width="3.140625" style="31" customWidth="1"/>
    <col min="1033" max="1034" width="2.28515625" style="31" bestFit="1" customWidth="1"/>
    <col min="1035" max="1035" width="3.7109375" style="31" customWidth="1"/>
    <col min="1036" max="1036" width="3.28515625" style="31" customWidth="1"/>
    <col min="1037" max="1037" width="10" style="31" customWidth="1"/>
    <col min="1038" max="1038" width="9.140625" style="31" customWidth="1"/>
    <col min="1039" max="1039" width="42.28515625" style="31" customWidth="1"/>
    <col min="1040" max="1040" width="9.7109375" style="31" customWidth="1"/>
    <col min="1041" max="1041" width="8.85546875" style="31" customWidth="1"/>
    <col min="1042" max="1042" width="16.140625" style="31" bestFit="1" customWidth="1"/>
    <col min="1043" max="1280" width="10.7109375" style="31"/>
    <col min="1281" max="1281" width="17.7109375" style="31" bestFit="1" customWidth="1"/>
    <col min="1282" max="1282" width="38.85546875" style="31" bestFit="1" customWidth="1"/>
    <col min="1283" max="1283" width="70.140625" style="31" customWidth="1"/>
    <col min="1284" max="1284" width="18.85546875" style="31" customWidth="1"/>
    <col min="1285" max="1285" width="49.7109375" style="31" customWidth="1"/>
    <col min="1286" max="1286" width="20.28515625" style="31" bestFit="1" customWidth="1"/>
    <col min="1287" max="1287" width="2.85546875" style="31" customWidth="1"/>
    <col min="1288" max="1288" width="3.140625" style="31" customWidth="1"/>
    <col min="1289" max="1290" width="2.28515625" style="31" bestFit="1" customWidth="1"/>
    <col min="1291" max="1291" width="3.7109375" style="31" customWidth="1"/>
    <col min="1292" max="1292" width="3.28515625" style="31" customWidth="1"/>
    <col min="1293" max="1293" width="10" style="31" customWidth="1"/>
    <col min="1294" max="1294" width="9.140625" style="31" customWidth="1"/>
    <col min="1295" max="1295" width="42.28515625" style="31" customWidth="1"/>
    <col min="1296" max="1296" width="9.7109375" style="31" customWidth="1"/>
    <col min="1297" max="1297" width="8.85546875" style="31" customWidth="1"/>
    <col min="1298" max="1298" width="16.140625" style="31" bestFit="1" customWidth="1"/>
    <col min="1299" max="1536" width="10.7109375" style="31"/>
    <col min="1537" max="1537" width="17.7109375" style="31" bestFit="1" customWidth="1"/>
    <col min="1538" max="1538" width="38.85546875" style="31" bestFit="1" customWidth="1"/>
    <col min="1539" max="1539" width="70.140625" style="31" customWidth="1"/>
    <col min="1540" max="1540" width="18.85546875" style="31" customWidth="1"/>
    <col min="1541" max="1541" width="49.7109375" style="31" customWidth="1"/>
    <col min="1542" max="1542" width="20.28515625" style="31" bestFit="1" customWidth="1"/>
    <col min="1543" max="1543" width="2.85546875" style="31" customWidth="1"/>
    <col min="1544" max="1544" width="3.140625" style="31" customWidth="1"/>
    <col min="1545" max="1546" width="2.28515625" style="31" bestFit="1" customWidth="1"/>
    <col min="1547" max="1547" width="3.7109375" style="31" customWidth="1"/>
    <col min="1548" max="1548" width="3.28515625" style="31" customWidth="1"/>
    <col min="1549" max="1549" width="10" style="31" customWidth="1"/>
    <col min="1550" max="1550" width="9.140625" style="31" customWidth="1"/>
    <col min="1551" max="1551" width="42.28515625" style="31" customWidth="1"/>
    <col min="1552" max="1552" width="9.7109375" style="31" customWidth="1"/>
    <col min="1553" max="1553" width="8.85546875" style="31" customWidth="1"/>
    <col min="1554" max="1554" width="16.140625" style="31" bestFit="1" customWidth="1"/>
    <col min="1555" max="1792" width="10.7109375" style="31"/>
    <col min="1793" max="1793" width="17.7109375" style="31" bestFit="1" customWidth="1"/>
    <col min="1794" max="1794" width="38.85546875" style="31" bestFit="1" customWidth="1"/>
    <col min="1795" max="1795" width="70.140625" style="31" customWidth="1"/>
    <col min="1796" max="1796" width="18.85546875" style="31" customWidth="1"/>
    <col min="1797" max="1797" width="49.7109375" style="31" customWidth="1"/>
    <col min="1798" max="1798" width="20.28515625" style="31" bestFit="1" customWidth="1"/>
    <col min="1799" max="1799" width="2.85546875" style="31" customWidth="1"/>
    <col min="1800" max="1800" width="3.140625" style="31" customWidth="1"/>
    <col min="1801" max="1802" width="2.28515625" style="31" bestFit="1" customWidth="1"/>
    <col min="1803" max="1803" width="3.7109375" style="31" customWidth="1"/>
    <col min="1804" max="1804" width="3.28515625" style="31" customWidth="1"/>
    <col min="1805" max="1805" width="10" style="31" customWidth="1"/>
    <col min="1806" max="1806" width="9.140625" style="31" customWidth="1"/>
    <col min="1807" max="1807" width="42.28515625" style="31" customWidth="1"/>
    <col min="1808" max="1808" width="9.7109375" style="31" customWidth="1"/>
    <col min="1809" max="1809" width="8.85546875" style="31" customWidth="1"/>
    <col min="1810" max="1810" width="16.140625" style="31" bestFit="1" customWidth="1"/>
    <col min="1811" max="2048" width="10.7109375" style="31"/>
    <col min="2049" max="2049" width="17.7109375" style="31" bestFit="1" customWidth="1"/>
    <col min="2050" max="2050" width="38.85546875" style="31" bestFit="1" customWidth="1"/>
    <col min="2051" max="2051" width="70.140625" style="31" customWidth="1"/>
    <col min="2052" max="2052" width="18.85546875" style="31" customWidth="1"/>
    <col min="2053" max="2053" width="49.7109375" style="31" customWidth="1"/>
    <col min="2054" max="2054" width="20.28515625" style="31" bestFit="1" customWidth="1"/>
    <col min="2055" max="2055" width="2.85546875" style="31" customWidth="1"/>
    <col min="2056" max="2056" width="3.140625" style="31" customWidth="1"/>
    <col min="2057" max="2058" width="2.28515625" style="31" bestFit="1" customWidth="1"/>
    <col min="2059" max="2059" width="3.7109375" style="31" customWidth="1"/>
    <col min="2060" max="2060" width="3.28515625" style="31" customWidth="1"/>
    <col min="2061" max="2061" width="10" style="31" customWidth="1"/>
    <col min="2062" max="2062" width="9.140625" style="31" customWidth="1"/>
    <col min="2063" max="2063" width="42.28515625" style="31" customWidth="1"/>
    <col min="2064" max="2064" width="9.7109375" style="31" customWidth="1"/>
    <col min="2065" max="2065" width="8.85546875" style="31" customWidth="1"/>
    <col min="2066" max="2066" width="16.140625" style="31" bestFit="1" customWidth="1"/>
    <col min="2067" max="2304" width="10.7109375" style="31"/>
    <col min="2305" max="2305" width="17.7109375" style="31" bestFit="1" customWidth="1"/>
    <col min="2306" max="2306" width="38.85546875" style="31" bestFit="1" customWidth="1"/>
    <col min="2307" max="2307" width="70.140625" style="31" customWidth="1"/>
    <col min="2308" max="2308" width="18.85546875" style="31" customWidth="1"/>
    <col min="2309" max="2309" width="49.7109375" style="31" customWidth="1"/>
    <col min="2310" max="2310" width="20.28515625" style="31" bestFit="1" customWidth="1"/>
    <col min="2311" max="2311" width="2.85546875" style="31" customWidth="1"/>
    <col min="2312" max="2312" width="3.140625" style="31" customWidth="1"/>
    <col min="2313" max="2314" width="2.28515625" style="31" bestFit="1" customWidth="1"/>
    <col min="2315" max="2315" width="3.7109375" style="31" customWidth="1"/>
    <col min="2316" max="2316" width="3.28515625" style="31" customWidth="1"/>
    <col min="2317" max="2317" width="10" style="31" customWidth="1"/>
    <col min="2318" max="2318" width="9.140625" style="31" customWidth="1"/>
    <col min="2319" max="2319" width="42.28515625" style="31" customWidth="1"/>
    <col min="2320" max="2320" width="9.7109375" style="31" customWidth="1"/>
    <col min="2321" max="2321" width="8.85546875" style="31" customWidth="1"/>
    <col min="2322" max="2322" width="16.140625" style="31" bestFit="1" customWidth="1"/>
    <col min="2323" max="2560" width="10.7109375" style="31"/>
    <col min="2561" max="2561" width="17.7109375" style="31" bestFit="1" customWidth="1"/>
    <col min="2562" max="2562" width="38.85546875" style="31" bestFit="1" customWidth="1"/>
    <col min="2563" max="2563" width="70.140625" style="31" customWidth="1"/>
    <col min="2564" max="2564" width="18.85546875" style="31" customWidth="1"/>
    <col min="2565" max="2565" width="49.7109375" style="31" customWidth="1"/>
    <col min="2566" max="2566" width="20.28515625" style="31" bestFit="1" customWidth="1"/>
    <col min="2567" max="2567" width="2.85546875" style="31" customWidth="1"/>
    <col min="2568" max="2568" width="3.140625" style="31" customWidth="1"/>
    <col min="2569" max="2570" width="2.28515625" style="31" bestFit="1" customWidth="1"/>
    <col min="2571" max="2571" width="3.7109375" style="31" customWidth="1"/>
    <col min="2572" max="2572" width="3.28515625" style="31" customWidth="1"/>
    <col min="2573" max="2573" width="10" style="31" customWidth="1"/>
    <col min="2574" max="2574" width="9.140625" style="31" customWidth="1"/>
    <col min="2575" max="2575" width="42.28515625" style="31" customWidth="1"/>
    <col min="2576" max="2576" width="9.7109375" style="31" customWidth="1"/>
    <col min="2577" max="2577" width="8.85546875" style="31" customWidth="1"/>
    <col min="2578" max="2578" width="16.140625" style="31" bestFit="1" customWidth="1"/>
    <col min="2579" max="2816" width="10.7109375" style="31"/>
    <col min="2817" max="2817" width="17.7109375" style="31" bestFit="1" customWidth="1"/>
    <col min="2818" max="2818" width="38.85546875" style="31" bestFit="1" customWidth="1"/>
    <col min="2819" max="2819" width="70.140625" style="31" customWidth="1"/>
    <col min="2820" max="2820" width="18.85546875" style="31" customWidth="1"/>
    <col min="2821" max="2821" width="49.7109375" style="31" customWidth="1"/>
    <col min="2822" max="2822" width="20.28515625" style="31" bestFit="1" customWidth="1"/>
    <col min="2823" max="2823" width="2.85546875" style="31" customWidth="1"/>
    <col min="2824" max="2824" width="3.140625" style="31" customWidth="1"/>
    <col min="2825" max="2826" width="2.28515625" style="31" bestFit="1" customWidth="1"/>
    <col min="2827" max="2827" width="3.7109375" style="31" customWidth="1"/>
    <col min="2828" max="2828" width="3.28515625" style="31" customWidth="1"/>
    <col min="2829" max="2829" width="10" style="31" customWidth="1"/>
    <col min="2830" max="2830" width="9.140625" style="31" customWidth="1"/>
    <col min="2831" max="2831" width="42.28515625" style="31" customWidth="1"/>
    <col min="2832" max="2832" width="9.7109375" style="31" customWidth="1"/>
    <col min="2833" max="2833" width="8.85546875" style="31" customWidth="1"/>
    <col min="2834" max="2834" width="16.140625" style="31" bestFit="1" customWidth="1"/>
    <col min="2835" max="3072" width="10.7109375" style="31"/>
    <col min="3073" max="3073" width="17.7109375" style="31" bestFit="1" customWidth="1"/>
    <col min="3074" max="3074" width="38.85546875" style="31" bestFit="1" customWidth="1"/>
    <col min="3075" max="3075" width="70.140625" style="31" customWidth="1"/>
    <col min="3076" max="3076" width="18.85546875" style="31" customWidth="1"/>
    <col min="3077" max="3077" width="49.7109375" style="31" customWidth="1"/>
    <col min="3078" max="3078" width="20.28515625" style="31" bestFit="1" customWidth="1"/>
    <col min="3079" max="3079" width="2.85546875" style="31" customWidth="1"/>
    <col min="3080" max="3080" width="3.140625" style="31" customWidth="1"/>
    <col min="3081" max="3082" width="2.28515625" style="31" bestFit="1" customWidth="1"/>
    <col min="3083" max="3083" width="3.7109375" style="31" customWidth="1"/>
    <col min="3084" max="3084" width="3.28515625" style="31" customWidth="1"/>
    <col min="3085" max="3085" width="10" style="31" customWidth="1"/>
    <col min="3086" max="3086" width="9.140625" style="31" customWidth="1"/>
    <col min="3087" max="3087" width="42.28515625" style="31" customWidth="1"/>
    <col min="3088" max="3088" width="9.7109375" style="31" customWidth="1"/>
    <col min="3089" max="3089" width="8.85546875" style="31" customWidth="1"/>
    <col min="3090" max="3090" width="16.140625" style="31" bestFit="1" customWidth="1"/>
    <col min="3091" max="3328" width="10.7109375" style="31"/>
    <col min="3329" max="3329" width="17.7109375" style="31" bestFit="1" customWidth="1"/>
    <col min="3330" max="3330" width="38.85546875" style="31" bestFit="1" customWidth="1"/>
    <col min="3331" max="3331" width="70.140625" style="31" customWidth="1"/>
    <col min="3332" max="3332" width="18.85546875" style="31" customWidth="1"/>
    <col min="3333" max="3333" width="49.7109375" style="31" customWidth="1"/>
    <col min="3334" max="3334" width="20.28515625" style="31" bestFit="1" customWidth="1"/>
    <col min="3335" max="3335" width="2.85546875" style="31" customWidth="1"/>
    <col min="3336" max="3336" width="3.140625" style="31" customWidth="1"/>
    <col min="3337" max="3338" width="2.28515625" style="31" bestFit="1" customWidth="1"/>
    <col min="3339" max="3339" width="3.7109375" style="31" customWidth="1"/>
    <col min="3340" max="3340" width="3.28515625" style="31" customWidth="1"/>
    <col min="3341" max="3341" width="10" style="31" customWidth="1"/>
    <col min="3342" max="3342" width="9.140625" style="31" customWidth="1"/>
    <col min="3343" max="3343" width="42.28515625" style="31" customWidth="1"/>
    <col min="3344" max="3344" width="9.7109375" style="31" customWidth="1"/>
    <col min="3345" max="3345" width="8.85546875" style="31" customWidth="1"/>
    <col min="3346" max="3346" width="16.140625" style="31" bestFit="1" customWidth="1"/>
    <col min="3347" max="3584" width="10.7109375" style="31"/>
    <col min="3585" max="3585" width="17.7109375" style="31" bestFit="1" customWidth="1"/>
    <col min="3586" max="3586" width="38.85546875" style="31" bestFit="1" customWidth="1"/>
    <col min="3587" max="3587" width="70.140625" style="31" customWidth="1"/>
    <col min="3588" max="3588" width="18.85546875" style="31" customWidth="1"/>
    <col min="3589" max="3589" width="49.7109375" style="31" customWidth="1"/>
    <col min="3590" max="3590" width="20.28515625" style="31" bestFit="1" customWidth="1"/>
    <col min="3591" max="3591" width="2.85546875" style="31" customWidth="1"/>
    <col min="3592" max="3592" width="3.140625" style="31" customWidth="1"/>
    <col min="3593" max="3594" width="2.28515625" style="31" bestFit="1" customWidth="1"/>
    <col min="3595" max="3595" width="3.7109375" style="31" customWidth="1"/>
    <col min="3596" max="3596" width="3.28515625" style="31" customWidth="1"/>
    <col min="3597" max="3597" width="10" style="31" customWidth="1"/>
    <col min="3598" max="3598" width="9.140625" style="31" customWidth="1"/>
    <col min="3599" max="3599" width="42.28515625" style="31" customWidth="1"/>
    <col min="3600" max="3600" width="9.7109375" style="31" customWidth="1"/>
    <col min="3601" max="3601" width="8.85546875" style="31" customWidth="1"/>
    <col min="3602" max="3602" width="16.140625" style="31" bestFit="1" customWidth="1"/>
    <col min="3603" max="3840" width="10.7109375" style="31"/>
    <col min="3841" max="3841" width="17.7109375" style="31" bestFit="1" customWidth="1"/>
    <col min="3842" max="3842" width="38.85546875" style="31" bestFit="1" customWidth="1"/>
    <col min="3843" max="3843" width="70.140625" style="31" customWidth="1"/>
    <col min="3844" max="3844" width="18.85546875" style="31" customWidth="1"/>
    <col min="3845" max="3845" width="49.7109375" style="31" customWidth="1"/>
    <col min="3846" max="3846" width="20.28515625" style="31" bestFit="1" customWidth="1"/>
    <col min="3847" max="3847" width="2.85546875" style="31" customWidth="1"/>
    <col min="3848" max="3848" width="3.140625" style="31" customWidth="1"/>
    <col min="3849" max="3850" width="2.28515625" style="31" bestFit="1" customWidth="1"/>
    <col min="3851" max="3851" width="3.7109375" style="31" customWidth="1"/>
    <col min="3852" max="3852" width="3.28515625" style="31" customWidth="1"/>
    <col min="3853" max="3853" width="10" style="31" customWidth="1"/>
    <col min="3854" max="3854" width="9.140625" style="31" customWidth="1"/>
    <col min="3855" max="3855" width="42.28515625" style="31" customWidth="1"/>
    <col min="3856" max="3856" width="9.7109375" style="31" customWidth="1"/>
    <col min="3857" max="3857" width="8.85546875" style="31" customWidth="1"/>
    <col min="3858" max="3858" width="16.140625" style="31" bestFit="1" customWidth="1"/>
    <col min="3859" max="4096" width="10.7109375" style="31"/>
    <col min="4097" max="4097" width="17.7109375" style="31" bestFit="1" customWidth="1"/>
    <col min="4098" max="4098" width="38.85546875" style="31" bestFit="1" customWidth="1"/>
    <col min="4099" max="4099" width="70.140625" style="31" customWidth="1"/>
    <col min="4100" max="4100" width="18.85546875" style="31" customWidth="1"/>
    <col min="4101" max="4101" width="49.7109375" style="31" customWidth="1"/>
    <col min="4102" max="4102" width="20.28515625" style="31" bestFit="1" customWidth="1"/>
    <col min="4103" max="4103" width="2.85546875" style="31" customWidth="1"/>
    <col min="4104" max="4104" width="3.140625" style="31" customWidth="1"/>
    <col min="4105" max="4106" width="2.28515625" style="31" bestFit="1" customWidth="1"/>
    <col min="4107" max="4107" width="3.7109375" style="31" customWidth="1"/>
    <col min="4108" max="4108" width="3.28515625" style="31" customWidth="1"/>
    <col min="4109" max="4109" width="10" style="31" customWidth="1"/>
    <col min="4110" max="4110" width="9.140625" style="31" customWidth="1"/>
    <col min="4111" max="4111" width="42.28515625" style="31" customWidth="1"/>
    <col min="4112" max="4112" width="9.7109375" style="31" customWidth="1"/>
    <col min="4113" max="4113" width="8.85546875" style="31" customWidth="1"/>
    <col min="4114" max="4114" width="16.140625" style="31" bestFit="1" customWidth="1"/>
    <col min="4115" max="4352" width="10.7109375" style="31"/>
    <col min="4353" max="4353" width="17.7109375" style="31" bestFit="1" customWidth="1"/>
    <col min="4354" max="4354" width="38.85546875" style="31" bestFit="1" customWidth="1"/>
    <col min="4355" max="4355" width="70.140625" style="31" customWidth="1"/>
    <col min="4356" max="4356" width="18.85546875" style="31" customWidth="1"/>
    <col min="4357" max="4357" width="49.7109375" style="31" customWidth="1"/>
    <col min="4358" max="4358" width="20.28515625" style="31" bestFit="1" customWidth="1"/>
    <col min="4359" max="4359" width="2.85546875" style="31" customWidth="1"/>
    <col min="4360" max="4360" width="3.140625" style="31" customWidth="1"/>
    <col min="4361" max="4362" width="2.28515625" style="31" bestFit="1" customWidth="1"/>
    <col min="4363" max="4363" width="3.7109375" style="31" customWidth="1"/>
    <col min="4364" max="4364" width="3.28515625" style="31" customWidth="1"/>
    <col min="4365" max="4365" width="10" style="31" customWidth="1"/>
    <col min="4366" max="4366" width="9.140625" style="31" customWidth="1"/>
    <col min="4367" max="4367" width="42.28515625" style="31" customWidth="1"/>
    <col min="4368" max="4368" width="9.7109375" style="31" customWidth="1"/>
    <col min="4369" max="4369" width="8.85546875" style="31" customWidth="1"/>
    <col min="4370" max="4370" width="16.140625" style="31" bestFit="1" customWidth="1"/>
    <col min="4371" max="4608" width="10.7109375" style="31"/>
    <col min="4609" max="4609" width="17.7109375" style="31" bestFit="1" customWidth="1"/>
    <col min="4610" max="4610" width="38.85546875" style="31" bestFit="1" customWidth="1"/>
    <col min="4611" max="4611" width="70.140625" style="31" customWidth="1"/>
    <col min="4612" max="4612" width="18.85546875" style="31" customWidth="1"/>
    <col min="4613" max="4613" width="49.7109375" style="31" customWidth="1"/>
    <col min="4614" max="4614" width="20.28515625" style="31" bestFit="1" customWidth="1"/>
    <col min="4615" max="4615" width="2.85546875" style="31" customWidth="1"/>
    <col min="4616" max="4616" width="3.140625" style="31" customWidth="1"/>
    <col min="4617" max="4618" width="2.28515625" style="31" bestFit="1" customWidth="1"/>
    <col min="4619" max="4619" width="3.7109375" style="31" customWidth="1"/>
    <col min="4620" max="4620" width="3.28515625" style="31" customWidth="1"/>
    <col min="4621" max="4621" width="10" style="31" customWidth="1"/>
    <col min="4622" max="4622" width="9.140625" style="31" customWidth="1"/>
    <col min="4623" max="4623" width="42.28515625" style="31" customWidth="1"/>
    <col min="4624" max="4624" width="9.7109375" style="31" customWidth="1"/>
    <col min="4625" max="4625" width="8.85546875" style="31" customWidth="1"/>
    <col min="4626" max="4626" width="16.140625" style="31" bestFit="1" customWidth="1"/>
    <col min="4627" max="4864" width="10.7109375" style="31"/>
    <col min="4865" max="4865" width="17.7109375" style="31" bestFit="1" customWidth="1"/>
    <col min="4866" max="4866" width="38.85546875" style="31" bestFit="1" customWidth="1"/>
    <col min="4867" max="4867" width="70.140625" style="31" customWidth="1"/>
    <col min="4868" max="4868" width="18.85546875" style="31" customWidth="1"/>
    <col min="4869" max="4869" width="49.7109375" style="31" customWidth="1"/>
    <col min="4870" max="4870" width="20.28515625" style="31" bestFit="1" customWidth="1"/>
    <col min="4871" max="4871" width="2.85546875" style="31" customWidth="1"/>
    <col min="4872" max="4872" width="3.140625" style="31" customWidth="1"/>
    <col min="4873" max="4874" width="2.28515625" style="31" bestFit="1" customWidth="1"/>
    <col min="4875" max="4875" width="3.7109375" style="31" customWidth="1"/>
    <col min="4876" max="4876" width="3.28515625" style="31" customWidth="1"/>
    <col min="4877" max="4877" width="10" style="31" customWidth="1"/>
    <col min="4878" max="4878" width="9.140625" style="31" customWidth="1"/>
    <col min="4879" max="4879" width="42.28515625" style="31" customWidth="1"/>
    <col min="4880" max="4880" width="9.7109375" style="31" customWidth="1"/>
    <col min="4881" max="4881" width="8.85546875" style="31" customWidth="1"/>
    <col min="4882" max="4882" width="16.140625" style="31" bestFit="1" customWidth="1"/>
    <col min="4883" max="5120" width="10.7109375" style="31"/>
    <col min="5121" max="5121" width="17.7109375" style="31" bestFit="1" customWidth="1"/>
    <col min="5122" max="5122" width="38.85546875" style="31" bestFit="1" customWidth="1"/>
    <col min="5123" max="5123" width="70.140625" style="31" customWidth="1"/>
    <col min="5124" max="5124" width="18.85546875" style="31" customWidth="1"/>
    <col min="5125" max="5125" width="49.7109375" style="31" customWidth="1"/>
    <col min="5126" max="5126" width="20.28515625" style="31" bestFit="1" customWidth="1"/>
    <col min="5127" max="5127" width="2.85546875" style="31" customWidth="1"/>
    <col min="5128" max="5128" width="3.140625" style="31" customWidth="1"/>
    <col min="5129" max="5130" width="2.28515625" style="31" bestFit="1" customWidth="1"/>
    <col min="5131" max="5131" width="3.7109375" style="31" customWidth="1"/>
    <col min="5132" max="5132" width="3.28515625" style="31" customWidth="1"/>
    <col min="5133" max="5133" width="10" style="31" customWidth="1"/>
    <col min="5134" max="5134" width="9.140625" style="31" customWidth="1"/>
    <col min="5135" max="5135" width="42.28515625" style="31" customWidth="1"/>
    <col min="5136" max="5136" width="9.7109375" style="31" customWidth="1"/>
    <col min="5137" max="5137" width="8.85546875" style="31" customWidth="1"/>
    <col min="5138" max="5138" width="16.140625" style="31" bestFit="1" customWidth="1"/>
    <col min="5139" max="5376" width="10.7109375" style="31"/>
    <col min="5377" max="5377" width="17.7109375" style="31" bestFit="1" customWidth="1"/>
    <col min="5378" max="5378" width="38.85546875" style="31" bestFit="1" customWidth="1"/>
    <col min="5379" max="5379" width="70.140625" style="31" customWidth="1"/>
    <col min="5380" max="5380" width="18.85546875" style="31" customWidth="1"/>
    <col min="5381" max="5381" width="49.7109375" style="31" customWidth="1"/>
    <col min="5382" max="5382" width="20.28515625" style="31" bestFit="1" customWidth="1"/>
    <col min="5383" max="5383" width="2.85546875" style="31" customWidth="1"/>
    <col min="5384" max="5384" width="3.140625" style="31" customWidth="1"/>
    <col min="5385" max="5386" width="2.28515625" style="31" bestFit="1" customWidth="1"/>
    <col min="5387" max="5387" width="3.7109375" style="31" customWidth="1"/>
    <col min="5388" max="5388" width="3.28515625" style="31" customWidth="1"/>
    <col min="5389" max="5389" width="10" style="31" customWidth="1"/>
    <col min="5390" max="5390" width="9.140625" style="31" customWidth="1"/>
    <col min="5391" max="5391" width="42.28515625" style="31" customWidth="1"/>
    <col min="5392" max="5392" width="9.7109375" style="31" customWidth="1"/>
    <col min="5393" max="5393" width="8.85546875" style="31" customWidth="1"/>
    <col min="5394" max="5394" width="16.140625" style="31" bestFit="1" customWidth="1"/>
    <col min="5395" max="5632" width="10.7109375" style="31"/>
    <col min="5633" max="5633" width="17.7109375" style="31" bestFit="1" customWidth="1"/>
    <col min="5634" max="5634" width="38.85546875" style="31" bestFit="1" customWidth="1"/>
    <col min="5635" max="5635" width="70.140625" style="31" customWidth="1"/>
    <col min="5636" max="5636" width="18.85546875" style="31" customWidth="1"/>
    <col min="5637" max="5637" width="49.7109375" style="31" customWidth="1"/>
    <col min="5638" max="5638" width="20.28515625" style="31" bestFit="1" customWidth="1"/>
    <col min="5639" max="5639" width="2.85546875" style="31" customWidth="1"/>
    <col min="5640" max="5640" width="3.140625" style="31" customWidth="1"/>
    <col min="5641" max="5642" width="2.28515625" style="31" bestFit="1" customWidth="1"/>
    <col min="5643" max="5643" width="3.7109375" style="31" customWidth="1"/>
    <col min="5644" max="5644" width="3.28515625" style="31" customWidth="1"/>
    <col min="5645" max="5645" width="10" style="31" customWidth="1"/>
    <col min="5646" max="5646" width="9.140625" style="31" customWidth="1"/>
    <col min="5647" max="5647" width="42.28515625" style="31" customWidth="1"/>
    <col min="5648" max="5648" width="9.7109375" style="31" customWidth="1"/>
    <col min="5649" max="5649" width="8.85546875" style="31" customWidth="1"/>
    <col min="5650" max="5650" width="16.140625" style="31" bestFit="1" customWidth="1"/>
    <col min="5651" max="5888" width="10.7109375" style="31"/>
    <col min="5889" max="5889" width="17.7109375" style="31" bestFit="1" customWidth="1"/>
    <col min="5890" max="5890" width="38.85546875" style="31" bestFit="1" customWidth="1"/>
    <col min="5891" max="5891" width="70.140625" style="31" customWidth="1"/>
    <col min="5892" max="5892" width="18.85546875" style="31" customWidth="1"/>
    <col min="5893" max="5893" width="49.7109375" style="31" customWidth="1"/>
    <col min="5894" max="5894" width="20.28515625" style="31" bestFit="1" customWidth="1"/>
    <col min="5895" max="5895" width="2.85546875" style="31" customWidth="1"/>
    <col min="5896" max="5896" width="3.140625" style="31" customWidth="1"/>
    <col min="5897" max="5898" width="2.28515625" style="31" bestFit="1" customWidth="1"/>
    <col min="5899" max="5899" width="3.7109375" style="31" customWidth="1"/>
    <col min="5900" max="5900" width="3.28515625" style="31" customWidth="1"/>
    <col min="5901" max="5901" width="10" style="31" customWidth="1"/>
    <col min="5902" max="5902" width="9.140625" style="31" customWidth="1"/>
    <col min="5903" max="5903" width="42.28515625" style="31" customWidth="1"/>
    <col min="5904" max="5904" width="9.7109375" style="31" customWidth="1"/>
    <col min="5905" max="5905" width="8.85546875" style="31" customWidth="1"/>
    <col min="5906" max="5906" width="16.140625" style="31" bestFit="1" customWidth="1"/>
    <col min="5907" max="6144" width="10.7109375" style="31"/>
    <col min="6145" max="6145" width="17.7109375" style="31" bestFit="1" customWidth="1"/>
    <col min="6146" max="6146" width="38.85546875" style="31" bestFit="1" customWidth="1"/>
    <col min="6147" max="6147" width="70.140625" style="31" customWidth="1"/>
    <col min="6148" max="6148" width="18.85546875" style="31" customWidth="1"/>
    <col min="6149" max="6149" width="49.7109375" style="31" customWidth="1"/>
    <col min="6150" max="6150" width="20.28515625" style="31" bestFit="1" customWidth="1"/>
    <col min="6151" max="6151" width="2.85546875" style="31" customWidth="1"/>
    <col min="6152" max="6152" width="3.140625" style="31" customWidth="1"/>
    <col min="6153" max="6154" width="2.28515625" style="31" bestFit="1" customWidth="1"/>
    <col min="6155" max="6155" width="3.7109375" style="31" customWidth="1"/>
    <col min="6156" max="6156" width="3.28515625" style="31" customWidth="1"/>
    <col min="6157" max="6157" width="10" style="31" customWidth="1"/>
    <col min="6158" max="6158" width="9.140625" style="31" customWidth="1"/>
    <col min="6159" max="6159" width="42.28515625" style="31" customWidth="1"/>
    <col min="6160" max="6160" width="9.7109375" style="31" customWidth="1"/>
    <col min="6161" max="6161" width="8.85546875" style="31" customWidth="1"/>
    <col min="6162" max="6162" width="16.140625" style="31" bestFit="1" customWidth="1"/>
    <col min="6163" max="6400" width="10.7109375" style="31"/>
    <col min="6401" max="6401" width="17.7109375" style="31" bestFit="1" customWidth="1"/>
    <col min="6402" max="6402" width="38.85546875" style="31" bestFit="1" customWidth="1"/>
    <col min="6403" max="6403" width="70.140625" style="31" customWidth="1"/>
    <col min="6404" max="6404" width="18.85546875" style="31" customWidth="1"/>
    <col min="6405" max="6405" width="49.7109375" style="31" customWidth="1"/>
    <col min="6406" max="6406" width="20.28515625" style="31" bestFit="1" customWidth="1"/>
    <col min="6407" max="6407" width="2.85546875" style="31" customWidth="1"/>
    <col min="6408" max="6408" width="3.140625" style="31" customWidth="1"/>
    <col min="6409" max="6410" width="2.28515625" style="31" bestFit="1" customWidth="1"/>
    <col min="6411" max="6411" width="3.7109375" style="31" customWidth="1"/>
    <col min="6412" max="6412" width="3.28515625" style="31" customWidth="1"/>
    <col min="6413" max="6413" width="10" style="31" customWidth="1"/>
    <col min="6414" max="6414" width="9.140625" style="31" customWidth="1"/>
    <col min="6415" max="6415" width="42.28515625" style="31" customWidth="1"/>
    <col min="6416" max="6416" width="9.7109375" style="31" customWidth="1"/>
    <col min="6417" max="6417" width="8.85546875" style="31" customWidth="1"/>
    <col min="6418" max="6418" width="16.140625" style="31" bestFit="1" customWidth="1"/>
    <col min="6419" max="6656" width="10.7109375" style="31"/>
    <col min="6657" max="6657" width="17.7109375" style="31" bestFit="1" customWidth="1"/>
    <col min="6658" max="6658" width="38.85546875" style="31" bestFit="1" customWidth="1"/>
    <col min="6659" max="6659" width="70.140625" style="31" customWidth="1"/>
    <col min="6660" max="6660" width="18.85546875" style="31" customWidth="1"/>
    <col min="6661" max="6661" width="49.7109375" style="31" customWidth="1"/>
    <col min="6662" max="6662" width="20.28515625" style="31" bestFit="1" customWidth="1"/>
    <col min="6663" max="6663" width="2.85546875" style="31" customWidth="1"/>
    <col min="6664" max="6664" width="3.140625" style="31" customWidth="1"/>
    <col min="6665" max="6666" width="2.28515625" style="31" bestFit="1" customWidth="1"/>
    <col min="6667" max="6667" width="3.7109375" style="31" customWidth="1"/>
    <col min="6668" max="6668" width="3.28515625" style="31" customWidth="1"/>
    <col min="6669" max="6669" width="10" style="31" customWidth="1"/>
    <col min="6670" max="6670" width="9.140625" style="31" customWidth="1"/>
    <col min="6671" max="6671" width="42.28515625" style="31" customWidth="1"/>
    <col min="6672" max="6672" width="9.7109375" style="31" customWidth="1"/>
    <col min="6673" max="6673" width="8.85546875" style="31" customWidth="1"/>
    <col min="6674" max="6674" width="16.140625" style="31" bestFit="1" customWidth="1"/>
    <col min="6675" max="6912" width="10.7109375" style="31"/>
    <col min="6913" max="6913" width="17.7109375" style="31" bestFit="1" customWidth="1"/>
    <col min="6914" max="6914" width="38.85546875" style="31" bestFit="1" customWidth="1"/>
    <col min="6915" max="6915" width="70.140625" style="31" customWidth="1"/>
    <col min="6916" max="6916" width="18.85546875" style="31" customWidth="1"/>
    <col min="6917" max="6917" width="49.7109375" style="31" customWidth="1"/>
    <col min="6918" max="6918" width="20.28515625" style="31" bestFit="1" customWidth="1"/>
    <col min="6919" max="6919" width="2.85546875" style="31" customWidth="1"/>
    <col min="6920" max="6920" width="3.140625" style="31" customWidth="1"/>
    <col min="6921" max="6922" width="2.28515625" style="31" bestFit="1" customWidth="1"/>
    <col min="6923" max="6923" width="3.7109375" style="31" customWidth="1"/>
    <col min="6924" max="6924" width="3.28515625" style="31" customWidth="1"/>
    <col min="6925" max="6925" width="10" style="31" customWidth="1"/>
    <col min="6926" max="6926" width="9.140625" style="31" customWidth="1"/>
    <col min="6927" max="6927" width="42.28515625" style="31" customWidth="1"/>
    <col min="6928" max="6928" width="9.7109375" style="31" customWidth="1"/>
    <col min="6929" max="6929" width="8.85546875" style="31" customWidth="1"/>
    <col min="6930" max="6930" width="16.140625" style="31" bestFit="1" customWidth="1"/>
    <col min="6931" max="7168" width="10.7109375" style="31"/>
    <col min="7169" max="7169" width="17.7109375" style="31" bestFit="1" customWidth="1"/>
    <col min="7170" max="7170" width="38.85546875" style="31" bestFit="1" customWidth="1"/>
    <col min="7171" max="7171" width="70.140625" style="31" customWidth="1"/>
    <col min="7172" max="7172" width="18.85546875" style="31" customWidth="1"/>
    <col min="7173" max="7173" width="49.7109375" style="31" customWidth="1"/>
    <col min="7174" max="7174" width="20.28515625" style="31" bestFit="1" customWidth="1"/>
    <col min="7175" max="7175" width="2.85546875" style="31" customWidth="1"/>
    <col min="7176" max="7176" width="3.140625" style="31" customWidth="1"/>
    <col min="7177" max="7178" width="2.28515625" style="31" bestFit="1" customWidth="1"/>
    <col min="7179" max="7179" width="3.7109375" style="31" customWidth="1"/>
    <col min="7180" max="7180" width="3.28515625" style="31" customWidth="1"/>
    <col min="7181" max="7181" width="10" style="31" customWidth="1"/>
    <col min="7182" max="7182" width="9.140625" style="31" customWidth="1"/>
    <col min="7183" max="7183" width="42.28515625" style="31" customWidth="1"/>
    <col min="7184" max="7184" width="9.7109375" style="31" customWidth="1"/>
    <col min="7185" max="7185" width="8.85546875" style="31" customWidth="1"/>
    <col min="7186" max="7186" width="16.140625" style="31" bestFit="1" customWidth="1"/>
    <col min="7187" max="7424" width="10.7109375" style="31"/>
    <col min="7425" max="7425" width="17.7109375" style="31" bestFit="1" customWidth="1"/>
    <col min="7426" max="7426" width="38.85546875" style="31" bestFit="1" customWidth="1"/>
    <col min="7427" max="7427" width="70.140625" style="31" customWidth="1"/>
    <col min="7428" max="7428" width="18.85546875" style="31" customWidth="1"/>
    <col min="7429" max="7429" width="49.7109375" style="31" customWidth="1"/>
    <col min="7430" max="7430" width="20.28515625" style="31" bestFit="1" customWidth="1"/>
    <col min="7431" max="7431" width="2.85546875" style="31" customWidth="1"/>
    <col min="7432" max="7432" width="3.140625" style="31" customWidth="1"/>
    <col min="7433" max="7434" width="2.28515625" style="31" bestFit="1" customWidth="1"/>
    <col min="7435" max="7435" width="3.7109375" style="31" customWidth="1"/>
    <col min="7436" max="7436" width="3.28515625" style="31" customWidth="1"/>
    <col min="7437" max="7437" width="10" style="31" customWidth="1"/>
    <col min="7438" max="7438" width="9.140625" style="31" customWidth="1"/>
    <col min="7439" max="7439" width="42.28515625" style="31" customWidth="1"/>
    <col min="7440" max="7440" width="9.7109375" style="31" customWidth="1"/>
    <col min="7441" max="7441" width="8.85546875" style="31" customWidth="1"/>
    <col min="7442" max="7442" width="16.140625" style="31" bestFit="1" customWidth="1"/>
    <col min="7443" max="7680" width="10.7109375" style="31"/>
    <col min="7681" max="7681" width="17.7109375" style="31" bestFit="1" customWidth="1"/>
    <col min="7682" max="7682" width="38.85546875" style="31" bestFit="1" customWidth="1"/>
    <col min="7683" max="7683" width="70.140625" style="31" customWidth="1"/>
    <col min="7684" max="7684" width="18.85546875" style="31" customWidth="1"/>
    <col min="7685" max="7685" width="49.7109375" style="31" customWidth="1"/>
    <col min="7686" max="7686" width="20.28515625" style="31" bestFit="1" customWidth="1"/>
    <col min="7687" max="7687" width="2.85546875" style="31" customWidth="1"/>
    <col min="7688" max="7688" width="3.140625" style="31" customWidth="1"/>
    <col min="7689" max="7690" width="2.28515625" style="31" bestFit="1" customWidth="1"/>
    <col min="7691" max="7691" width="3.7109375" style="31" customWidth="1"/>
    <col min="7692" max="7692" width="3.28515625" style="31" customWidth="1"/>
    <col min="7693" max="7693" width="10" style="31" customWidth="1"/>
    <col min="7694" max="7694" width="9.140625" style="31" customWidth="1"/>
    <col min="7695" max="7695" width="42.28515625" style="31" customWidth="1"/>
    <col min="7696" max="7696" width="9.7109375" style="31" customWidth="1"/>
    <col min="7697" max="7697" width="8.85546875" style="31" customWidth="1"/>
    <col min="7698" max="7698" width="16.140625" style="31" bestFit="1" customWidth="1"/>
    <col min="7699" max="7936" width="10.7109375" style="31"/>
    <col min="7937" max="7937" width="17.7109375" style="31" bestFit="1" customWidth="1"/>
    <col min="7938" max="7938" width="38.85546875" style="31" bestFit="1" customWidth="1"/>
    <col min="7939" max="7939" width="70.140625" style="31" customWidth="1"/>
    <col min="7940" max="7940" width="18.85546875" style="31" customWidth="1"/>
    <col min="7941" max="7941" width="49.7109375" style="31" customWidth="1"/>
    <col min="7942" max="7942" width="20.28515625" style="31" bestFit="1" customWidth="1"/>
    <col min="7943" max="7943" width="2.85546875" style="31" customWidth="1"/>
    <col min="7944" max="7944" width="3.140625" style="31" customWidth="1"/>
    <col min="7945" max="7946" width="2.28515625" style="31" bestFit="1" customWidth="1"/>
    <col min="7947" max="7947" width="3.7109375" style="31" customWidth="1"/>
    <col min="7948" max="7948" width="3.28515625" style="31" customWidth="1"/>
    <col min="7949" max="7949" width="10" style="31" customWidth="1"/>
    <col min="7950" max="7950" width="9.140625" style="31" customWidth="1"/>
    <col min="7951" max="7951" width="42.28515625" style="31" customWidth="1"/>
    <col min="7952" max="7952" width="9.7109375" style="31" customWidth="1"/>
    <col min="7953" max="7953" width="8.85546875" style="31" customWidth="1"/>
    <col min="7954" max="7954" width="16.140625" style="31" bestFit="1" customWidth="1"/>
    <col min="7955" max="8192" width="10.7109375" style="31"/>
    <col min="8193" max="8193" width="17.7109375" style="31" bestFit="1" customWidth="1"/>
    <col min="8194" max="8194" width="38.85546875" style="31" bestFit="1" customWidth="1"/>
    <col min="8195" max="8195" width="70.140625" style="31" customWidth="1"/>
    <col min="8196" max="8196" width="18.85546875" style="31" customWidth="1"/>
    <col min="8197" max="8197" width="49.7109375" style="31" customWidth="1"/>
    <col min="8198" max="8198" width="20.28515625" style="31" bestFit="1" customWidth="1"/>
    <col min="8199" max="8199" width="2.85546875" style="31" customWidth="1"/>
    <col min="8200" max="8200" width="3.140625" style="31" customWidth="1"/>
    <col min="8201" max="8202" width="2.28515625" style="31" bestFit="1" customWidth="1"/>
    <col min="8203" max="8203" width="3.7109375" style="31" customWidth="1"/>
    <col min="8204" max="8204" width="3.28515625" style="31" customWidth="1"/>
    <col min="8205" max="8205" width="10" style="31" customWidth="1"/>
    <col min="8206" max="8206" width="9.140625" style="31" customWidth="1"/>
    <col min="8207" max="8207" width="42.28515625" style="31" customWidth="1"/>
    <col min="8208" max="8208" width="9.7109375" style="31" customWidth="1"/>
    <col min="8209" max="8209" width="8.85546875" style="31" customWidth="1"/>
    <col min="8210" max="8210" width="16.140625" style="31" bestFit="1" customWidth="1"/>
    <col min="8211" max="8448" width="10.7109375" style="31"/>
    <col min="8449" max="8449" width="17.7109375" style="31" bestFit="1" customWidth="1"/>
    <col min="8450" max="8450" width="38.85546875" style="31" bestFit="1" customWidth="1"/>
    <col min="8451" max="8451" width="70.140625" style="31" customWidth="1"/>
    <col min="8452" max="8452" width="18.85546875" style="31" customWidth="1"/>
    <col min="8453" max="8453" width="49.7109375" style="31" customWidth="1"/>
    <col min="8454" max="8454" width="20.28515625" style="31" bestFit="1" customWidth="1"/>
    <col min="8455" max="8455" width="2.85546875" style="31" customWidth="1"/>
    <col min="8456" max="8456" width="3.140625" style="31" customWidth="1"/>
    <col min="8457" max="8458" width="2.28515625" style="31" bestFit="1" customWidth="1"/>
    <col min="8459" max="8459" width="3.7109375" style="31" customWidth="1"/>
    <col min="8460" max="8460" width="3.28515625" style="31" customWidth="1"/>
    <col min="8461" max="8461" width="10" style="31" customWidth="1"/>
    <col min="8462" max="8462" width="9.140625" style="31" customWidth="1"/>
    <col min="8463" max="8463" width="42.28515625" style="31" customWidth="1"/>
    <col min="8464" max="8464" width="9.7109375" style="31" customWidth="1"/>
    <col min="8465" max="8465" width="8.85546875" style="31" customWidth="1"/>
    <col min="8466" max="8466" width="16.140625" style="31" bestFit="1" customWidth="1"/>
    <col min="8467" max="8704" width="10.7109375" style="31"/>
    <col min="8705" max="8705" width="17.7109375" style="31" bestFit="1" customWidth="1"/>
    <col min="8706" max="8706" width="38.85546875" style="31" bestFit="1" customWidth="1"/>
    <col min="8707" max="8707" width="70.140625" style="31" customWidth="1"/>
    <col min="8708" max="8708" width="18.85546875" style="31" customWidth="1"/>
    <col min="8709" max="8709" width="49.7109375" style="31" customWidth="1"/>
    <col min="8710" max="8710" width="20.28515625" style="31" bestFit="1" customWidth="1"/>
    <col min="8711" max="8711" width="2.85546875" style="31" customWidth="1"/>
    <col min="8712" max="8712" width="3.140625" style="31" customWidth="1"/>
    <col min="8713" max="8714" width="2.28515625" style="31" bestFit="1" customWidth="1"/>
    <col min="8715" max="8715" width="3.7109375" style="31" customWidth="1"/>
    <col min="8716" max="8716" width="3.28515625" style="31" customWidth="1"/>
    <col min="8717" max="8717" width="10" style="31" customWidth="1"/>
    <col min="8718" max="8718" width="9.140625" style="31" customWidth="1"/>
    <col min="8719" max="8719" width="42.28515625" style="31" customWidth="1"/>
    <col min="8720" max="8720" width="9.7109375" style="31" customWidth="1"/>
    <col min="8721" max="8721" width="8.85546875" style="31" customWidth="1"/>
    <col min="8722" max="8722" width="16.140625" style="31" bestFit="1" customWidth="1"/>
    <col min="8723" max="8960" width="10.7109375" style="31"/>
    <col min="8961" max="8961" width="17.7109375" style="31" bestFit="1" customWidth="1"/>
    <col min="8962" max="8962" width="38.85546875" style="31" bestFit="1" customWidth="1"/>
    <col min="8963" max="8963" width="70.140625" style="31" customWidth="1"/>
    <col min="8964" max="8964" width="18.85546875" style="31" customWidth="1"/>
    <col min="8965" max="8965" width="49.7109375" style="31" customWidth="1"/>
    <col min="8966" max="8966" width="20.28515625" style="31" bestFit="1" customWidth="1"/>
    <col min="8967" max="8967" width="2.85546875" style="31" customWidth="1"/>
    <col min="8968" max="8968" width="3.140625" style="31" customWidth="1"/>
    <col min="8969" max="8970" width="2.28515625" style="31" bestFit="1" customWidth="1"/>
    <col min="8971" max="8971" width="3.7109375" style="31" customWidth="1"/>
    <col min="8972" max="8972" width="3.28515625" style="31" customWidth="1"/>
    <col min="8973" max="8973" width="10" style="31" customWidth="1"/>
    <col min="8974" max="8974" width="9.140625" style="31" customWidth="1"/>
    <col min="8975" max="8975" width="42.28515625" style="31" customWidth="1"/>
    <col min="8976" max="8976" width="9.7109375" style="31" customWidth="1"/>
    <col min="8977" max="8977" width="8.85546875" style="31" customWidth="1"/>
    <col min="8978" max="8978" width="16.140625" style="31" bestFit="1" customWidth="1"/>
    <col min="8979" max="9216" width="10.7109375" style="31"/>
    <col min="9217" max="9217" width="17.7109375" style="31" bestFit="1" customWidth="1"/>
    <col min="9218" max="9218" width="38.85546875" style="31" bestFit="1" customWidth="1"/>
    <col min="9219" max="9219" width="70.140625" style="31" customWidth="1"/>
    <col min="9220" max="9220" width="18.85546875" style="31" customWidth="1"/>
    <col min="9221" max="9221" width="49.7109375" style="31" customWidth="1"/>
    <col min="9222" max="9222" width="20.28515625" style="31" bestFit="1" customWidth="1"/>
    <col min="9223" max="9223" width="2.85546875" style="31" customWidth="1"/>
    <col min="9224" max="9224" width="3.140625" style="31" customWidth="1"/>
    <col min="9225" max="9226" width="2.28515625" style="31" bestFit="1" customWidth="1"/>
    <col min="9227" max="9227" width="3.7109375" style="31" customWidth="1"/>
    <col min="9228" max="9228" width="3.28515625" style="31" customWidth="1"/>
    <col min="9229" max="9229" width="10" style="31" customWidth="1"/>
    <col min="9230" max="9230" width="9.140625" style="31" customWidth="1"/>
    <col min="9231" max="9231" width="42.28515625" style="31" customWidth="1"/>
    <col min="9232" max="9232" width="9.7109375" style="31" customWidth="1"/>
    <col min="9233" max="9233" width="8.85546875" style="31" customWidth="1"/>
    <col min="9234" max="9234" width="16.140625" style="31" bestFit="1" customWidth="1"/>
    <col min="9235" max="9472" width="10.7109375" style="31"/>
    <col min="9473" max="9473" width="17.7109375" style="31" bestFit="1" customWidth="1"/>
    <col min="9474" max="9474" width="38.85546875" style="31" bestFit="1" customWidth="1"/>
    <col min="9475" max="9475" width="70.140625" style="31" customWidth="1"/>
    <col min="9476" max="9476" width="18.85546875" style="31" customWidth="1"/>
    <col min="9477" max="9477" width="49.7109375" style="31" customWidth="1"/>
    <col min="9478" max="9478" width="20.28515625" style="31" bestFit="1" customWidth="1"/>
    <col min="9479" max="9479" width="2.85546875" style="31" customWidth="1"/>
    <col min="9480" max="9480" width="3.140625" style="31" customWidth="1"/>
    <col min="9481" max="9482" width="2.28515625" style="31" bestFit="1" customWidth="1"/>
    <col min="9483" max="9483" width="3.7109375" style="31" customWidth="1"/>
    <col min="9484" max="9484" width="3.28515625" style="31" customWidth="1"/>
    <col min="9485" max="9485" width="10" style="31" customWidth="1"/>
    <col min="9486" max="9486" width="9.140625" style="31" customWidth="1"/>
    <col min="9487" max="9487" width="42.28515625" style="31" customWidth="1"/>
    <col min="9488" max="9488" width="9.7109375" style="31" customWidth="1"/>
    <col min="9489" max="9489" width="8.85546875" style="31" customWidth="1"/>
    <col min="9490" max="9490" width="16.140625" style="31" bestFit="1" customWidth="1"/>
    <col min="9491" max="9728" width="10.7109375" style="31"/>
    <col min="9729" max="9729" width="17.7109375" style="31" bestFit="1" customWidth="1"/>
    <col min="9730" max="9730" width="38.85546875" style="31" bestFit="1" customWidth="1"/>
    <col min="9731" max="9731" width="70.140625" style="31" customWidth="1"/>
    <col min="9732" max="9732" width="18.85546875" style="31" customWidth="1"/>
    <col min="9733" max="9733" width="49.7109375" style="31" customWidth="1"/>
    <col min="9734" max="9734" width="20.28515625" style="31" bestFit="1" customWidth="1"/>
    <col min="9735" max="9735" width="2.85546875" style="31" customWidth="1"/>
    <col min="9736" max="9736" width="3.140625" style="31" customWidth="1"/>
    <col min="9737" max="9738" width="2.28515625" style="31" bestFit="1" customWidth="1"/>
    <col min="9739" max="9739" width="3.7109375" style="31" customWidth="1"/>
    <col min="9740" max="9740" width="3.28515625" style="31" customWidth="1"/>
    <col min="9741" max="9741" width="10" style="31" customWidth="1"/>
    <col min="9742" max="9742" width="9.140625" style="31" customWidth="1"/>
    <col min="9743" max="9743" width="42.28515625" style="31" customWidth="1"/>
    <col min="9744" max="9744" width="9.7109375" style="31" customWidth="1"/>
    <col min="9745" max="9745" width="8.85546875" style="31" customWidth="1"/>
    <col min="9746" max="9746" width="16.140625" style="31" bestFit="1" customWidth="1"/>
    <col min="9747" max="9984" width="10.7109375" style="31"/>
    <col min="9985" max="9985" width="17.7109375" style="31" bestFit="1" customWidth="1"/>
    <col min="9986" max="9986" width="38.85546875" style="31" bestFit="1" customWidth="1"/>
    <col min="9987" max="9987" width="70.140625" style="31" customWidth="1"/>
    <col min="9988" max="9988" width="18.85546875" style="31" customWidth="1"/>
    <col min="9989" max="9989" width="49.7109375" style="31" customWidth="1"/>
    <col min="9990" max="9990" width="20.28515625" style="31" bestFit="1" customWidth="1"/>
    <col min="9991" max="9991" width="2.85546875" style="31" customWidth="1"/>
    <col min="9992" max="9992" width="3.140625" style="31" customWidth="1"/>
    <col min="9993" max="9994" width="2.28515625" style="31" bestFit="1" customWidth="1"/>
    <col min="9995" max="9995" width="3.7109375" style="31" customWidth="1"/>
    <col min="9996" max="9996" width="3.28515625" style="31" customWidth="1"/>
    <col min="9997" max="9997" width="10" style="31" customWidth="1"/>
    <col min="9998" max="9998" width="9.140625" style="31" customWidth="1"/>
    <col min="9999" max="9999" width="42.28515625" style="31" customWidth="1"/>
    <col min="10000" max="10000" width="9.7109375" style="31" customWidth="1"/>
    <col min="10001" max="10001" width="8.85546875" style="31" customWidth="1"/>
    <col min="10002" max="10002" width="16.140625" style="31" bestFit="1" customWidth="1"/>
    <col min="10003" max="10240" width="10.7109375" style="31"/>
    <col min="10241" max="10241" width="17.7109375" style="31" bestFit="1" customWidth="1"/>
    <col min="10242" max="10242" width="38.85546875" style="31" bestFit="1" customWidth="1"/>
    <col min="10243" max="10243" width="70.140625" style="31" customWidth="1"/>
    <col min="10244" max="10244" width="18.85546875" style="31" customWidth="1"/>
    <col min="10245" max="10245" width="49.7109375" style="31" customWidth="1"/>
    <col min="10246" max="10246" width="20.28515625" style="31" bestFit="1" customWidth="1"/>
    <col min="10247" max="10247" width="2.85546875" style="31" customWidth="1"/>
    <col min="10248" max="10248" width="3.140625" style="31" customWidth="1"/>
    <col min="10249" max="10250" width="2.28515625" style="31" bestFit="1" customWidth="1"/>
    <col min="10251" max="10251" width="3.7109375" style="31" customWidth="1"/>
    <col min="10252" max="10252" width="3.28515625" style="31" customWidth="1"/>
    <col min="10253" max="10253" width="10" style="31" customWidth="1"/>
    <col min="10254" max="10254" width="9.140625" style="31" customWidth="1"/>
    <col min="10255" max="10255" width="42.28515625" style="31" customWidth="1"/>
    <col min="10256" max="10256" width="9.7109375" style="31" customWidth="1"/>
    <col min="10257" max="10257" width="8.85546875" style="31" customWidth="1"/>
    <col min="10258" max="10258" width="16.140625" style="31" bestFit="1" customWidth="1"/>
    <col min="10259" max="10496" width="10.7109375" style="31"/>
    <col min="10497" max="10497" width="17.7109375" style="31" bestFit="1" customWidth="1"/>
    <col min="10498" max="10498" width="38.85546875" style="31" bestFit="1" customWidth="1"/>
    <col min="10499" max="10499" width="70.140625" style="31" customWidth="1"/>
    <col min="10500" max="10500" width="18.85546875" style="31" customWidth="1"/>
    <col min="10501" max="10501" width="49.7109375" style="31" customWidth="1"/>
    <col min="10502" max="10502" width="20.28515625" style="31" bestFit="1" customWidth="1"/>
    <col min="10503" max="10503" width="2.85546875" style="31" customWidth="1"/>
    <col min="10504" max="10504" width="3.140625" style="31" customWidth="1"/>
    <col min="10505" max="10506" width="2.28515625" style="31" bestFit="1" customWidth="1"/>
    <col min="10507" max="10507" width="3.7109375" style="31" customWidth="1"/>
    <col min="10508" max="10508" width="3.28515625" style="31" customWidth="1"/>
    <col min="10509" max="10509" width="10" style="31" customWidth="1"/>
    <col min="10510" max="10510" width="9.140625" style="31" customWidth="1"/>
    <col min="10511" max="10511" width="42.28515625" style="31" customWidth="1"/>
    <col min="10512" max="10512" width="9.7109375" style="31" customWidth="1"/>
    <col min="10513" max="10513" width="8.85546875" style="31" customWidth="1"/>
    <col min="10514" max="10514" width="16.140625" style="31" bestFit="1" customWidth="1"/>
    <col min="10515" max="10752" width="10.7109375" style="31"/>
    <col min="10753" max="10753" width="17.7109375" style="31" bestFit="1" customWidth="1"/>
    <col min="10754" max="10754" width="38.85546875" style="31" bestFit="1" customWidth="1"/>
    <col min="10755" max="10755" width="70.140625" style="31" customWidth="1"/>
    <col min="10756" max="10756" width="18.85546875" style="31" customWidth="1"/>
    <col min="10757" max="10757" width="49.7109375" style="31" customWidth="1"/>
    <col min="10758" max="10758" width="20.28515625" style="31" bestFit="1" customWidth="1"/>
    <col min="10759" max="10759" width="2.85546875" style="31" customWidth="1"/>
    <col min="10760" max="10760" width="3.140625" style="31" customWidth="1"/>
    <col min="10761" max="10762" width="2.28515625" style="31" bestFit="1" customWidth="1"/>
    <col min="10763" max="10763" width="3.7109375" style="31" customWidth="1"/>
    <col min="10764" max="10764" width="3.28515625" style="31" customWidth="1"/>
    <col min="10765" max="10765" width="10" style="31" customWidth="1"/>
    <col min="10766" max="10766" width="9.140625" style="31" customWidth="1"/>
    <col min="10767" max="10767" width="42.28515625" style="31" customWidth="1"/>
    <col min="10768" max="10768" width="9.7109375" style="31" customWidth="1"/>
    <col min="10769" max="10769" width="8.85546875" style="31" customWidth="1"/>
    <col min="10770" max="10770" width="16.140625" style="31" bestFit="1" customWidth="1"/>
    <col min="10771" max="11008" width="10.7109375" style="31"/>
    <col min="11009" max="11009" width="17.7109375" style="31" bestFit="1" customWidth="1"/>
    <col min="11010" max="11010" width="38.85546875" style="31" bestFit="1" customWidth="1"/>
    <col min="11011" max="11011" width="70.140625" style="31" customWidth="1"/>
    <col min="11012" max="11012" width="18.85546875" style="31" customWidth="1"/>
    <col min="11013" max="11013" width="49.7109375" style="31" customWidth="1"/>
    <col min="11014" max="11014" width="20.28515625" style="31" bestFit="1" customWidth="1"/>
    <col min="11015" max="11015" width="2.85546875" style="31" customWidth="1"/>
    <col min="11016" max="11016" width="3.140625" style="31" customWidth="1"/>
    <col min="11017" max="11018" width="2.28515625" style="31" bestFit="1" customWidth="1"/>
    <col min="11019" max="11019" width="3.7109375" style="31" customWidth="1"/>
    <col min="11020" max="11020" width="3.28515625" style="31" customWidth="1"/>
    <col min="11021" max="11021" width="10" style="31" customWidth="1"/>
    <col min="11022" max="11022" width="9.140625" style="31" customWidth="1"/>
    <col min="11023" max="11023" width="42.28515625" style="31" customWidth="1"/>
    <col min="11024" max="11024" width="9.7109375" style="31" customWidth="1"/>
    <col min="11025" max="11025" width="8.85546875" style="31" customWidth="1"/>
    <col min="11026" max="11026" width="16.140625" style="31" bestFit="1" customWidth="1"/>
    <col min="11027" max="11264" width="10.7109375" style="31"/>
    <col min="11265" max="11265" width="17.7109375" style="31" bestFit="1" customWidth="1"/>
    <col min="11266" max="11266" width="38.85546875" style="31" bestFit="1" customWidth="1"/>
    <col min="11267" max="11267" width="70.140625" style="31" customWidth="1"/>
    <col min="11268" max="11268" width="18.85546875" style="31" customWidth="1"/>
    <col min="11269" max="11269" width="49.7109375" style="31" customWidth="1"/>
    <col min="11270" max="11270" width="20.28515625" style="31" bestFit="1" customWidth="1"/>
    <col min="11271" max="11271" width="2.85546875" style="31" customWidth="1"/>
    <col min="11272" max="11272" width="3.140625" style="31" customWidth="1"/>
    <col min="11273" max="11274" width="2.28515625" style="31" bestFit="1" customWidth="1"/>
    <col min="11275" max="11275" width="3.7109375" style="31" customWidth="1"/>
    <col min="11276" max="11276" width="3.28515625" style="31" customWidth="1"/>
    <col min="11277" max="11277" width="10" style="31" customWidth="1"/>
    <col min="11278" max="11278" width="9.140625" style="31" customWidth="1"/>
    <col min="11279" max="11279" width="42.28515625" style="31" customWidth="1"/>
    <col min="11280" max="11280" width="9.7109375" style="31" customWidth="1"/>
    <col min="11281" max="11281" width="8.85546875" style="31" customWidth="1"/>
    <col min="11282" max="11282" width="16.140625" style="31" bestFit="1" customWidth="1"/>
    <col min="11283" max="11520" width="10.7109375" style="31"/>
    <col min="11521" max="11521" width="17.7109375" style="31" bestFit="1" customWidth="1"/>
    <col min="11522" max="11522" width="38.85546875" style="31" bestFit="1" customWidth="1"/>
    <col min="11523" max="11523" width="70.140625" style="31" customWidth="1"/>
    <col min="11524" max="11524" width="18.85546875" style="31" customWidth="1"/>
    <col min="11525" max="11525" width="49.7109375" style="31" customWidth="1"/>
    <col min="11526" max="11526" width="20.28515625" style="31" bestFit="1" customWidth="1"/>
    <col min="11527" max="11527" width="2.85546875" style="31" customWidth="1"/>
    <col min="11528" max="11528" width="3.140625" style="31" customWidth="1"/>
    <col min="11529" max="11530" width="2.28515625" style="31" bestFit="1" customWidth="1"/>
    <col min="11531" max="11531" width="3.7109375" style="31" customWidth="1"/>
    <col min="11532" max="11532" width="3.28515625" style="31" customWidth="1"/>
    <col min="11533" max="11533" width="10" style="31" customWidth="1"/>
    <col min="11534" max="11534" width="9.140625" style="31" customWidth="1"/>
    <col min="11535" max="11535" width="42.28515625" style="31" customWidth="1"/>
    <col min="11536" max="11536" width="9.7109375" style="31" customWidth="1"/>
    <col min="11537" max="11537" width="8.85546875" style="31" customWidth="1"/>
    <col min="11538" max="11538" width="16.140625" style="31" bestFit="1" customWidth="1"/>
    <col min="11539" max="11776" width="10.7109375" style="31"/>
    <col min="11777" max="11777" width="17.7109375" style="31" bestFit="1" customWidth="1"/>
    <col min="11778" max="11778" width="38.85546875" style="31" bestFit="1" customWidth="1"/>
    <col min="11779" max="11779" width="70.140625" style="31" customWidth="1"/>
    <col min="11780" max="11780" width="18.85546875" style="31" customWidth="1"/>
    <col min="11781" max="11781" width="49.7109375" style="31" customWidth="1"/>
    <col min="11782" max="11782" width="20.28515625" style="31" bestFit="1" customWidth="1"/>
    <col min="11783" max="11783" width="2.85546875" style="31" customWidth="1"/>
    <col min="11784" max="11784" width="3.140625" style="31" customWidth="1"/>
    <col min="11785" max="11786" width="2.28515625" style="31" bestFit="1" customWidth="1"/>
    <col min="11787" max="11787" width="3.7109375" style="31" customWidth="1"/>
    <col min="11788" max="11788" width="3.28515625" style="31" customWidth="1"/>
    <col min="11789" max="11789" width="10" style="31" customWidth="1"/>
    <col min="11790" max="11790" width="9.140625" style="31" customWidth="1"/>
    <col min="11791" max="11791" width="42.28515625" style="31" customWidth="1"/>
    <col min="11792" max="11792" width="9.7109375" style="31" customWidth="1"/>
    <col min="11793" max="11793" width="8.85546875" style="31" customWidth="1"/>
    <col min="11794" max="11794" width="16.140625" style="31" bestFit="1" customWidth="1"/>
    <col min="11795" max="12032" width="10.7109375" style="31"/>
    <col min="12033" max="12033" width="17.7109375" style="31" bestFit="1" customWidth="1"/>
    <col min="12034" max="12034" width="38.85546875" style="31" bestFit="1" customWidth="1"/>
    <col min="12035" max="12035" width="70.140625" style="31" customWidth="1"/>
    <col min="12036" max="12036" width="18.85546875" style="31" customWidth="1"/>
    <col min="12037" max="12037" width="49.7109375" style="31" customWidth="1"/>
    <col min="12038" max="12038" width="20.28515625" style="31" bestFit="1" customWidth="1"/>
    <col min="12039" max="12039" width="2.85546875" style="31" customWidth="1"/>
    <col min="12040" max="12040" width="3.140625" style="31" customWidth="1"/>
    <col min="12041" max="12042" width="2.28515625" style="31" bestFit="1" customWidth="1"/>
    <col min="12043" max="12043" width="3.7109375" style="31" customWidth="1"/>
    <col min="12044" max="12044" width="3.28515625" style="31" customWidth="1"/>
    <col min="12045" max="12045" width="10" style="31" customWidth="1"/>
    <col min="12046" max="12046" width="9.140625" style="31" customWidth="1"/>
    <col min="12047" max="12047" width="42.28515625" style="31" customWidth="1"/>
    <col min="12048" max="12048" width="9.7109375" style="31" customWidth="1"/>
    <col min="12049" max="12049" width="8.85546875" style="31" customWidth="1"/>
    <col min="12050" max="12050" width="16.140625" style="31" bestFit="1" customWidth="1"/>
    <col min="12051" max="12288" width="10.7109375" style="31"/>
    <col min="12289" max="12289" width="17.7109375" style="31" bestFit="1" customWidth="1"/>
    <col min="12290" max="12290" width="38.85546875" style="31" bestFit="1" customWidth="1"/>
    <col min="12291" max="12291" width="70.140625" style="31" customWidth="1"/>
    <col min="12292" max="12292" width="18.85546875" style="31" customWidth="1"/>
    <col min="12293" max="12293" width="49.7109375" style="31" customWidth="1"/>
    <col min="12294" max="12294" width="20.28515625" style="31" bestFit="1" customWidth="1"/>
    <col min="12295" max="12295" width="2.85546875" style="31" customWidth="1"/>
    <col min="12296" max="12296" width="3.140625" style="31" customWidth="1"/>
    <col min="12297" max="12298" width="2.28515625" style="31" bestFit="1" customWidth="1"/>
    <col min="12299" max="12299" width="3.7109375" style="31" customWidth="1"/>
    <col min="12300" max="12300" width="3.28515625" style="31" customWidth="1"/>
    <col min="12301" max="12301" width="10" style="31" customWidth="1"/>
    <col min="12302" max="12302" width="9.140625" style="31" customWidth="1"/>
    <col min="12303" max="12303" width="42.28515625" style="31" customWidth="1"/>
    <col min="12304" max="12304" width="9.7109375" style="31" customWidth="1"/>
    <col min="12305" max="12305" width="8.85546875" style="31" customWidth="1"/>
    <col min="12306" max="12306" width="16.140625" style="31" bestFit="1" customWidth="1"/>
    <col min="12307" max="12544" width="10.7109375" style="31"/>
    <col min="12545" max="12545" width="17.7109375" style="31" bestFit="1" customWidth="1"/>
    <col min="12546" max="12546" width="38.85546875" style="31" bestFit="1" customWidth="1"/>
    <col min="12547" max="12547" width="70.140625" style="31" customWidth="1"/>
    <col min="12548" max="12548" width="18.85546875" style="31" customWidth="1"/>
    <col min="12549" max="12549" width="49.7109375" style="31" customWidth="1"/>
    <col min="12550" max="12550" width="20.28515625" style="31" bestFit="1" customWidth="1"/>
    <col min="12551" max="12551" width="2.85546875" style="31" customWidth="1"/>
    <col min="12552" max="12552" width="3.140625" style="31" customWidth="1"/>
    <col min="12553" max="12554" width="2.28515625" style="31" bestFit="1" customWidth="1"/>
    <col min="12555" max="12555" width="3.7109375" style="31" customWidth="1"/>
    <col min="12556" max="12556" width="3.28515625" style="31" customWidth="1"/>
    <col min="12557" max="12557" width="10" style="31" customWidth="1"/>
    <col min="12558" max="12558" width="9.140625" style="31" customWidth="1"/>
    <col min="12559" max="12559" width="42.28515625" style="31" customWidth="1"/>
    <col min="12560" max="12560" width="9.7109375" style="31" customWidth="1"/>
    <col min="12561" max="12561" width="8.85546875" style="31" customWidth="1"/>
    <col min="12562" max="12562" width="16.140625" style="31" bestFit="1" customWidth="1"/>
    <col min="12563" max="12800" width="10.7109375" style="31"/>
    <col min="12801" max="12801" width="17.7109375" style="31" bestFit="1" customWidth="1"/>
    <col min="12802" max="12802" width="38.85546875" style="31" bestFit="1" customWidth="1"/>
    <col min="12803" max="12803" width="70.140625" style="31" customWidth="1"/>
    <col min="12804" max="12804" width="18.85546875" style="31" customWidth="1"/>
    <col min="12805" max="12805" width="49.7109375" style="31" customWidth="1"/>
    <col min="12806" max="12806" width="20.28515625" style="31" bestFit="1" customWidth="1"/>
    <col min="12807" max="12807" width="2.85546875" style="31" customWidth="1"/>
    <col min="12808" max="12808" width="3.140625" style="31" customWidth="1"/>
    <col min="12809" max="12810" width="2.28515625" style="31" bestFit="1" customWidth="1"/>
    <col min="12811" max="12811" width="3.7109375" style="31" customWidth="1"/>
    <col min="12812" max="12812" width="3.28515625" style="31" customWidth="1"/>
    <col min="12813" max="12813" width="10" style="31" customWidth="1"/>
    <col min="12814" max="12814" width="9.140625" style="31" customWidth="1"/>
    <col min="12815" max="12815" width="42.28515625" style="31" customWidth="1"/>
    <col min="12816" max="12816" width="9.7109375" style="31" customWidth="1"/>
    <col min="12817" max="12817" width="8.85546875" style="31" customWidth="1"/>
    <col min="12818" max="12818" width="16.140625" style="31" bestFit="1" customWidth="1"/>
    <col min="12819" max="13056" width="10.7109375" style="31"/>
    <col min="13057" max="13057" width="17.7109375" style="31" bestFit="1" customWidth="1"/>
    <col min="13058" max="13058" width="38.85546875" style="31" bestFit="1" customWidth="1"/>
    <col min="13059" max="13059" width="70.140625" style="31" customWidth="1"/>
    <col min="13060" max="13060" width="18.85546875" style="31" customWidth="1"/>
    <col min="13061" max="13061" width="49.7109375" style="31" customWidth="1"/>
    <col min="13062" max="13062" width="20.28515625" style="31" bestFit="1" customWidth="1"/>
    <col min="13063" max="13063" width="2.85546875" style="31" customWidth="1"/>
    <col min="13064" max="13064" width="3.140625" style="31" customWidth="1"/>
    <col min="13065" max="13066" width="2.28515625" style="31" bestFit="1" customWidth="1"/>
    <col min="13067" max="13067" width="3.7109375" style="31" customWidth="1"/>
    <col min="13068" max="13068" width="3.28515625" style="31" customWidth="1"/>
    <col min="13069" max="13069" width="10" style="31" customWidth="1"/>
    <col min="13070" max="13070" width="9.140625" style="31" customWidth="1"/>
    <col min="13071" max="13071" width="42.28515625" style="31" customWidth="1"/>
    <col min="13072" max="13072" width="9.7109375" style="31" customWidth="1"/>
    <col min="13073" max="13073" width="8.85546875" style="31" customWidth="1"/>
    <col min="13074" max="13074" width="16.140625" style="31" bestFit="1" customWidth="1"/>
    <col min="13075" max="13312" width="10.7109375" style="31"/>
    <col min="13313" max="13313" width="17.7109375" style="31" bestFit="1" customWidth="1"/>
    <col min="13314" max="13314" width="38.85546875" style="31" bestFit="1" customWidth="1"/>
    <col min="13315" max="13315" width="70.140625" style="31" customWidth="1"/>
    <col min="13316" max="13316" width="18.85546875" style="31" customWidth="1"/>
    <col min="13317" max="13317" width="49.7109375" style="31" customWidth="1"/>
    <col min="13318" max="13318" width="20.28515625" style="31" bestFit="1" customWidth="1"/>
    <col min="13319" max="13319" width="2.85546875" style="31" customWidth="1"/>
    <col min="13320" max="13320" width="3.140625" style="31" customWidth="1"/>
    <col min="13321" max="13322" width="2.28515625" style="31" bestFit="1" customWidth="1"/>
    <col min="13323" max="13323" width="3.7109375" style="31" customWidth="1"/>
    <col min="13324" max="13324" width="3.28515625" style="31" customWidth="1"/>
    <col min="13325" max="13325" width="10" style="31" customWidth="1"/>
    <col min="13326" max="13326" width="9.140625" style="31" customWidth="1"/>
    <col min="13327" max="13327" width="42.28515625" style="31" customWidth="1"/>
    <col min="13328" max="13328" width="9.7109375" style="31" customWidth="1"/>
    <col min="13329" max="13329" width="8.85546875" style="31" customWidth="1"/>
    <col min="13330" max="13330" width="16.140625" style="31" bestFit="1" customWidth="1"/>
    <col min="13331" max="13568" width="10.7109375" style="31"/>
    <col min="13569" max="13569" width="17.7109375" style="31" bestFit="1" customWidth="1"/>
    <col min="13570" max="13570" width="38.85546875" style="31" bestFit="1" customWidth="1"/>
    <col min="13571" max="13571" width="70.140625" style="31" customWidth="1"/>
    <col min="13572" max="13572" width="18.85546875" style="31" customWidth="1"/>
    <col min="13573" max="13573" width="49.7109375" style="31" customWidth="1"/>
    <col min="13574" max="13574" width="20.28515625" style="31" bestFit="1" customWidth="1"/>
    <col min="13575" max="13575" width="2.85546875" style="31" customWidth="1"/>
    <col min="13576" max="13576" width="3.140625" style="31" customWidth="1"/>
    <col min="13577" max="13578" width="2.28515625" style="31" bestFit="1" customWidth="1"/>
    <col min="13579" max="13579" width="3.7109375" style="31" customWidth="1"/>
    <col min="13580" max="13580" width="3.28515625" style="31" customWidth="1"/>
    <col min="13581" max="13581" width="10" style="31" customWidth="1"/>
    <col min="13582" max="13582" width="9.140625" style="31" customWidth="1"/>
    <col min="13583" max="13583" width="42.28515625" style="31" customWidth="1"/>
    <col min="13584" max="13584" width="9.7109375" style="31" customWidth="1"/>
    <col min="13585" max="13585" width="8.85546875" style="31" customWidth="1"/>
    <col min="13586" max="13586" width="16.140625" style="31" bestFit="1" customWidth="1"/>
    <col min="13587" max="13824" width="10.7109375" style="31"/>
    <col min="13825" max="13825" width="17.7109375" style="31" bestFit="1" customWidth="1"/>
    <col min="13826" max="13826" width="38.85546875" style="31" bestFit="1" customWidth="1"/>
    <col min="13827" max="13827" width="70.140625" style="31" customWidth="1"/>
    <col min="13828" max="13828" width="18.85546875" style="31" customWidth="1"/>
    <col min="13829" max="13829" width="49.7109375" style="31" customWidth="1"/>
    <col min="13830" max="13830" width="20.28515625" style="31" bestFit="1" customWidth="1"/>
    <col min="13831" max="13831" width="2.85546875" style="31" customWidth="1"/>
    <col min="13832" max="13832" width="3.140625" style="31" customWidth="1"/>
    <col min="13833" max="13834" width="2.28515625" style="31" bestFit="1" customWidth="1"/>
    <col min="13835" max="13835" width="3.7109375" style="31" customWidth="1"/>
    <col min="13836" max="13836" width="3.28515625" style="31" customWidth="1"/>
    <col min="13837" max="13837" width="10" style="31" customWidth="1"/>
    <col min="13838" max="13838" width="9.140625" style="31" customWidth="1"/>
    <col min="13839" max="13839" width="42.28515625" style="31" customWidth="1"/>
    <col min="13840" max="13840" width="9.7109375" style="31" customWidth="1"/>
    <col min="13841" max="13841" width="8.85546875" style="31" customWidth="1"/>
    <col min="13842" max="13842" width="16.140625" style="31" bestFit="1" customWidth="1"/>
    <col min="13843" max="14080" width="10.7109375" style="31"/>
    <col min="14081" max="14081" width="17.7109375" style="31" bestFit="1" customWidth="1"/>
    <col min="14082" max="14082" width="38.85546875" style="31" bestFit="1" customWidth="1"/>
    <col min="14083" max="14083" width="70.140625" style="31" customWidth="1"/>
    <col min="14084" max="14084" width="18.85546875" style="31" customWidth="1"/>
    <col min="14085" max="14085" width="49.7109375" style="31" customWidth="1"/>
    <col min="14086" max="14086" width="20.28515625" style="31" bestFit="1" customWidth="1"/>
    <col min="14087" max="14087" width="2.85546875" style="31" customWidth="1"/>
    <col min="14088" max="14088" width="3.140625" style="31" customWidth="1"/>
    <col min="14089" max="14090" width="2.28515625" style="31" bestFit="1" customWidth="1"/>
    <col min="14091" max="14091" width="3.7109375" style="31" customWidth="1"/>
    <col min="14092" max="14092" width="3.28515625" style="31" customWidth="1"/>
    <col min="14093" max="14093" width="10" style="31" customWidth="1"/>
    <col min="14094" max="14094" width="9.140625" style="31" customWidth="1"/>
    <col min="14095" max="14095" width="42.28515625" style="31" customWidth="1"/>
    <col min="14096" max="14096" width="9.7109375" style="31" customWidth="1"/>
    <col min="14097" max="14097" width="8.85546875" style="31" customWidth="1"/>
    <col min="14098" max="14098" width="16.140625" style="31" bestFit="1" customWidth="1"/>
    <col min="14099" max="14336" width="10.7109375" style="31"/>
    <col min="14337" max="14337" width="17.7109375" style="31" bestFit="1" customWidth="1"/>
    <col min="14338" max="14338" width="38.85546875" style="31" bestFit="1" customWidth="1"/>
    <col min="14339" max="14339" width="70.140625" style="31" customWidth="1"/>
    <col min="14340" max="14340" width="18.85546875" style="31" customWidth="1"/>
    <col min="14341" max="14341" width="49.7109375" style="31" customWidth="1"/>
    <col min="14342" max="14342" width="20.28515625" style="31" bestFit="1" customWidth="1"/>
    <col min="14343" max="14343" width="2.85546875" style="31" customWidth="1"/>
    <col min="14344" max="14344" width="3.140625" style="31" customWidth="1"/>
    <col min="14345" max="14346" width="2.28515625" style="31" bestFit="1" customWidth="1"/>
    <col min="14347" max="14347" width="3.7109375" style="31" customWidth="1"/>
    <col min="14348" max="14348" width="3.28515625" style="31" customWidth="1"/>
    <col min="14349" max="14349" width="10" style="31" customWidth="1"/>
    <col min="14350" max="14350" width="9.140625" style="31" customWidth="1"/>
    <col min="14351" max="14351" width="42.28515625" style="31" customWidth="1"/>
    <col min="14352" max="14352" width="9.7109375" style="31" customWidth="1"/>
    <col min="14353" max="14353" width="8.85546875" style="31" customWidth="1"/>
    <col min="14354" max="14354" width="16.140625" style="31" bestFit="1" customWidth="1"/>
    <col min="14355" max="14592" width="10.7109375" style="31"/>
    <col min="14593" max="14593" width="17.7109375" style="31" bestFit="1" customWidth="1"/>
    <col min="14594" max="14594" width="38.85546875" style="31" bestFit="1" customWidth="1"/>
    <col min="14595" max="14595" width="70.140625" style="31" customWidth="1"/>
    <col min="14596" max="14596" width="18.85546875" style="31" customWidth="1"/>
    <col min="14597" max="14597" width="49.7109375" style="31" customWidth="1"/>
    <col min="14598" max="14598" width="20.28515625" style="31" bestFit="1" customWidth="1"/>
    <col min="14599" max="14599" width="2.85546875" style="31" customWidth="1"/>
    <col min="14600" max="14600" width="3.140625" style="31" customWidth="1"/>
    <col min="14601" max="14602" width="2.28515625" style="31" bestFit="1" customWidth="1"/>
    <col min="14603" max="14603" width="3.7109375" style="31" customWidth="1"/>
    <col min="14604" max="14604" width="3.28515625" style="31" customWidth="1"/>
    <col min="14605" max="14605" width="10" style="31" customWidth="1"/>
    <col min="14606" max="14606" width="9.140625" style="31" customWidth="1"/>
    <col min="14607" max="14607" width="42.28515625" style="31" customWidth="1"/>
    <col min="14608" max="14608" width="9.7109375" style="31" customWidth="1"/>
    <col min="14609" max="14609" width="8.85546875" style="31" customWidth="1"/>
    <col min="14610" max="14610" width="16.140625" style="31" bestFit="1" customWidth="1"/>
    <col min="14611" max="14848" width="10.7109375" style="31"/>
    <col min="14849" max="14849" width="17.7109375" style="31" bestFit="1" customWidth="1"/>
    <col min="14850" max="14850" width="38.85546875" style="31" bestFit="1" customWidth="1"/>
    <col min="14851" max="14851" width="70.140625" style="31" customWidth="1"/>
    <col min="14852" max="14852" width="18.85546875" style="31" customWidth="1"/>
    <col min="14853" max="14853" width="49.7109375" style="31" customWidth="1"/>
    <col min="14854" max="14854" width="20.28515625" style="31" bestFit="1" customWidth="1"/>
    <col min="14855" max="14855" width="2.85546875" style="31" customWidth="1"/>
    <col min="14856" max="14856" width="3.140625" style="31" customWidth="1"/>
    <col min="14857" max="14858" width="2.28515625" style="31" bestFit="1" customWidth="1"/>
    <col min="14859" max="14859" width="3.7109375" style="31" customWidth="1"/>
    <col min="14860" max="14860" width="3.28515625" style="31" customWidth="1"/>
    <col min="14861" max="14861" width="10" style="31" customWidth="1"/>
    <col min="14862" max="14862" width="9.140625" style="31" customWidth="1"/>
    <col min="14863" max="14863" width="42.28515625" style="31" customWidth="1"/>
    <col min="14864" max="14864" width="9.7109375" style="31" customWidth="1"/>
    <col min="14865" max="14865" width="8.85546875" style="31" customWidth="1"/>
    <col min="14866" max="14866" width="16.140625" style="31" bestFit="1" customWidth="1"/>
    <col min="14867" max="15104" width="10.7109375" style="31"/>
    <col min="15105" max="15105" width="17.7109375" style="31" bestFit="1" customWidth="1"/>
    <col min="15106" max="15106" width="38.85546875" style="31" bestFit="1" customWidth="1"/>
    <col min="15107" max="15107" width="70.140625" style="31" customWidth="1"/>
    <col min="15108" max="15108" width="18.85546875" style="31" customWidth="1"/>
    <col min="15109" max="15109" width="49.7109375" style="31" customWidth="1"/>
    <col min="15110" max="15110" width="20.28515625" style="31" bestFit="1" customWidth="1"/>
    <col min="15111" max="15111" width="2.85546875" style="31" customWidth="1"/>
    <col min="15112" max="15112" width="3.140625" style="31" customWidth="1"/>
    <col min="15113" max="15114" width="2.28515625" style="31" bestFit="1" customWidth="1"/>
    <col min="15115" max="15115" width="3.7109375" style="31" customWidth="1"/>
    <col min="15116" max="15116" width="3.28515625" style="31" customWidth="1"/>
    <col min="15117" max="15117" width="10" style="31" customWidth="1"/>
    <col min="15118" max="15118" width="9.140625" style="31" customWidth="1"/>
    <col min="15119" max="15119" width="42.28515625" style="31" customWidth="1"/>
    <col min="15120" max="15120" width="9.7109375" style="31" customWidth="1"/>
    <col min="15121" max="15121" width="8.85546875" style="31" customWidth="1"/>
    <col min="15122" max="15122" width="16.140625" style="31" bestFit="1" customWidth="1"/>
    <col min="15123" max="15360" width="10.7109375" style="31"/>
    <col min="15361" max="15361" width="17.7109375" style="31" bestFit="1" customWidth="1"/>
    <col min="15362" max="15362" width="38.85546875" style="31" bestFit="1" customWidth="1"/>
    <col min="15363" max="15363" width="70.140625" style="31" customWidth="1"/>
    <col min="15364" max="15364" width="18.85546875" style="31" customWidth="1"/>
    <col min="15365" max="15365" width="49.7109375" style="31" customWidth="1"/>
    <col min="15366" max="15366" width="20.28515625" style="31" bestFit="1" customWidth="1"/>
    <col min="15367" max="15367" width="2.85546875" style="31" customWidth="1"/>
    <col min="15368" max="15368" width="3.140625" style="31" customWidth="1"/>
    <col min="15369" max="15370" width="2.28515625" style="31" bestFit="1" customWidth="1"/>
    <col min="15371" max="15371" width="3.7109375" style="31" customWidth="1"/>
    <col min="15372" max="15372" width="3.28515625" style="31" customWidth="1"/>
    <col min="15373" max="15373" width="10" style="31" customWidth="1"/>
    <col min="15374" max="15374" width="9.140625" style="31" customWidth="1"/>
    <col min="15375" max="15375" width="42.28515625" style="31" customWidth="1"/>
    <col min="15376" max="15376" width="9.7109375" style="31" customWidth="1"/>
    <col min="15377" max="15377" width="8.85546875" style="31" customWidth="1"/>
    <col min="15378" max="15378" width="16.140625" style="31" bestFit="1" customWidth="1"/>
    <col min="15379" max="15616" width="10.7109375" style="31"/>
    <col min="15617" max="15617" width="17.7109375" style="31" bestFit="1" customWidth="1"/>
    <col min="15618" max="15618" width="38.85546875" style="31" bestFit="1" customWidth="1"/>
    <col min="15619" max="15619" width="70.140625" style="31" customWidth="1"/>
    <col min="15620" max="15620" width="18.85546875" style="31" customWidth="1"/>
    <col min="15621" max="15621" width="49.7109375" style="31" customWidth="1"/>
    <col min="15622" max="15622" width="20.28515625" style="31" bestFit="1" customWidth="1"/>
    <col min="15623" max="15623" width="2.85546875" style="31" customWidth="1"/>
    <col min="15624" max="15624" width="3.140625" style="31" customWidth="1"/>
    <col min="15625" max="15626" width="2.28515625" style="31" bestFit="1" customWidth="1"/>
    <col min="15627" max="15627" width="3.7109375" style="31" customWidth="1"/>
    <col min="15628" max="15628" width="3.28515625" style="31" customWidth="1"/>
    <col min="15629" max="15629" width="10" style="31" customWidth="1"/>
    <col min="15630" max="15630" width="9.140625" style="31" customWidth="1"/>
    <col min="15631" max="15631" width="42.28515625" style="31" customWidth="1"/>
    <col min="15632" max="15632" width="9.7109375" style="31" customWidth="1"/>
    <col min="15633" max="15633" width="8.85546875" style="31" customWidth="1"/>
    <col min="15634" max="15634" width="16.140625" style="31" bestFit="1" customWidth="1"/>
    <col min="15635" max="15872" width="10.7109375" style="31"/>
    <col min="15873" max="15873" width="17.7109375" style="31" bestFit="1" customWidth="1"/>
    <col min="15874" max="15874" width="38.85546875" style="31" bestFit="1" customWidth="1"/>
    <col min="15875" max="15875" width="70.140625" style="31" customWidth="1"/>
    <col min="15876" max="15876" width="18.85546875" style="31" customWidth="1"/>
    <col min="15877" max="15877" width="49.7109375" style="31" customWidth="1"/>
    <col min="15878" max="15878" width="20.28515625" style="31" bestFit="1" customWidth="1"/>
    <col min="15879" max="15879" width="2.85546875" style="31" customWidth="1"/>
    <col min="15880" max="15880" width="3.140625" style="31" customWidth="1"/>
    <col min="15881" max="15882" width="2.28515625" style="31" bestFit="1" customWidth="1"/>
    <col min="15883" max="15883" width="3.7109375" style="31" customWidth="1"/>
    <col min="15884" max="15884" width="3.28515625" style="31" customWidth="1"/>
    <col min="15885" max="15885" width="10" style="31" customWidth="1"/>
    <col min="15886" max="15886" width="9.140625" style="31" customWidth="1"/>
    <col min="15887" max="15887" width="42.28515625" style="31" customWidth="1"/>
    <col min="15888" max="15888" width="9.7109375" style="31" customWidth="1"/>
    <col min="15889" max="15889" width="8.85546875" style="31" customWidth="1"/>
    <col min="15890" max="15890" width="16.140625" style="31" bestFit="1" customWidth="1"/>
    <col min="15891" max="16128" width="10.7109375" style="31"/>
    <col min="16129" max="16129" width="17.7109375" style="31" bestFit="1" customWidth="1"/>
    <col min="16130" max="16130" width="38.85546875" style="31" bestFit="1" customWidth="1"/>
    <col min="16131" max="16131" width="70.140625" style="31" customWidth="1"/>
    <col min="16132" max="16132" width="18.85546875" style="31" customWidth="1"/>
    <col min="16133" max="16133" width="49.7109375" style="31" customWidth="1"/>
    <col min="16134" max="16134" width="20.28515625" style="31" bestFit="1" customWidth="1"/>
    <col min="16135" max="16135" width="2.85546875" style="31" customWidth="1"/>
    <col min="16136" max="16136" width="3.140625" style="31" customWidth="1"/>
    <col min="16137" max="16138" width="2.28515625" style="31" bestFit="1" customWidth="1"/>
    <col min="16139" max="16139" width="3.7109375" style="31" customWidth="1"/>
    <col min="16140" max="16140" width="3.28515625" style="31" customWidth="1"/>
    <col min="16141" max="16141" width="10" style="31" customWidth="1"/>
    <col min="16142" max="16142" width="9.140625" style="31" customWidth="1"/>
    <col min="16143" max="16143" width="42.28515625" style="31" customWidth="1"/>
    <col min="16144" max="16144" width="9.7109375" style="31" customWidth="1"/>
    <col min="16145" max="16145" width="8.85546875" style="31" customWidth="1"/>
    <col min="16146" max="16146" width="16.140625" style="31" bestFit="1" customWidth="1"/>
    <col min="16147" max="16384" width="10.7109375" style="31"/>
  </cols>
  <sheetData>
    <row r="1" spans="1:18" ht="62.45">
      <c r="A1" s="30" t="s">
        <v>238</v>
      </c>
      <c r="B1" s="30" t="s">
        <v>239</v>
      </c>
      <c r="C1" s="30" t="s">
        <v>240</v>
      </c>
      <c r="D1" s="30" t="s">
        <v>241</v>
      </c>
      <c r="E1" s="30" t="s">
        <v>242</v>
      </c>
      <c r="F1" s="30" t="s">
        <v>243</v>
      </c>
      <c r="G1" s="30" t="s">
        <v>244</v>
      </c>
      <c r="H1" s="30" t="s">
        <v>245</v>
      </c>
      <c r="I1" s="30" t="s">
        <v>246</v>
      </c>
      <c r="J1" s="30" t="s">
        <v>247</v>
      </c>
      <c r="K1" s="30" t="s">
        <v>248</v>
      </c>
      <c r="L1" s="30" t="s">
        <v>249</v>
      </c>
      <c r="M1" s="30" t="s">
        <v>250</v>
      </c>
      <c r="N1" s="30" t="s">
        <v>251</v>
      </c>
      <c r="O1" s="30" t="s">
        <v>252</v>
      </c>
      <c r="P1" s="30" t="s">
        <v>253</v>
      </c>
      <c r="Q1" s="30" t="s">
        <v>254</v>
      </c>
      <c r="R1" s="30" t="s">
        <v>255</v>
      </c>
    </row>
    <row r="2" spans="1:18" ht="79.150000000000006">
      <c r="A2" s="31" t="s">
        <v>256</v>
      </c>
      <c r="B2" s="31" t="s">
        <v>257</v>
      </c>
      <c r="C2" s="31" t="s">
        <v>258</v>
      </c>
      <c r="E2" s="31" t="s">
        <v>259</v>
      </c>
      <c r="F2" s="31" t="s">
        <v>260</v>
      </c>
      <c r="G2" s="31" t="s">
        <v>261</v>
      </c>
      <c r="H2" s="31" t="s">
        <v>261</v>
      </c>
      <c r="I2" s="31" t="s">
        <v>261</v>
      </c>
      <c r="J2" s="31" t="s">
        <v>261</v>
      </c>
      <c r="K2" s="31" t="s">
        <v>261</v>
      </c>
      <c r="L2" s="31" t="s">
        <v>261</v>
      </c>
      <c r="M2" s="31" t="s">
        <v>261</v>
      </c>
      <c r="N2" s="31" t="s">
        <v>261</v>
      </c>
      <c r="O2" s="31" t="s">
        <v>262</v>
      </c>
      <c r="P2" s="32">
        <v>1</v>
      </c>
      <c r="Q2" s="32">
        <v>1</v>
      </c>
    </row>
    <row r="3" spans="1:18" ht="52.9">
      <c r="A3" s="31" t="s">
        <v>263</v>
      </c>
      <c r="B3" s="31" t="s">
        <v>264</v>
      </c>
      <c r="C3" s="31" t="s">
        <v>265</v>
      </c>
      <c r="E3" s="31" t="s">
        <v>266</v>
      </c>
      <c r="F3" s="31" t="s">
        <v>260</v>
      </c>
      <c r="G3" s="31" t="s">
        <v>261</v>
      </c>
      <c r="H3" s="31" t="s">
        <v>261</v>
      </c>
      <c r="I3" s="31" t="s">
        <v>261</v>
      </c>
      <c r="J3" s="31" t="s">
        <v>261</v>
      </c>
      <c r="K3" s="31" t="s">
        <v>261</v>
      </c>
      <c r="L3" s="31" t="s">
        <v>261</v>
      </c>
      <c r="M3" s="31" t="s">
        <v>261</v>
      </c>
      <c r="N3" s="31" t="s">
        <v>261</v>
      </c>
      <c r="O3" s="31" t="s">
        <v>267</v>
      </c>
      <c r="P3" s="32">
        <v>1</v>
      </c>
      <c r="Q3" s="32">
        <v>2</v>
      </c>
    </row>
    <row r="4" spans="1:18">
      <c r="A4" s="31" t="s">
        <v>268</v>
      </c>
      <c r="B4" s="31" t="s">
        <v>269</v>
      </c>
      <c r="C4" s="31" t="s">
        <v>270</v>
      </c>
      <c r="F4" s="31" t="s">
        <v>260</v>
      </c>
      <c r="G4" s="31" t="s">
        <v>261</v>
      </c>
      <c r="H4" s="31" t="s">
        <v>261</v>
      </c>
      <c r="I4" s="31" t="s">
        <v>261</v>
      </c>
      <c r="J4" s="31" t="s">
        <v>261</v>
      </c>
      <c r="K4" s="31" t="s">
        <v>261</v>
      </c>
      <c r="L4" s="31" t="s">
        <v>261</v>
      </c>
      <c r="M4" s="31" t="s">
        <v>261</v>
      </c>
      <c r="N4" s="31" t="s">
        <v>261</v>
      </c>
      <c r="O4" s="31" t="s">
        <v>271</v>
      </c>
      <c r="P4" s="32">
        <v>1</v>
      </c>
      <c r="Q4" s="32">
        <v>3</v>
      </c>
    </row>
    <row r="5" spans="1:18" ht="92.45">
      <c r="A5" s="31" t="s">
        <v>272</v>
      </c>
      <c r="B5" s="31" t="s">
        <v>273</v>
      </c>
      <c r="C5" s="31" t="s">
        <v>274</v>
      </c>
      <c r="E5" s="31" t="s">
        <v>275</v>
      </c>
      <c r="F5" s="31" t="s">
        <v>260</v>
      </c>
      <c r="G5" s="31" t="s">
        <v>276</v>
      </c>
      <c r="H5" s="31" t="s">
        <v>276</v>
      </c>
      <c r="I5" s="31" t="s">
        <v>276</v>
      </c>
      <c r="J5" s="31" t="s">
        <v>276</v>
      </c>
      <c r="K5" s="31" t="s">
        <v>276</v>
      </c>
      <c r="L5" s="31" t="s">
        <v>277</v>
      </c>
      <c r="M5" s="31" t="s">
        <v>277</v>
      </c>
      <c r="N5" s="31" t="s">
        <v>276</v>
      </c>
      <c r="O5" s="31" t="s">
        <v>278</v>
      </c>
      <c r="P5" s="32">
        <v>1</v>
      </c>
      <c r="Q5" s="32">
        <v>4</v>
      </c>
    </row>
    <row r="6" spans="1:18" ht="26.45">
      <c r="A6" s="31" t="s">
        <v>279</v>
      </c>
      <c r="B6" s="31" t="s">
        <v>280</v>
      </c>
      <c r="C6" s="31" t="s">
        <v>281</v>
      </c>
      <c r="E6" s="31" t="s">
        <v>282</v>
      </c>
      <c r="F6" s="31" t="s">
        <v>283</v>
      </c>
      <c r="G6" s="31" t="s">
        <v>261</v>
      </c>
      <c r="H6" s="31" t="s">
        <v>261</v>
      </c>
      <c r="I6" s="31" t="s">
        <v>261</v>
      </c>
      <c r="J6" s="31" t="s">
        <v>261</v>
      </c>
      <c r="K6" s="31" t="s">
        <v>261</v>
      </c>
      <c r="L6" s="31" t="s">
        <v>261</v>
      </c>
      <c r="M6" s="31" t="s">
        <v>261</v>
      </c>
      <c r="N6" s="31" t="s">
        <v>261</v>
      </c>
      <c r="O6" s="31" t="s">
        <v>284</v>
      </c>
      <c r="P6" s="32">
        <v>1</v>
      </c>
      <c r="Q6" s="32">
        <v>6</v>
      </c>
    </row>
    <row r="7" spans="1:18">
      <c r="A7" s="31" t="s">
        <v>33</v>
      </c>
      <c r="B7" s="31" t="s">
        <v>285</v>
      </c>
      <c r="C7" s="31" t="s">
        <v>286</v>
      </c>
      <c r="E7" s="31" t="s">
        <v>287</v>
      </c>
      <c r="F7" s="31" t="s">
        <v>283</v>
      </c>
      <c r="G7" s="31" t="s">
        <v>288</v>
      </c>
      <c r="H7" s="31" t="s">
        <v>288</v>
      </c>
      <c r="I7" s="31" t="s">
        <v>288</v>
      </c>
      <c r="J7" s="31" t="s">
        <v>288</v>
      </c>
      <c r="K7" s="31" t="s">
        <v>288</v>
      </c>
      <c r="L7" s="31" t="s">
        <v>288</v>
      </c>
      <c r="M7" s="31" t="s">
        <v>288</v>
      </c>
      <c r="N7" s="31" t="s">
        <v>288</v>
      </c>
      <c r="O7" s="31" t="s">
        <v>287</v>
      </c>
      <c r="P7" s="32">
        <v>0</v>
      </c>
      <c r="Q7" s="32">
        <v>7</v>
      </c>
    </row>
    <row r="8" spans="1:18" ht="26.45">
      <c r="A8" s="31" t="s">
        <v>289</v>
      </c>
      <c r="B8" s="31" t="s">
        <v>290</v>
      </c>
      <c r="C8" s="31" t="s">
        <v>291</v>
      </c>
      <c r="E8" s="31" t="s">
        <v>287</v>
      </c>
      <c r="F8" s="31" t="s">
        <v>283</v>
      </c>
      <c r="G8" s="31" t="s">
        <v>288</v>
      </c>
      <c r="H8" s="31" t="s">
        <v>288</v>
      </c>
      <c r="I8" s="31" t="s">
        <v>288</v>
      </c>
      <c r="J8" s="31" t="s">
        <v>288</v>
      </c>
      <c r="K8" s="31" t="s">
        <v>288</v>
      </c>
      <c r="L8" s="31" t="s">
        <v>288</v>
      </c>
      <c r="M8" s="31" t="s">
        <v>288</v>
      </c>
      <c r="N8" s="31" t="s">
        <v>288</v>
      </c>
      <c r="O8" s="31" t="s">
        <v>287</v>
      </c>
      <c r="P8" s="32">
        <v>0</v>
      </c>
      <c r="Q8" s="32">
        <v>8</v>
      </c>
    </row>
    <row r="9" spans="1:18" ht="52.9">
      <c r="A9" s="31" t="s">
        <v>21</v>
      </c>
      <c r="B9" s="31" t="s">
        <v>292</v>
      </c>
      <c r="C9" s="31" t="s">
        <v>293</v>
      </c>
      <c r="D9" s="31" t="s">
        <v>294</v>
      </c>
      <c r="E9" s="31" t="s">
        <v>295</v>
      </c>
      <c r="F9" s="31" t="s">
        <v>283</v>
      </c>
      <c r="G9" s="31" t="s">
        <v>261</v>
      </c>
      <c r="H9" s="31" t="s">
        <v>261</v>
      </c>
      <c r="I9" s="31" t="s">
        <v>261</v>
      </c>
      <c r="J9" s="31" t="s">
        <v>261</v>
      </c>
      <c r="K9" s="31" t="s">
        <v>261</v>
      </c>
      <c r="L9" s="31" t="s">
        <v>261</v>
      </c>
      <c r="M9" s="31" t="s">
        <v>261</v>
      </c>
      <c r="N9" s="31" t="s">
        <v>261</v>
      </c>
      <c r="O9" s="31" t="s">
        <v>296</v>
      </c>
      <c r="P9" s="32">
        <v>1</v>
      </c>
      <c r="Q9" s="32">
        <v>9</v>
      </c>
    </row>
    <row r="10" spans="1:18" ht="52.9">
      <c r="A10" s="31" t="s">
        <v>20</v>
      </c>
      <c r="B10" s="31" t="s">
        <v>297</v>
      </c>
      <c r="C10" s="31" t="s">
        <v>298</v>
      </c>
      <c r="E10" s="31" t="s">
        <v>299</v>
      </c>
      <c r="F10" s="31" t="s">
        <v>283</v>
      </c>
      <c r="G10" s="31" t="s">
        <v>261</v>
      </c>
      <c r="H10" s="31" t="s">
        <v>261</v>
      </c>
      <c r="I10" s="31" t="s">
        <v>261</v>
      </c>
      <c r="J10" s="31" t="s">
        <v>261</v>
      </c>
      <c r="K10" s="31" t="s">
        <v>261</v>
      </c>
      <c r="L10" s="31" t="s">
        <v>261</v>
      </c>
      <c r="M10" s="31" t="s">
        <v>261</v>
      </c>
      <c r="N10" s="31" t="s">
        <v>261</v>
      </c>
      <c r="O10" s="31" t="s">
        <v>300</v>
      </c>
      <c r="P10" s="32">
        <v>1</v>
      </c>
      <c r="Q10" s="32">
        <v>10</v>
      </c>
    </row>
    <row r="11" spans="1:18" ht="66">
      <c r="A11" s="31" t="s">
        <v>37</v>
      </c>
      <c r="B11" s="31" t="s">
        <v>301</v>
      </c>
      <c r="C11" s="31" t="s">
        <v>302</v>
      </c>
      <c r="E11" s="31" t="s">
        <v>303</v>
      </c>
      <c r="F11" s="31" t="s">
        <v>283</v>
      </c>
      <c r="G11" s="31" t="s">
        <v>261</v>
      </c>
      <c r="H11" s="31" t="s">
        <v>261</v>
      </c>
      <c r="I11" s="31" t="s">
        <v>261</v>
      </c>
      <c r="J11" s="31" t="s">
        <v>261</v>
      </c>
      <c r="K11" s="31" t="s">
        <v>261</v>
      </c>
      <c r="L11" s="31" t="s">
        <v>261</v>
      </c>
      <c r="M11" s="31" t="s">
        <v>261</v>
      </c>
      <c r="N11" s="31" t="s">
        <v>261</v>
      </c>
      <c r="O11" s="31" t="s">
        <v>304</v>
      </c>
      <c r="P11" s="32">
        <v>1</v>
      </c>
      <c r="Q11" s="32">
        <v>11</v>
      </c>
    </row>
    <row r="12" spans="1:18" ht="52.9">
      <c r="A12" s="31" t="s">
        <v>36</v>
      </c>
      <c r="B12" s="31" t="s">
        <v>305</v>
      </c>
      <c r="C12" s="31" t="s">
        <v>306</v>
      </c>
      <c r="E12" s="31" t="s">
        <v>303</v>
      </c>
      <c r="F12" s="31" t="s">
        <v>283</v>
      </c>
      <c r="G12" s="31" t="s">
        <v>261</v>
      </c>
      <c r="H12" s="31" t="s">
        <v>261</v>
      </c>
      <c r="I12" s="31" t="s">
        <v>261</v>
      </c>
      <c r="J12" s="31" t="s">
        <v>261</v>
      </c>
      <c r="K12" s="31" t="s">
        <v>261</v>
      </c>
      <c r="L12" s="31" t="s">
        <v>261</v>
      </c>
      <c r="M12" s="31" t="s">
        <v>261</v>
      </c>
      <c r="N12" s="31" t="s">
        <v>261</v>
      </c>
      <c r="O12" s="31" t="s">
        <v>304</v>
      </c>
      <c r="P12" s="32">
        <v>1</v>
      </c>
      <c r="Q12" s="32">
        <v>12</v>
      </c>
    </row>
    <row r="13" spans="1:18" ht="66">
      <c r="A13" s="31" t="s">
        <v>35</v>
      </c>
      <c r="B13" s="31" t="s">
        <v>307</v>
      </c>
      <c r="C13" s="31" t="s">
        <v>308</v>
      </c>
      <c r="E13" s="31" t="s">
        <v>303</v>
      </c>
      <c r="F13" s="31" t="s">
        <v>283</v>
      </c>
      <c r="G13" s="31" t="s">
        <v>261</v>
      </c>
      <c r="H13" s="31" t="s">
        <v>261</v>
      </c>
      <c r="I13" s="31" t="s">
        <v>261</v>
      </c>
      <c r="J13" s="31" t="s">
        <v>261</v>
      </c>
      <c r="K13" s="31" t="s">
        <v>261</v>
      </c>
      <c r="L13" s="31" t="s">
        <v>261</v>
      </c>
      <c r="M13" s="31" t="s">
        <v>261</v>
      </c>
      <c r="N13" s="31" t="s">
        <v>261</v>
      </c>
      <c r="O13" s="31" t="s">
        <v>304</v>
      </c>
      <c r="P13" s="32">
        <v>1</v>
      </c>
      <c r="Q13" s="32">
        <v>13</v>
      </c>
    </row>
    <row r="14" spans="1:18" ht="66">
      <c r="A14" s="31" t="s">
        <v>309</v>
      </c>
      <c r="B14" s="31" t="s">
        <v>310</v>
      </c>
      <c r="C14" s="31" t="s">
        <v>311</v>
      </c>
      <c r="E14" s="31" t="s">
        <v>312</v>
      </c>
      <c r="F14" s="31" t="s">
        <v>313</v>
      </c>
      <c r="G14" s="31" t="s">
        <v>261</v>
      </c>
      <c r="H14" s="31" t="s">
        <v>261</v>
      </c>
      <c r="I14" s="31" t="s">
        <v>261</v>
      </c>
      <c r="J14" s="31" t="s">
        <v>261</v>
      </c>
      <c r="K14" s="31" t="s">
        <v>261</v>
      </c>
      <c r="L14" s="31" t="s">
        <v>261</v>
      </c>
      <c r="M14" s="31" t="s">
        <v>261</v>
      </c>
      <c r="N14" s="31" t="s">
        <v>261</v>
      </c>
      <c r="O14" s="31" t="s">
        <v>314</v>
      </c>
      <c r="P14" s="32">
        <v>1</v>
      </c>
      <c r="Q14" s="32">
        <v>14</v>
      </c>
    </row>
    <row r="15" spans="1:18" ht="52.9">
      <c r="A15" s="31" t="s">
        <v>315</v>
      </c>
      <c r="B15" s="31" t="s">
        <v>316</v>
      </c>
      <c r="C15" s="31" t="s">
        <v>317</v>
      </c>
      <c r="E15" s="31" t="s">
        <v>318</v>
      </c>
      <c r="F15" s="31" t="s">
        <v>319</v>
      </c>
      <c r="G15" s="31" t="s">
        <v>277</v>
      </c>
      <c r="H15" s="31" t="s">
        <v>277</v>
      </c>
      <c r="I15" s="31" t="s">
        <v>277</v>
      </c>
      <c r="J15" s="31" t="s">
        <v>277</v>
      </c>
      <c r="K15" s="31" t="s">
        <v>277</v>
      </c>
      <c r="L15" s="31" t="s">
        <v>287</v>
      </c>
      <c r="M15" s="31" t="s">
        <v>287</v>
      </c>
      <c r="N15" s="31" t="s">
        <v>277</v>
      </c>
      <c r="O15" s="31" t="s">
        <v>271</v>
      </c>
      <c r="P15" s="32">
        <v>1</v>
      </c>
      <c r="Q15" s="32">
        <v>15</v>
      </c>
    </row>
    <row r="16" spans="1:18" ht="79.150000000000006">
      <c r="A16" s="31" t="s">
        <v>320</v>
      </c>
      <c r="B16" s="31" t="s">
        <v>320</v>
      </c>
      <c r="C16" s="31" t="s">
        <v>321</v>
      </c>
      <c r="D16" s="31" t="s">
        <v>322</v>
      </c>
      <c r="E16" s="31" t="s">
        <v>323</v>
      </c>
      <c r="F16" s="31" t="s">
        <v>319</v>
      </c>
      <c r="G16" s="31" t="s">
        <v>261</v>
      </c>
      <c r="H16" s="31" t="s">
        <v>287</v>
      </c>
      <c r="I16" s="31" t="s">
        <v>287</v>
      </c>
      <c r="J16" s="31" t="s">
        <v>287</v>
      </c>
      <c r="K16" s="31" t="s">
        <v>287</v>
      </c>
      <c r="L16" s="31" t="s">
        <v>287</v>
      </c>
      <c r="M16" s="31" t="s">
        <v>287</v>
      </c>
      <c r="N16" s="31" t="s">
        <v>287</v>
      </c>
      <c r="O16" s="31" t="s">
        <v>304</v>
      </c>
      <c r="P16" s="32">
        <v>1</v>
      </c>
      <c r="Q16" s="32">
        <v>16</v>
      </c>
    </row>
    <row r="17" spans="1:17" ht="39.6">
      <c r="A17" s="31" t="s">
        <v>324</v>
      </c>
      <c r="B17" s="31" t="s">
        <v>325</v>
      </c>
      <c r="C17" s="31" t="s">
        <v>326</v>
      </c>
      <c r="E17" s="31" t="s">
        <v>327</v>
      </c>
      <c r="F17" s="31" t="s">
        <v>319</v>
      </c>
      <c r="G17" s="31" t="s">
        <v>261</v>
      </c>
      <c r="H17" s="31" t="s">
        <v>261</v>
      </c>
      <c r="I17" s="31" t="s">
        <v>287</v>
      </c>
      <c r="J17" s="31" t="s">
        <v>277</v>
      </c>
      <c r="K17" s="31" t="s">
        <v>287</v>
      </c>
      <c r="L17" s="31" t="s">
        <v>287</v>
      </c>
      <c r="M17" s="31" t="s">
        <v>287</v>
      </c>
      <c r="N17" s="31" t="s">
        <v>287</v>
      </c>
      <c r="O17" s="31" t="s">
        <v>328</v>
      </c>
      <c r="P17" s="32">
        <v>1</v>
      </c>
      <c r="Q17" s="32">
        <v>17</v>
      </c>
    </row>
    <row r="18" spans="1:17" ht="39.6">
      <c r="A18" s="31" t="s">
        <v>329</v>
      </c>
      <c r="B18" s="31" t="s">
        <v>330</v>
      </c>
      <c r="C18" s="31" t="s">
        <v>331</v>
      </c>
      <c r="E18" s="31" t="s">
        <v>332</v>
      </c>
      <c r="F18" s="31" t="s">
        <v>319</v>
      </c>
      <c r="G18" s="31" t="s">
        <v>276</v>
      </c>
      <c r="H18" s="31" t="s">
        <v>277</v>
      </c>
      <c r="I18" s="31" t="s">
        <v>287</v>
      </c>
      <c r="J18" s="31" t="s">
        <v>287</v>
      </c>
      <c r="K18" s="31" t="s">
        <v>277</v>
      </c>
      <c r="L18" s="31" t="s">
        <v>287</v>
      </c>
      <c r="M18" s="31" t="s">
        <v>287</v>
      </c>
      <c r="N18" s="31" t="s">
        <v>276</v>
      </c>
      <c r="O18" s="31" t="s">
        <v>328</v>
      </c>
      <c r="P18" s="32">
        <v>1</v>
      </c>
      <c r="Q18" s="32">
        <v>18</v>
      </c>
    </row>
    <row r="19" spans="1:17" ht="39.6">
      <c r="A19" s="31" t="s">
        <v>333</v>
      </c>
      <c r="B19" s="31" t="s">
        <v>334</v>
      </c>
      <c r="C19" s="31" t="s">
        <v>335</v>
      </c>
      <c r="D19" s="31" t="s">
        <v>336</v>
      </c>
      <c r="E19" s="31" t="s">
        <v>337</v>
      </c>
      <c r="F19" s="31" t="s">
        <v>319</v>
      </c>
      <c r="G19" s="31" t="s">
        <v>261</v>
      </c>
      <c r="H19" s="31" t="s">
        <v>276</v>
      </c>
      <c r="I19" s="31" t="s">
        <v>276</v>
      </c>
      <c r="J19" s="31" t="s">
        <v>276</v>
      </c>
      <c r="K19" s="31" t="s">
        <v>276</v>
      </c>
      <c r="L19" s="31" t="s">
        <v>287</v>
      </c>
      <c r="M19" s="31" t="s">
        <v>287</v>
      </c>
      <c r="N19" s="31" t="s">
        <v>287</v>
      </c>
      <c r="O19" s="31" t="s">
        <v>338</v>
      </c>
      <c r="P19" s="32">
        <v>1</v>
      </c>
      <c r="Q19" s="32">
        <v>19</v>
      </c>
    </row>
    <row r="20" spans="1:17" ht="26.45">
      <c r="A20" s="31" t="s">
        <v>339</v>
      </c>
      <c r="B20" s="31" t="s">
        <v>340</v>
      </c>
      <c r="C20" s="31" t="s">
        <v>341</v>
      </c>
      <c r="E20" s="31" t="s">
        <v>342</v>
      </c>
      <c r="F20" s="31" t="s">
        <v>319</v>
      </c>
      <c r="G20" s="31" t="s">
        <v>276</v>
      </c>
      <c r="H20" s="31" t="s">
        <v>261</v>
      </c>
      <c r="I20" s="31" t="s">
        <v>276</v>
      </c>
      <c r="J20" s="31" t="s">
        <v>276</v>
      </c>
      <c r="K20" s="31" t="s">
        <v>276</v>
      </c>
      <c r="L20" s="31" t="s">
        <v>276</v>
      </c>
      <c r="M20" s="31" t="s">
        <v>287</v>
      </c>
      <c r="N20" s="31" t="s">
        <v>287</v>
      </c>
      <c r="O20" s="31" t="s">
        <v>343</v>
      </c>
      <c r="P20" s="32">
        <v>1</v>
      </c>
      <c r="Q20" s="32">
        <v>20</v>
      </c>
    </row>
    <row r="21" spans="1:17" ht="158.44999999999999">
      <c r="A21" s="31" t="s">
        <v>344</v>
      </c>
      <c r="B21" s="31" t="s">
        <v>345</v>
      </c>
      <c r="C21" s="31" t="s">
        <v>346</v>
      </c>
      <c r="E21" s="31" t="s">
        <v>347</v>
      </c>
      <c r="F21" s="31" t="s">
        <v>319</v>
      </c>
      <c r="G21" s="31" t="s">
        <v>277</v>
      </c>
      <c r="H21" s="31" t="s">
        <v>277</v>
      </c>
      <c r="I21" s="31" t="s">
        <v>277</v>
      </c>
      <c r="J21" s="31" t="s">
        <v>277</v>
      </c>
      <c r="K21" s="31" t="s">
        <v>277</v>
      </c>
      <c r="L21" s="31" t="s">
        <v>277</v>
      </c>
      <c r="M21" s="31" t="s">
        <v>277</v>
      </c>
      <c r="N21" s="31" t="s">
        <v>277</v>
      </c>
      <c r="O21" s="31" t="s">
        <v>271</v>
      </c>
      <c r="P21" s="32" t="s">
        <v>348</v>
      </c>
      <c r="Q21" s="32">
        <v>21</v>
      </c>
    </row>
    <row r="22" spans="1:17" ht="26.45">
      <c r="A22" s="31" t="s">
        <v>349</v>
      </c>
      <c r="B22" s="31" t="s">
        <v>350</v>
      </c>
      <c r="C22" s="31" t="s">
        <v>351</v>
      </c>
      <c r="D22" s="31" t="s">
        <v>352</v>
      </c>
      <c r="E22" s="31" t="s">
        <v>312</v>
      </c>
      <c r="F22" s="31" t="s">
        <v>319</v>
      </c>
      <c r="G22" s="31" t="s">
        <v>277</v>
      </c>
      <c r="H22" s="31" t="s">
        <v>277</v>
      </c>
      <c r="I22" s="31" t="s">
        <v>287</v>
      </c>
      <c r="J22" s="31" t="s">
        <v>277</v>
      </c>
      <c r="K22" s="31" t="s">
        <v>287</v>
      </c>
      <c r="L22" s="31" t="s">
        <v>287</v>
      </c>
      <c r="M22" s="31" t="s">
        <v>287</v>
      </c>
      <c r="N22" s="31" t="s">
        <v>287</v>
      </c>
      <c r="O22" s="31" t="s">
        <v>304</v>
      </c>
      <c r="P22" s="32">
        <v>1</v>
      </c>
      <c r="Q22" s="32">
        <v>22</v>
      </c>
    </row>
    <row r="23" spans="1:17" ht="26.45">
      <c r="A23" s="31" t="s">
        <v>353</v>
      </c>
      <c r="B23" s="31" t="s">
        <v>354</v>
      </c>
      <c r="C23" s="31" t="s">
        <v>355</v>
      </c>
      <c r="E23" s="31" t="s">
        <v>356</v>
      </c>
      <c r="F23" s="31" t="s">
        <v>319</v>
      </c>
      <c r="G23" s="31" t="s">
        <v>276</v>
      </c>
      <c r="H23" s="31" t="s">
        <v>277</v>
      </c>
      <c r="I23" s="31" t="s">
        <v>287</v>
      </c>
      <c r="J23" s="31" t="s">
        <v>276</v>
      </c>
      <c r="K23" s="31" t="s">
        <v>287</v>
      </c>
      <c r="L23" s="31" t="s">
        <v>287</v>
      </c>
      <c r="M23" s="31" t="s">
        <v>287</v>
      </c>
      <c r="N23" s="31" t="s">
        <v>277</v>
      </c>
      <c r="O23" s="31" t="s">
        <v>357</v>
      </c>
      <c r="P23" s="32">
        <v>1</v>
      </c>
      <c r="Q23" s="32">
        <v>23</v>
      </c>
    </row>
    <row r="24" spans="1:17" ht="52.9">
      <c r="A24" s="31" t="s">
        <v>358</v>
      </c>
      <c r="B24" s="31" t="s">
        <v>359</v>
      </c>
      <c r="C24" s="31" t="s">
        <v>360</v>
      </c>
      <c r="E24" s="31" t="s">
        <v>361</v>
      </c>
      <c r="F24" s="31" t="s">
        <v>319</v>
      </c>
      <c r="G24" s="31" t="s">
        <v>276</v>
      </c>
      <c r="H24" s="31" t="s">
        <v>277</v>
      </c>
      <c r="I24" s="31" t="s">
        <v>277</v>
      </c>
      <c r="J24" s="31" t="s">
        <v>277</v>
      </c>
      <c r="K24" s="31" t="s">
        <v>287</v>
      </c>
      <c r="L24" s="31" t="s">
        <v>287</v>
      </c>
      <c r="M24" s="31" t="s">
        <v>287</v>
      </c>
      <c r="N24" s="31" t="s">
        <v>287</v>
      </c>
      <c r="P24" s="32">
        <v>1</v>
      </c>
      <c r="Q24" s="32">
        <v>24</v>
      </c>
    </row>
    <row r="25" spans="1:17" ht="26.45">
      <c r="A25" s="31" t="s">
        <v>362</v>
      </c>
      <c r="B25" s="31" t="s">
        <v>363</v>
      </c>
      <c r="C25" s="31" t="s">
        <v>364</v>
      </c>
      <c r="E25" s="31" t="s">
        <v>365</v>
      </c>
      <c r="F25" s="31" t="s">
        <v>319</v>
      </c>
      <c r="G25" s="31" t="s">
        <v>276</v>
      </c>
      <c r="H25" s="31" t="s">
        <v>276</v>
      </c>
      <c r="I25" s="31" t="s">
        <v>276</v>
      </c>
      <c r="J25" s="31" t="s">
        <v>277</v>
      </c>
      <c r="K25" s="31" t="s">
        <v>287</v>
      </c>
      <c r="L25" s="31" t="s">
        <v>287</v>
      </c>
      <c r="M25" s="31" t="s">
        <v>287</v>
      </c>
      <c r="N25" s="31" t="s">
        <v>287</v>
      </c>
      <c r="O25" s="31" t="s">
        <v>328</v>
      </c>
      <c r="P25" s="32">
        <v>1</v>
      </c>
      <c r="Q25" s="32">
        <v>25</v>
      </c>
    </row>
    <row r="26" spans="1:17" ht="39.6">
      <c r="A26" s="31" t="s">
        <v>366</v>
      </c>
      <c r="B26" s="31" t="s">
        <v>367</v>
      </c>
      <c r="C26" s="31" t="s">
        <v>368</v>
      </c>
      <c r="E26" s="31" t="s">
        <v>323</v>
      </c>
      <c r="F26" s="31" t="s">
        <v>319</v>
      </c>
      <c r="G26" s="31" t="s">
        <v>276</v>
      </c>
      <c r="H26" s="31" t="s">
        <v>277</v>
      </c>
      <c r="I26" s="31" t="s">
        <v>287</v>
      </c>
      <c r="J26" s="31" t="s">
        <v>277</v>
      </c>
      <c r="K26" s="31" t="s">
        <v>287</v>
      </c>
      <c r="L26" s="31" t="s">
        <v>287</v>
      </c>
      <c r="M26" s="31" t="s">
        <v>287</v>
      </c>
      <c r="N26" s="31" t="s">
        <v>287</v>
      </c>
      <c r="O26" s="31" t="s">
        <v>304</v>
      </c>
      <c r="P26" s="32">
        <v>1</v>
      </c>
      <c r="Q26" s="32">
        <v>26</v>
      </c>
    </row>
    <row r="27" spans="1:17" ht="145.15">
      <c r="A27" s="31" t="s">
        <v>369</v>
      </c>
      <c r="B27" s="31" t="s">
        <v>370</v>
      </c>
      <c r="C27" s="31" t="s">
        <v>371</v>
      </c>
      <c r="E27" s="31" t="s">
        <v>356</v>
      </c>
      <c r="F27" s="31" t="s">
        <v>319</v>
      </c>
      <c r="G27" s="31" t="s">
        <v>277</v>
      </c>
      <c r="H27" s="31" t="s">
        <v>277</v>
      </c>
      <c r="I27" s="31" t="s">
        <v>287</v>
      </c>
      <c r="J27" s="31" t="s">
        <v>287</v>
      </c>
      <c r="K27" s="31" t="s">
        <v>287</v>
      </c>
      <c r="L27" s="31" t="s">
        <v>287</v>
      </c>
      <c r="M27" s="31" t="s">
        <v>287</v>
      </c>
      <c r="N27" s="31" t="s">
        <v>277</v>
      </c>
      <c r="O27" s="31" t="s">
        <v>372</v>
      </c>
      <c r="P27" s="32">
        <v>1</v>
      </c>
      <c r="Q27" s="32">
        <v>27</v>
      </c>
    </row>
    <row r="28" spans="1:17" ht="39.6">
      <c r="A28" s="31" t="s">
        <v>373</v>
      </c>
      <c r="B28" s="31" t="s">
        <v>373</v>
      </c>
      <c r="C28" s="31" t="s">
        <v>374</v>
      </c>
      <c r="E28" s="31" t="s">
        <v>375</v>
      </c>
      <c r="F28" s="31" t="s">
        <v>319</v>
      </c>
      <c r="G28" s="31" t="s">
        <v>261</v>
      </c>
      <c r="H28" s="31" t="s">
        <v>287</v>
      </c>
      <c r="I28" s="31" t="s">
        <v>261</v>
      </c>
      <c r="J28" s="31" t="s">
        <v>261</v>
      </c>
      <c r="K28" s="31" t="s">
        <v>287</v>
      </c>
      <c r="L28" s="31" t="s">
        <v>287</v>
      </c>
      <c r="M28" s="31" t="s">
        <v>287</v>
      </c>
      <c r="N28" s="31" t="s">
        <v>287</v>
      </c>
      <c r="O28" s="31" t="s">
        <v>304</v>
      </c>
      <c r="P28" s="32">
        <v>1</v>
      </c>
      <c r="Q28" s="32">
        <v>28</v>
      </c>
    </row>
    <row r="29" spans="1:17" ht="26.45">
      <c r="A29" s="31" t="s">
        <v>376</v>
      </c>
      <c r="B29" s="31" t="s">
        <v>377</v>
      </c>
      <c r="C29" s="31" t="s">
        <v>378</v>
      </c>
      <c r="E29" s="31" t="s">
        <v>379</v>
      </c>
      <c r="F29" s="31" t="s">
        <v>319</v>
      </c>
      <c r="G29" s="31" t="s">
        <v>287</v>
      </c>
      <c r="H29" s="31" t="s">
        <v>276</v>
      </c>
      <c r="I29" s="31" t="s">
        <v>277</v>
      </c>
      <c r="J29" s="31" t="s">
        <v>277</v>
      </c>
      <c r="K29" s="31" t="s">
        <v>287</v>
      </c>
      <c r="L29" s="31" t="s">
        <v>287</v>
      </c>
      <c r="M29" s="31" t="s">
        <v>287</v>
      </c>
      <c r="N29" s="31" t="s">
        <v>287</v>
      </c>
      <c r="O29" s="31" t="s">
        <v>271</v>
      </c>
      <c r="P29" s="32">
        <v>1</v>
      </c>
      <c r="Q29" s="32">
        <v>29</v>
      </c>
    </row>
    <row r="30" spans="1:17" ht="26.45">
      <c r="A30" s="31" t="s">
        <v>380</v>
      </c>
      <c r="B30" s="31" t="s">
        <v>381</v>
      </c>
      <c r="C30" s="31" t="s">
        <v>382</v>
      </c>
      <c r="E30" s="31" t="s">
        <v>356</v>
      </c>
      <c r="F30" s="31" t="s">
        <v>319</v>
      </c>
      <c r="G30" s="31" t="s">
        <v>287</v>
      </c>
      <c r="H30" s="31" t="s">
        <v>277</v>
      </c>
      <c r="I30" s="31" t="s">
        <v>287</v>
      </c>
      <c r="J30" s="31" t="s">
        <v>287</v>
      </c>
      <c r="K30" s="31" t="s">
        <v>287</v>
      </c>
      <c r="L30" s="31" t="s">
        <v>276</v>
      </c>
      <c r="M30" s="31" t="s">
        <v>276</v>
      </c>
      <c r="N30" s="31" t="s">
        <v>277</v>
      </c>
      <c r="O30" s="31" t="s">
        <v>383</v>
      </c>
      <c r="P30" s="32">
        <v>1</v>
      </c>
      <c r="Q30" s="32">
        <v>30</v>
      </c>
    </row>
    <row r="31" spans="1:17" ht="26.45">
      <c r="A31" s="31" t="s">
        <v>384</v>
      </c>
      <c r="B31" s="31" t="s">
        <v>385</v>
      </c>
      <c r="C31" s="31" t="s">
        <v>386</v>
      </c>
      <c r="E31" s="31" t="s">
        <v>387</v>
      </c>
      <c r="F31" s="31" t="s">
        <v>319</v>
      </c>
      <c r="G31" s="31" t="s">
        <v>261</v>
      </c>
      <c r="H31" s="31" t="s">
        <v>261</v>
      </c>
      <c r="I31" s="31" t="s">
        <v>261</v>
      </c>
      <c r="J31" s="31" t="s">
        <v>261</v>
      </c>
      <c r="K31" s="31" t="s">
        <v>261</v>
      </c>
      <c r="L31" s="31" t="s">
        <v>287</v>
      </c>
      <c r="M31" s="31" t="s">
        <v>287</v>
      </c>
      <c r="N31" s="31" t="s">
        <v>261</v>
      </c>
      <c r="O31" s="31" t="s">
        <v>343</v>
      </c>
      <c r="P31" s="32">
        <v>1</v>
      </c>
      <c r="Q31" s="32">
        <v>31</v>
      </c>
    </row>
    <row r="32" spans="1:17" ht="26.45">
      <c r="A32" s="31" t="s">
        <v>38</v>
      </c>
      <c r="B32" s="31" t="s">
        <v>388</v>
      </c>
      <c r="C32" s="31" t="s">
        <v>389</v>
      </c>
      <c r="D32" s="31" t="s">
        <v>390</v>
      </c>
      <c r="E32" s="31" t="s">
        <v>391</v>
      </c>
      <c r="F32" s="31" t="s">
        <v>319</v>
      </c>
      <c r="G32" s="31" t="s">
        <v>276</v>
      </c>
      <c r="H32" s="31" t="s">
        <v>276</v>
      </c>
      <c r="I32" s="31" t="s">
        <v>276</v>
      </c>
      <c r="J32" s="31" t="s">
        <v>276</v>
      </c>
      <c r="K32" s="31" t="s">
        <v>276</v>
      </c>
      <c r="L32" s="31" t="s">
        <v>277</v>
      </c>
      <c r="M32" s="31" t="s">
        <v>277</v>
      </c>
      <c r="N32" s="31" t="s">
        <v>276</v>
      </c>
      <c r="O32" s="31" t="s">
        <v>271</v>
      </c>
      <c r="P32" s="32">
        <v>1</v>
      </c>
      <c r="Q32" s="32">
        <v>32</v>
      </c>
    </row>
    <row r="33" spans="1:18" ht="39.6">
      <c r="A33" s="31" t="s">
        <v>39</v>
      </c>
      <c r="B33" s="31" t="s">
        <v>392</v>
      </c>
      <c r="C33" s="31" t="s">
        <v>393</v>
      </c>
      <c r="D33" s="31" t="s">
        <v>394</v>
      </c>
      <c r="E33" s="31" t="s">
        <v>395</v>
      </c>
      <c r="F33" s="31" t="s">
        <v>319</v>
      </c>
      <c r="G33" s="31" t="s">
        <v>276</v>
      </c>
      <c r="H33" s="31" t="s">
        <v>276</v>
      </c>
      <c r="I33" s="31" t="s">
        <v>276</v>
      </c>
      <c r="J33" s="31" t="s">
        <v>276</v>
      </c>
      <c r="K33" s="31" t="s">
        <v>276</v>
      </c>
      <c r="L33" s="31" t="s">
        <v>277</v>
      </c>
      <c r="M33" s="31" t="s">
        <v>277</v>
      </c>
      <c r="N33" s="31" t="s">
        <v>277</v>
      </c>
      <c r="O33" s="31" t="s">
        <v>396</v>
      </c>
      <c r="P33" s="32">
        <v>1</v>
      </c>
      <c r="Q33" s="32">
        <v>33</v>
      </c>
    </row>
    <row r="34" spans="1:18" ht="26.45">
      <c r="A34" s="31" t="s">
        <v>397</v>
      </c>
      <c r="B34" s="31" t="s">
        <v>398</v>
      </c>
      <c r="C34" s="31" t="s">
        <v>399</v>
      </c>
      <c r="E34" s="31" t="s">
        <v>400</v>
      </c>
      <c r="F34" s="31" t="s">
        <v>319</v>
      </c>
      <c r="G34" s="31" t="s">
        <v>276</v>
      </c>
      <c r="H34" s="31" t="s">
        <v>276</v>
      </c>
      <c r="I34" s="31" t="s">
        <v>276</v>
      </c>
      <c r="J34" s="31" t="s">
        <v>276</v>
      </c>
      <c r="K34" s="31" t="s">
        <v>276</v>
      </c>
      <c r="L34" s="31" t="s">
        <v>277</v>
      </c>
      <c r="M34" s="31" t="s">
        <v>277</v>
      </c>
      <c r="N34" s="31" t="s">
        <v>276</v>
      </c>
      <c r="O34" s="31" t="s">
        <v>401</v>
      </c>
      <c r="P34" s="32">
        <v>1</v>
      </c>
      <c r="Q34" s="32">
        <v>34</v>
      </c>
      <c r="R34" s="31" t="s">
        <v>402</v>
      </c>
    </row>
    <row r="35" spans="1:18" ht="26.45">
      <c r="A35" s="31" t="s">
        <v>403</v>
      </c>
      <c r="B35" s="31" t="s">
        <v>404</v>
      </c>
      <c r="C35" s="31" t="s">
        <v>405</v>
      </c>
      <c r="E35" s="31" t="s">
        <v>342</v>
      </c>
      <c r="F35" s="31" t="s">
        <v>406</v>
      </c>
      <c r="G35" s="31" t="s">
        <v>277</v>
      </c>
      <c r="H35" s="31" t="s">
        <v>277</v>
      </c>
      <c r="I35" s="31" t="s">
        <v>277</v>
      </c>
      <c r="J35" s="31" t="s">
        <v>277</v>
      </c>
      <c r="K35" s="31" t="s">
        <v>277</v>
      </c>
      <c r="L35" s="31" t="s">
        <v>277</v>
      </c>
      <c r="M35" s="31" t="s">
        <v>277</v>
      </c>
      <c r="N35" s="31" t="s">
        <v>277</v>
      </c>
      <c r="O35" s="31" t="s">
        <v>343</v>
      </c>
      <c r="P35" s="32">
        <v>1</v>
      </c>
      <c r="Q35" s="32">
        <v>35</v>
      </c>
    </row>
    <row r="36" spans="1:18" ht="26.45">
      <c r="A36" s="31" t="s">
        <v>407</v>
      </c>
      <c r="B36" s="31" t="s">
        <v>408</v>
      </c>
      <c r="C36" s="31" t="s">
        <v>405</v>
      </c>
      <c r="E36" s="31" t="s">
        <v>409</v>
      </c>
      <c r="F36" s="31" t="s">
        <v>406</v>
      </c>
      <c r="G36" s="31" t="s">
        <v>277</v>
      </c>
      <c r="H36" s="31" t="s">
        <v>277</v>
      </c>
      <c r="I36" s="31" t="s">
        <v>277</v>
      </c>
      <c r="J36" s="31" t="s">
        <v>277</v>
      </c>
      <c r="K36" s="31" t="s">
        <v>277</v>
      </c>
      <c r="L36" s="31" t="s">
        <v>277</v>
      </c>
      <c r="M36" s="31" t="s">
        <v>277</v>
      </c>
      <c r="N36" s="31" t="s">
        <v>277</v>
      </c>
      <c r="O36" s="31" t="s">
        <v>343</v>
      </c>
      <c r="P36" s="32">
        <v>1</v>
      </c>
      <c r="Q36" s="32">
        <v>36</v>
      </c>
    </row>
    <row r="37" spans="1:18">
      <c r="A37" s="31" t="s">
        <v>410</v>
      </c>
      <c r="B37" s="31" t="s">
        <v>411</v>
      </c>
      <c r="C37" s="31" t="s">
        <v>412</v>
      </c>
      <c r="E37" s="31" t="s">
        <v>413</v>
      </c>
      <c r="F37" s="31" t="s">
        <v>406</v>
      </c>
      <c r="G37" s="31" t="s">
        <v>276</v>
      </c>
      <c r="H37" s="31" t="s">
        <v>276</v>
      </c>
      <c r="I37" s="31" t="s">
        <v>276</v>
      </c>
      <c r="J37" s="31" t="s">
        <v>276</v>
      </c>
      <c r="K37" s="31" t="s">
        <v>276</v>
      </c>
      <c r="L37" s="31" t="s">
        <v>277</v>
      </c>
      <c r="M37" s="31" t="s">
        <v>277</v>
      </c>
      <c r="N37" s="31" t="s">
        <v>287</v>
      </c>
      <c r="O37" s="31" t="s">
        <v>328</v>
      </c>
      <c r="P37" s="32">
        <v>1</v>
      </c>
      <c r="Q37" s="32">
        <v>37</v>
      </c>
    </row>
    <row r="38" spans="1:18">
      <c r="A38" s="31" t="s">
        <v>414</v>
      </c>
      <c r="B38" s="31" t="s">
        <v>415</v>
      </c>
      <c r="C38" s="31" t="s">
        <v>416</v>
      </c>
      <c r="E38" s="31" t="s">
        <v>417</v>
      </c>
      <c r="F38" s="31" t="s">
        <v>406</v>
      </c>
      <c r="G38" s="31" t="s">
        <v>276</v>
      </c>
      <c r="H38" s="31" t="s">
        <v>276</v>
      </c>
      <c r="I38" s="31" t="s">
        <v>276</v>
      </c>
      <c r="J38" s="31" t="s">
        <v>276</v>
      </c>
      <c r="K38" s="31" t="s">
        <v>276</v>
      </c>
      <c r="L38" s="31" t="s">
        <v>277</v>
      </c>
      <c r="M38" s="31" t="s">
        <v>277</v>
      </c>
      <c r="N38" s="31" t="s">
        <v>287</v>
      </c>
      <c r="O38" s="31" t="s">
        <v>328</v>
      </c>
      <c r="P38" s="32">
        <v>1</v>
      </c>
      <c r="Q38" s="32">
        <v>38</v>
      </c>
    </row>
    <row r="39" spans="1:18" ht="26.45">
      <c r="A39" s="31" t="s">
        <v>418</v>
      </c>
      <c r="B39" s="31" t="s">
        <v>419</v>
      </c>
      <c r="C39" s="31" t="s">
        <v>420</v>
      </c>
      <c r="D39" s="31" t="s">
        <v>421</v>
      </c>
      <c r="E39" s="31" t="s">
        <v>419</v>
      </c>
      <c r="F39" s="31" t="s">
        <v>406</v>
      </c>
      <c r="G39" s="31" t="s">
        <v>276</v>
      </c>
      <c r="H39" s="31" t="s">
        <v>276</v>
      </c>
      <c r="I39" s="31" t="s">
        <v>276</v>
      </c>
      <c r="J39" s="31" t="s">
        <v>276</v>
      </c>
      <c r="K39" s="31" t="s">
        <v>276</v>
      </c>
      <c r="L39" s="31" t="s">
        <v>277</v>
      </c>
      <c r="M39" s="31" t="s">
        <v>277</v>
      </c>
      <c r="N39" s="31" t="s">
        <v>287</v>
      </c>
      <c r="O39" s="31" t="s">
        <v>271</v>
      </c>
      <c r="P39" s="32">
        <v>1</v>
      </c>
      <c r="Q39" s="32">
        <v>39</v>
      </c>
    </row>
    <row r="40" spans="1:18">
      <c r="A40" s="31" t="s">
        <v>422</v>
      </c>
      <c r="B40" s="31" t="s">
        <v>423</v>
      </c>
      <c r="C40" s="31" t="s">
        <v>424</v>
      </c>
      <c r="E40" s="31" t="s">
        <v>425</v>
      </c>
      <c r="F40" s="31" t="s">
        <v>406</v>
      </c>
      <c r="G40" s="31" t="s">
        <v>276</v>
      </c>
      <c r="H40" s="31" t="s">
        <v>276</v>
      </c>
      <c r="I40" s="31" t="s">
        <v>276</v>
      </c>
      <c r="J40" s="31" t="s">
        <v>276</v>
      </c>
      <c r="K40" s="31" t="s">
        <v>276</v>
      </c>
      <c r="L40" s="31" t="s">
        <v>277</v>
      </c>
      <c r="M40" s="31" t="s">
        <v>277</v>
      </c>
      <c r="N40" s="31" t="s">
        <v>287</v>
      </c>
      <c r="O40" s="31" t="s">
        <v>271</v>
      </c>
      <c r="P40" s="32">
        <v>1</v>
      </c>
      <c r="Q40" s="32">
        <v>40</v>
      </c>
    </row>
    <row r="41" spans="1:18" ht="26.45">
      <c r="A41" s="31" t="s">
        <v>426</v>
      </c>
      <c r="B41" s="31" t="s">
        <v>427</v>
      </c>
      <c r="C41" s="31" t="s">
        <v>428</v>
      </c>
      <c r="D41" s="31" t="s">
        <v>429</v>
      </c>
      <c r="E41" s="31" t="s">
        <v>430</v>
      </c>
      <c r="F41" s="31" t="s">
        <v>406</v>
      </c>
      <c r="G41" s="31" t="s">
        <v>276</v>
      </c>
      <c r="H41" s="31" t="s">
        <v>276</v>
      </c>
      <c r="I41" s="31" t="s">
        <v>276</v>
      </c>
      <c r="J41" s="31" t="s">
        <v>276</v>
      </c>
      <c r="K41" s="31" t="s">
        <v>276</v>
      </c>
      <c r="L41" s="31" t="s">
        <v>277</v>
      </c>
      <c r="M41" s="31" t="s">
        <v>277</v>
      </c>
      <c r="N41" s="31" t="s">
        <v>287</v>
      </c>
      <c r="O41" s="31" t="s">
        <v>271</v>
      </c>
      <c r="P41" s="32">
        <v>1</v>
      </c>
      <c r="Q41" s="32">
        <v>41</v>
      </c>
    </row>
    <row r="42" spans="1:18" ht="26.45">
      <c r="A42" s="31" t="s">
        <v>431</v>
      </c>
      <c r="B42" s="31" t="s">
        <v>432</v>
      </c>
      <c r="C42" s="31" t="s">
        <v>433</v>
      </c>
      <c r="D42" s="31" t="s">
        <v>434</v>
      </c>
      <c r="E42" s="31" t="s">
        <v>435</v>
      </c>
      <c r="F42" s="31" t="s">
        <v>406</v>
      </c>
      <c r="G42" s="31" t="s">
        <v>287</v>
      </c>
      <c r="H42" s="31" t="s">
        <v>287</v>
      </c>
      <c r="I42" s="31" t="s">
        <v>287</v>
      </c>
      <c r="J42" s="31" t="s">
        <v>287</v>
      </c>
      <c r="K42" s="31" t="s">
        <v>287</v>
      </c>
      <c r="L42" s="31" t="s">
        <v>287</v>
      </c>
      <c r="M42" s="31" t="s">
        <v>261</v>
      </c>
      <c r="N42" s="31" t="s">
        <v>261</v>
      </c>
      <c r="O42" s="31" t="s">
        <v>271</v>
      </c>
      <c r="P42" s="32">
        <v>1</v>
      </c>
      <c r="Q42" s="32">
        <v>42</v>
      </c>
    </row>
    <row r="43" spans="1:18" ht="26.45">
      <c r="A43" s="31" t="s">
        <v>436</v>
      </c>
      <c r="B43" s="31" t="s">
        <v>437</v>
      </c>
      <c r="C43" s="31" t="s">
        <v>438</v>
      </c>
      <c r="D43" s="31" t="s">
        <v>439</v>
      </c>
      <c r="E43" s="31" t="s">
        <v>440</v>
      </c>
      <c r="F43" s="31" t="s">
        <v>406</v>
      </c>
      <c r="G43" s="31" t="s">
        <v>287</v>
      </c>
      <c r="H43" s="31" t="s">
        <v>287</v>
      </c>
      <c r="I43" s="31" t="s">
        <v>287</v>
      </c>
      <c r="J43" s="31" t="s">
        <v>287</v>
      </c>
      <c r="K43" s="31" t="s">
        <v>287</v>
      </c>
      <c r="L43" s="31" t="s">
        <v>287</v>
      </c>
      <c r="M43" s="31" t="s">
        <v>277</v>
      </c>
      <c r="N43" s="31" t="s">
        <v>277</v>
      </c>
      <c r="O43" s="31" t="s">
        <v>271</v>
      </c>
      <c r="P43" s="32">
        <v>1</v>
      </c>
      <c r="Q43" s="32">
        <v>43</v>
      </c>
    </row>
    <row r="44" spans="1:18" ht="52.9">
      <c r="A44" s="31" t="s">
        <v>441</v>
      </c>
      <c r="B44" s="31" t="s">
        <v>442</v>
      </c>
      <c r="C44" s="31" t="s">
        <v>443</v>
      </c>
      <c r="E44" s="31" t="s">
        <v>444</v>
      </c>
      <c r="F44" s="31" t="s">
        <v>406</v>
      </c>
      <c r="G44" s="31" t="s">
        <v>287</v>
      </c>
      <c r="H44" s="31" t="s">
        <v>287</v>
      </c>
      <c r="I44" s="31" t="s">
        <v>287</v>
      </c>
      <c r="J44" s="31" t="s">
        <v>287</v>
      </c>
      <c r="K44" s="31" t="s">
        <v>287</v>
      </c>
      <c r="L44" s="31" t="s">
        <v>287</v>
      </c>
      <c r="M44" s="31" t="s">
        <v>277</v>
      </c>
      <c r="N44" s="31" t="s">
        <v>277</v>
      </c>
      <c r="O44" s="31" t="s">
        <v>445</v>
      </c>
      <c r="P44" s="32">
        <v>1</v>
      </c>
      <c r="Q44" s="32">
        <v>44</v>
      </c>
    </row>
    <row r="45" spans="1:18" ht="39.6">
      <c r="A45" s="31" t="s">
        <v>446</v>
      </c>
      <c r="B45" s="31" t="s">
        <v>447</v>
      </c>
      <c r="C45" s="31" t="s">
        <v>448</v>
      </c>
      <c r="E45" s="31" t="s">
        <v>449</v>
      </c>
      <c r="F45" s="31" t="s">
        <v>406</v>
      </c>
      <c r="G45" s="31" t="s">
        <v>287</v>
      </c>
      <c r="H45" s="31" t="s">
        <v>287</v>
      </c>
      <c r="I45" s="31" t="s">
        <v>287</v>
      </c>
      <c r="J45" s="31" t="s">
        <v>287</v>
      </c>
      <c r="K45" s="31" t="s">
        <v>287</v>
      </c>
      <c r="L45" s="31" t="s">
        <v>277</v>
      </c>
      <c r="M45" s="31" t="s">
        <v>277</v>
      </c>
      <c r="N45" s="31" t="s">
        <v>287</v>
      </c>
      <c r="O45" s="31" t="s">
        <v>450</v>
      </c>
      <c r="P45" s="32">
        <v>1</v>
      </c>
      <c r="Q45" s="32">
        <v>45</v>
      </c>
    </row>
    <row r="46" spans="1:18" ht="26.45">
      <c r="A46" s="31" t="s">
        <v>451</v>
      </c>
      <c r="B46" s="31" t="s">
        <v>451</v>
      </c>
      <c r="C46" s="31" t="s">
        <v>452</v>
      </c>
      <c r="E46" s="31" t="s">
        <v>453</v>
      </c>
      <c r="F46" s="31" t="s">
        <v>406</v>
      </c>
      <c r="G46" s="31" t="s">
        <v>277</v>
      </c>
      <c r="H46" s="31" t="s">
        <v>277</v>
      </c>
      <c r="I46" s="31" t="s">
        <v>277</v>
      </c>
      <c r="J46" s="31" t="s">
        <v>277</v>
      </c>
      <c r="K46" s="31" t="s">
        <v>277</v>
      </c>
      <c r="L46" s="31" t="s">
        <v>277</v>
      </c>
      <c r="M46" s="31" t="s">
        <v>277</v>
      </c>
      <c r="N46" s="31" t="s">
        <v>287</v>
      </c>
      <c r="O46" s="31" t="s">
        <v>454</v>
      </c>
      <c r="P46" s="32">
        <v>1</v>
      </c>
      <c r="Q46" s="32">
        <v>46</v>
      </c>
    </row>
    <row r="47" spans="1:18" ht="52.9">
      <c r="A47" s="31" t="s">
        <v>455</v>
      </c>
      <c r="B47" s="31" t="s">
        <v>456</v>
      </c>
      <c r="C47" s="31" t="s">
        <v>457</v>
      </c>
      <c r="E47" s="31" t="s">
        <v>458</v>
      </c>
      <c r="F47" s="31" t="s">
        <v>406</v>
      </c>
      <c r="G47" s="31" t="s">
        <v>287</v>
      </c>
      <c r="H47" s="31" t="s">
        <v>287</v>
      </c>
      <c r="I47" s="31" t="s">
        <v>287</v>
      </c>
      <c r="J47" s="31" t="s">
        <v>287</v>
      </c>
      <c r="K47" s="31" t="s">
        <v>287</v>
      </c>
      <c r="L47" s="31" t="s">
        <v>287</v>
      </c>
      <c r="M47" s="31" t="s">
        <v>277</v>
      </c>
      <c r="N47" s="31" t="s">
        <v>277</v>
      </c>
      <c r="O47" s="31" t="s">
        <v>458</v>
      </c>
      <c r="P47" s="32">
        <v>1</v>
      </c>
      <c r="Q47" s="32">
        <v>47</v>
      </c>
    </row>
    <row r="48" spans="1:18" ht="52.9">
      <c r="A48" s="31" t="s">
        <v>459</v>
      </c>
      <c r="B48" s="31" t="s">
        <v>460</v>
      </c>
      <c r="C48" s="31" t="s">
        <v>461</v>
      </c>
      <c r="D48" s="31" t="s">
        <v>462</v>
      </c>
      <c r="F48" s="31" t="s">
        <v>406</v>
      </c>
      <c r="G48" s="31" t="s">
        <v>261</v>
      </c>
      <c r="H48" s="31" t="s">
        <v>261</v>
      </c>
      <c r="I48" s="31" t="s">
        <v>261</v>
      </c>
      <c r="J48" s="31" t="s">
        <v>261</v>
      </c>
      <c r="K48" s="31" t="s">
        <v>261</v>
      </c>
      <c r="L48" s="31" t="s">
        <v>261</v>
      </c>
      <c r="M48" s="31" t="s">
        <v>261</v>
      </c>
      <c r="N48" s="31" t="s">
        <v>261</v>
      </c>
      <c r="O48" s="31" t="s">
        <v>271</v>
      </c>
      <c r="P48" s="32">
        <v>1</v>
      </c>
      <c r="Q48" s="32">
        <v>48</v>
      </c>
    </row>
    <row r="49" spans="1:17" ht="52.9">
      <c r="A49" s="31" t="s">
        <v>463</v>
      </c>
      <c r="B49" s="31" t="s">
        <v>464</v>
      </c>
      <c r="C49" s="31" t="s">
        <v>465</v>
      </c>
      <c r="E49" s="31" t="s">
        <v>466</v>
      </c>
      <c r="F49" s="31" t="s">
        <v>406</v>
      </c>
      <c r="G49" s="31" t="s">
        <v>287</v>
      </c>
      <c r="H49" s="31" t="s">
        <v>287</v>
      </c>
      <c r="I49" s="31" t="s">
        <v>287</v>
      </c>
      <c r="J49" s="31" t="s">
        <v>287</v>
      </c>
      <c r="K49" s="31" t="s">
        <v>287</v>
      </c>
      <c r="L49" s="31" t="s">
        <v>287</v>
      </c>
      <c r="M49" s="31" t="s">
        <v>277</v>
      </c>
      <c r="N49" s="31" t="s">
        <v>277</v>
      </c>
      <c r="O49" s="31" t="s">
        <v>467</v>
      </c>
      <c r="P49" s="32">
        <v>1</v>
      </c>
      <c r="Q49" s="32">
        <v>49</v>
      </c>
    </row>
    <row r="50" spans="1:17" ht="79.150000000000006">
      <c r="A50" s="31" t="s">
        <v>468</v>
      </c>
      <c r="B50" s="31" t="s">
        <v>469</v>
      </c>
      <c r="C50" s="31" t="s">
        <v>470</v>
      </c>
      <c r="E50" s="31" t="s">
        <v>471</v>
      </c>
      <c r="F50" s="31" t="s">
        <v>406</v>
      </c>
      <c r="G50" s="31" t="s">
        <v>287</v>
      </c>
      <c r="H50" s="31" t="s">
        <v>287</v>
      </c>
      <c r="I50" s="31" t="s">
        <v>287</v>
      </c>
      <c r="J50" s="31" t="s">
        <v>287</v>
      </c>
      <c r="K50" s="31" t="s">
        <v>287</v>
      </c>
      <c r="L50" s="31" t="s">
        <v>287</v>
      </c>
      <c r="M50" s="31" t="s">
        <v>277</v>
      </c>
      <c r="N50" s="31" t="s">
        <v>277</v>
      </c>
      <c r="O50" s="31" t="s">
        <v>472</v>
      </c>
      <c r="P50" s="32">
        <v>1</v>
      </c>
      <c r="Q50" s="32">
        <v>50</v>
      </c>
    </row>
    <row r="51" spans="1:17" ht="39.6">
      <c r="A51" s="31" t="s">
        <v>473</v>
      </c>
      <c r="B51" s="31" t="s">
        <v>473</v>
      </c>
      <c r="C51" s="31" t="s">
        <v>474</v>
      </c>
      <c r="E51" s="31" t="s">
        <v>475</v>
      </c>
      <c r="F51" s="31" t="s">
        <v>406</v>
      </c>
      <c r="G51" s="31" t="s">
        <v>261</v>
      </c>
      <c r="H51" s="31" t="s">
        <v>261</v>
      </c>
      <c r="I51" s="31" t="s">
        <v>261</v>
      </c>
      <c r="J51" s="31" t="s">
        <v>261</v>
      </c>
      <c r="K51" s="31" t="s">
        <v>261</v>
      </c>
      <c r="L51" s="31" t="s">
        <v>261</v>
      </c>
      <c r="M51" s="31" t="s">
        <v>277</v>
      </c>
      <c r="N51" s="31" t="s">
        <v>287</v>
      </c>
      <c r="O51" s="31" t="s">
        <v>476</v>
      </c>
      <c r="P51" s="32">
        <v>1</v>
      </c>
      <c r="Q51" s="32">
        <v>51</v>
      </c>
    </row>
    <row r="52" spans="1:17" ht="26.45">
      <c r="A52" s="31" t="s">
        <v>477</v>
      </c>
      <c r="B52" s="31" t="s">
        <v>478</v>
      </c>
      <c r="C52" s="31" t="s">
        <v>479</v>
      </c>
      <c r="D52" s="31" t="s">
        <v>480</v>
      </c>
      <c r="E52" s="31" t="s">
        <v>481</v>
      </c>
      <c r="F52" s="31" t="s">
        <v>406</v>
      </c>
      <c r="G52" s="31" t="s">
        <v>277</v>
      </c>
      <c r="H52" s="31" t="s">
        <v>277</v>
      </c>
      <c r="I52" s="31" t="s">
        <v>277</v>
      </c>
      <c r="J52" s="31" t="s">
        <v>277</v>
      </c>
      <c r="K52" s="31" t="s">
        <v>277</v>
      </c>
      <c r="L52" s="31" t="s">
        <v>277</v>
      </c>
      <c r="M52" s="31" t="s">
        <v>287</v>
      </c>
      <c r="N52" s="31" t="s">
        <v>287</v>
      </c>
      <c r="O52" s="31" t="s">
        <v>472</v>
      </c>
      <c r="P52" s="32">
        <v>1</v>
      </c>
      <c r="Q52" s="32">
        <v>52</v>
      </c>
    </row>
    <row r="53" spans="1:17" ht="39.6">
      <c r="A53" s="31" t="s">
        <v>482</v>
      </c>
      <c r="B53" s="31" t="s">
        <v>483</v>
      </c>
      <c r="C53" s="31" t="s">
        <v>484</v>
      </c>
      <c r="E53" s="31" t="s">
        <v>485</v>
      </c>
      <c r="F53" s="31" t="s">
        <v>406</v>
      </c>
      <c r="G53" s="31" t="s">
        <v>261</v>
      </c>
      <c r="H53" s="31" t="s">
        <v>261</v>
      </c>
      <c r="I53" s="31" t="s">
        <v>276</v>
      </c>
      <c r="J53" s="31" t="s">
        <v>276</v>
      </c>
      <c r="K53" s="31" t="s">
        <v>276</v>
      </c>
      <c r="L53" s="31" t="s">
        <v>276</v>
      </c>
      <c r="M53" s="31" t="s">
        <v>287</v>
      </c>
      <c r="N53" s="31" t="s">
        <v>287</v>
      </c>
      <c r="O53" s="31" t="s">
        <v>486</v>
      </c>
      <c r="P53" s="32">
        <v>1</v>
      </c>
      <c r="Q53" s="32">
        <v>53</v>
      </c>
    </row>
    <row r="54" spans="1:17" ht="26.45">
      <c r="A54" s="31" t="s">
        <v>487</v>
      </c>
      <c r="B54" s="31" t="s">
        <v>488</v>
      </c>
      <c r="C54" s="31" t="s">
        <v>489</v>
      </c>
      <c r="E54" s="31" t="s">
        <v>490</v>
      </c>
      <c r="F54" s="31" t="s">
        <v>406</v>
      </c>
      <c r="G54" s="31" t="s">
        <v>277</v>
      </c>
      <c r="H54" s="31" t="s">
        <v>277</v>
      </c>
      <c r="I54" s="31" t="s">
        <v>277</v>
      </c>
      <c r="J54" s="31" t="s">
        <v>277</v>
      </c>
      <c r="K54" s="31" t="s">
        <v>277</v>
      </c>
      <c r="L54" s="31" t="s">
        <v>277</v>
      </c>
      <c r="M54" s="31" t="s">
        <v>287</v>
      </c>
      <c r="N54" s="31" t="s">
        <v>287</v>
      </c>
      <c r="O54" s="31" t="s">
        <v>271</v>
      </c>
      <c r="P54" s="32">
        <v>1</v>
      </c>
      <c r="Q54" s="32">
        <v>54</v>
      </c>
    </row>
    <row r="55" spans="1:17">
      <c r="A55" s="31" t="s">
        <v>491</v>
      </c>
      <c r="B55" s="31" t="s">
        <v>492</v>
      </c>
      <c r="E55" s="31" t="s">
        <v>493</v>
      </c>
      <c r="F55" s="31" t="s">
        <v>406</v>
      </c>
      <c r="G55" s="31" t="s">
        <v>277</v>
      </c>
      <c r="H55" s="31" t="s">
        <v>277</v>
      </c>
      <c r="I55" s="31" t="s">
        <v>277</v>
      </c>
      <c r="J55" s="31" t="s">
        <v>277</v>
      </c>
      <c r="K55" s="31" t="s">
        <v>277</v>
      </c>
      <c r="L55" s="31" t="s">
        <v>277</v>
      </c>
      <c r="M55" s="31" t="s">
        <v>277</v>
      </c>
      <c r="N55" s="31" t="s">
        <v>277</v>
      </c>
      <c r="O55" s="31" t="s">
        <v>494</v>
      </c>
      <c r="P55" s="32" t="s">
        <v>348</v>
      </c>
      <c r="Q55" s="32">
        <v>55</v>
      </c>
    </row>
    <row r="56" spans="1:17" ht="26.45">
      <c r="A56" s="31" t="s">
        <v>495</v>
      </c>
      <c r="B56" s="31" t="s">
        <v>496</v>
      </c>
      <c r="C56" s="31" t="s">
        <v>497</v>
      </c>
      <c r="E56" s="31" t="s">
        <v>498</v>
      </c>
      <c r="F56" s="31" t="s">
        <v>406</v>
      </c>
      <c r="G56" s="31" t="s">
        <v>277</v>
      </c>
      <c r="H56" s="31" t="s">
        <v>277</v>
      </c>
      <c r="I56" s="31" t="s">
        <v>277</v>
      </c>
      <c r="J56" s="31" t="s">
        <v>277</v>
      </c>
      <c r="K56" s="31" t="s">
        <v>277</v>
      </c>
      <c r="L56" s="31" t="s">
        <v>277</v>
      </c>
      <c r="M56" s="31" t="s">
        <v>277</v>
      </c>
      <c r="N56" s="31" t="s">
        <v>277</v>
      </c>
      <c r="O56" s="31" t="s">
        <v>343</v>
      </c>
      <c r="P56" s="32" t="s">
        <v>348</v>
      </c>
      <c r="Q56" s="32">
        <v>56</v>
      </c>
    </row>
  </sheetData>
  <sheetProtection algorithmName="SHA-512" hashValue="CEqYq3LByNkFCka02ySc3Vzi4/PSx/wbqt9IOtY2PwwRUKZmN9cDNC0GZA1cv73EkVPVYqGzkRrJHVt4QLrrTg==" saltValue="eA1RN/PqDgUnpzba7za9x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90"/>
  <sheetViews>
    <sheetView workbookViewId="0">
      <pane ySplit="1" topLeftCell="A2" activePane="bottomLeft" state="frozen"/>
      <selection pane="bottomLeft"/>
    </sheetView>
  </sheetViews>
  <sheetFormatPr defaultColWidth="8.7109375" defaultRowHeight="13.15"/>
  <cols>
    <col min="1" max="1" width="30.5703125" style="27" customWidth="1"/>
    <col min="2" max="2" width="22.42578125" style="27" customWidth="1"/>
    <col min="3" max="3" width="33.7109375" style="27" customWidth="1"/>
    <col min="4" max="4" width="43.5703125" style="27" customWidth="1"/>
    <col min="5" max="5" width="15.85546875" style="27" customWidth="1"/>
    <col min="6" max="6" width="17.7109375" style="27" customWidth="1"/>
    <col min="7" max="7" width="27.28515625" style="27" customWidth="1"/>
    <col min="8" max="8" width="12" style="27" customWidth="1"/>
    <col min="9" max="9" width="9.42578125" style="27" customWidth="1"/>
    <col min="10" max="10" width="11.5703125" style="27" bestFit="1" customWidth="1"/>
    <col min="11" max="256" width="8.7109375" style="27"/>
    <col min="257" max="257" width="30.5703125" style="27" customWidth="1"/>
    <col min="258" max="258" width="22.42578125" style="27" customWidth="1"/>
    <col min="259" max="259" width="33.7109375" style="27" customWidth="1"/>
    <col min="260" max="260" width="43.5703125" style="27" customWidth="1"/>
    <col min="261" max="261" width="15.85546875" style="27" customWidth="1"/>
    <col min="262" max="262" width="17.7109375" style="27" customWidth="1"/>
    <col min="263" max="263" width="27.28515625" style="27" customWidth="1"/>
    <col min="264" max="264" width="12" style="27" customWidth="1"/>
    <col min="265" max="265" width="9.42578125" style="27" customWidth="1"/>
    <col min="266" max="266" width="11.5703125" style="27" bestFit="1" customWidth="1"/>
    <col min="267" max="512" width="8.7109375" style="27"/>
    <col min="513" max="513" width="30.5703125" style="27" customWidth="1"/>
    <col min="514" max="514" width="22.42578125" style="27" customWidth="1"/>
    <col min="515" max="515" width="33.7109375" style="27" customWidth="1"/>
    <col min="516" max="516" width="43.5703125" style="27" customWidth="1"/>
    <col min="517" max="517" width="15.85546875" style="27" customWidth="1"/>
    <col min="518" max="518" width="17.7109375" style="27" customWidth="1"/>
    <col min="519" max="519" width="27.28515625" style="27" customWidth="1"/>
    <col min="520" max="520" width="12" style="27" customWidth="1"/>
    <col min="521" max="521" width="9.42578125" style="27" customWidth="1"/>
    <col min="522" max="522" width="11.5703125" style="27" bestFit="1" customWidth="1"/>
    <col min="523" max="768" width="8.7109375" style="27"/>
    <col min="769" max="769" width="30.5703125" style="27" customWidth="1"/>
    <col min="770" max="770" width="22.42578125" style="27" customWidth="1"/>
    <col min="771" max="771" width="33.7109375" style="27" customWidth="1"/>
    <col min="772" max="772" width="43.5703125" style="27" customWidth="1"/>
    <col min="773" max="773" width="15.85546875" style="27" customWidth="1"/>
    <col min="774" max="774" width="17.7109375" style="27" customWidth="1"/>
    <col min="775" max="775" width="27.28515625" style="27" customWidth="1"/>
    <col min="776" max="776" width="12" style="27" customWidth="1"/>
    <col min="777" max="777" width="9.42578125" style="27" customWidth="1"/>
    <col min="778" max="778" width="11.5703125" style="27" bestFit="1" customWidth="1"/>
    <col min="779" max="1024" width="8.7109375" style="27"/>
    <col min="1025" max="1025" width="30.5703125" style="27" customWidth="1"/>
    <col min="1026" max="1026" width="22.42578125" style="27" customWidth="1"/>
    <col min="1027" max="1027" width="33.7109375" style="27" customWidth="1"/>
    <col min="1028" max="1028" width="43.5703125" style="27" customWidth="1"/>
    <col min="1029" max="1029" width="15.85546875" style="27" customWidth="1"/>
    <col min="1030" max="1030" width="17.7109375" style="27" customWidth="1"/>
    <col min="1031" max="1031" width="27.28515625" style="27" customWidth="1"/>
    <col min="1032" max="1032" width="12" style="27" customWidth="1"/>
    <col min="1033" max="1033" width="9.42578125" style="27" customWidth="1"/>
    <col min="1034" max="1034" width="11.5703125" style="27" bestFit="1" customWidth="1"/>
    <col min="1035" max="1280" width="8.7109375" style="27"/>
    <col min="1281" max="1281" width="30.5703125" style="27" customWidth="1"/>
    <col min="1282" max="1282" width="22.42578125" style="27" customWidth="1"/>
    <col min="1283" max="1283" width="33.7109375" style="27" customWidth="1"/>
    <col min="1284" max="1284" width="43.5703125" style="27" customWidth="1"/>
    <col min="1285" max="1285" width="15.85546875" style="27" customWidth="1"/>
    <col min="1286" max="1286" width="17.7109375" style="27" customWidth="1"/>
    <col min="1287" max="1287" width="27.28515625" style="27" customWidth="1"/>
    <col min="1288" max="1288" width="12" style="27" customWidth="1"/>
    <col min="1289" max="1289" width="9.42578125" style="27" customWidth="1"/>
    <col min="1290" max="1290" width="11.5703125" style="27" bestFit="1" customWidth="1"/>
    <col min="1291" max="1536" width="8.7109375" style="27"/>
    <col min="1537" max="1537" width="30.5703125" style="27" customWidth="1"/>
    <col min="1538" max="1538" width="22.42578125" style="27" customWidth="1"/>
    <col min="1539" max="1539" width="33.7109375" style="27" customWidth="1"/>
    <col min="1540" max="1540" width="43.5703125" style="27" customWidth="1"/>
    <col min="1541" max="1541" width="15.85546875" style="27" customWidth="1"/>
    <col min="1542" max="1542" width="17.7109375" style="27" customWidth="1"/>
    <col min="1543" max="1543" width="27.28515625" style="27" customWidth="1"/>
    <col min="1544" max="1544" width="12" style="27" customWidth="1"/>
    <col min="1545" max="1545" width="9.42578125" style="27" customWidth="1"/>
    <col min="1546" max="1546" width="11.5703125" style="27" bestFit="1" customWidth="1"/>
    <col min="1547" max="1792" width="8.7109375" style="27"/>
    <col min="1793" max="1793" width="30.5703125" style="27" customWidth="1"/>
    <col min="1794" max="1794" width="22.42578125" style="27" customWidth="1"/>
    <col min="1795" max="1795" width="33.7109375" style="27" customWidth="1"/>
    <col min="1796" max="1796" width="43.5703125" style="27" customWidth="1"/>
    <col min="1797" max="1797" width="15.85546875" style="27" customWidth="1"/>
    <col min="1798" max="1798" width="17.7109375" style="27" customWidth="1"/>
    <col min="1799" max="1799" width="27.28515625" style="27" customWidth="1"/>
    <col min="1800" max="1800" width="12" style="27" customWidth="1"/>
    <col min="1801" max="1801" width="9.42578125" style="27" customWidth="1"/>
    <col min="1802" max="1802" width="11.5703125" style="27" bestFit="1" customWidth="1"/>
    <col min="1803" max="2048" width="8.7109375" style="27"/>
    <col min="2049" max="2049" width="30.5703125" style="27" customWidth="1"/>
    <col min="2050" max="2050" width="22.42578125" style="27" customWidth="1"/>
    <col min="2051" max="2051" width="33.7109375" style="27" customWidth="1"/>
    <col min="2052" max="2052" width="43.5703125" style="27" customWidth="1"/>
    <col min="2053" max="2053" width="15.85546875" style="27" customWidth="1"/>
    <col min="2054" max="2054" width="17.7109375" style="27" customWidth="1"/>
    <col min="2055" max="2055" width="27.28515625" style="27" customWidth="1"/>
    <col min="2056" max="2056" width="12" style="27" customWidth="1"/>
    <col min="2057" max="2057" width="9.42578125" style="27" customWidth="1"/>
    <col min="2058" max="2058" width="11.5703125" style="27" bestFit="1" customWidth="1"/>
    <col min="2059" max="2304" width="8.7109375" style="27"/>
    <col min="2305" max="2305" width="30.5703125" style="27" customWidth="1"/>
    <col min="2306" max="2306" width="22.42578125" style="27" customWidth="1"/>
    <col min="2307" max="2307" width="33.7109375" style="27" customWidth="1"/>
    <col min="2308" max="2308" width="43.5703125" style="27" customWidth="1"/>
    <col min="2309" max="2309" width="15.85546875" style="27" customWidth="1"/>
    <col min="2310" max="2310" width="17.7109375" style="27" customWidth="1"/>
    <col min="2311" max="2311" width="27.28515625" style="27" customWidth="1"/>
    <col min="2312" max="2312" width="12" style="27" customWidth="1"/>
    <col min="2313" max="2313" width="9.42578125" style="27" customWidth="1"/>
    <col min="2314" max="2314" width="11.5703125" style="27" bestFit="1" customWidth="1"/>
    <col min="2315" max="2560" width="8.7109375" style="27"/>
    <col min="2561" max="2561" width="30.5703125" style="27" customWidth="1"/>
    <col min="2562" max="2562" width="22.42578125" style="27" customWidth="1"/>
    <col min="2563" max="2563" width="33.7109375" style="27" customWidth="1"/>
    <col min="2564" max="2564" width="43.5703125" style="27" customWidth="1"/>
    <col min="2565" max="2565" width="15.85546875" style="27" customWidth="1"/>
    <col min="2566" max="2566" width="17.7109375" style="27" customWidth="1"/>
    <col min="2567" max="2567" width="27.28515625" style="27" customWidth="1"/>
    <col min="2568" max="2568" width="12" style="27" customWidth="1"/>
    <col min="2569" max="2569" width="9.42578125" style="27" customWidth="1"/>
    <col min="2570" max="2570" width="11.5703125" style="27" bestFit="1" customWidth="1"/>
    <col min="2571" max="2816" width="8.7109375" style="27"/>
    <col min="2817" max="2817" width="30.5703125" style="27" customWidth="1"/>
    <col min="2818" max="2818" width="22.42578125" style="27" customWidth="1"/>
    <col min="2819" max="2819" width="33.7109375" style="27" customWidth="1"/>
    <col min="2820" max="2820" width="43.5703125" style="27" customWidth="1"/>
    <col min="2821" max="2821" width="15.85546875" style="27" customWidth="1"/>
    <col min="2822" max="2822" width="17.7109375" style="27" customWidth="1"/>
    <col min="2823" max="2823" width="27.28515625" style="27" customWidth="1"/>
    <col min="2824" max="2824" width="12" style="27" customWidth="1"/>
    <col min="2825" max="2825" width="9.42578125" style="27" customWidth="1"/>
    <col min="2826" max="2826" width="11.5703125" style="27" bestFit="1" customWidth="1"/>
    <col min="2827" max="3072" width="8.7109375" style="27"/>
    <col min="3073" max="3073" width="30.5703125" style="27" customWidth="1"/>
    <col min="3074" max="3074" width="22.42578125" style="27" customWidth="1"/>
    <col min="3075" max="3075" width="33.7109375" style="27" customWidth="1"/>
    <col min="3076" max="3076" width="43.5703125" style="27" customWidth="1"/>
    <col min="3077" max="3077" width="15.85546875" style="27" customWidth="1"/>
    <col min="3078" max="3078" width="17.7109375" style="27" customWidth="1"/>
    <col min="3079" max="3079" width="27.28515625" style="27" customWidth="1"/>
    <col min="3080" max="3080" width="12" style="27" customWidth="1"/>
    <col min="3081" max="3081" width="9.42578125" style="27" customWidth="1"/>
    <col min="3082" max="3082" width="11.5703125" style="27" bestFit="1" customWidth="1"/>
    <col min="3083" max="3328" width="8.7109375" style="27"/>
    <col min="3329" max="3329" width="30.5703125" style="27" customWidth="1"/>
    <col min="3330" max="3330" width="22.42578125" style="27" customWidth="1"/>
    <col min="3331" max="3331" width="33.7109375" style="27" customWidth="1"/>
    <col min="3332" max="3332" width="43.5703125" style="27" customWidth="1"/>
    <col min="3333" max="3333" width="15.85546875" style="27" customWidth="1"/>
    <col min="3334" max="3334" width="17.7109375" style="27" customWidth="1"/>
    <col min="3335" max="3335" width="27.28515625" style="27" customWidth="1"/>
    <col min="3336" max="3336" width="12" style="27" customWidth="1"/>
    <col min="3337" max="3337" width="9.42578125" style="27" customWidth="1"/>
    <col min="3338" max="3338" width="11.5703125" style="27" bestFit="1" customWidth="1"/>
    <col min="3339" max="3584" width="8.7109375" style="27"/>
    <col min="3585" max="3585" width="30.5703125" style="27" customWidth="1"/>
    <col min="3586" max="3586" width="22.42578125" style="27" customWidth="1"/>
    <col min="3587" max="3587" width="33.7109375" style="27" customWidth="1"/>
    <col min="3588" max="3588" width="43.5703125" style="27" customWidth="1"/>
    <col min="3589" max="3589" width="15.85546875" style="27" customWidth="1"/>
    <col min="3590" max="3590" width="17.7109375" style="27" customWidth="1"/>
    <col min="3591" max="3591" width="27.28515625" style="27" customWidth="1"/>
    <col min="3592" max="3592" width="12" style="27" customWidth="1"/>
    <col min="3593" max="3593" width="9.42578125" style="27" customWidth="1"/>
    <col min="3594" max="3594" width="11.5703125" style="27" bestFit="1" customWidth="1"/>
    <col min="3595" max="3840" width="8.7109375" style="27"/>
    <col min="3841" max="3841" width="30.5703125" style="27" customWidth="1"/>
    <col min="3842" max="3842" width="22.42578125" style="27" customWidth="1"/>
    <col min="3843" max="3843" width="33.7109375" style="27" customWidth="1"/>
    <col min="3844" max="3844" width="43.5703125" style="27" customWidth="1"/>
    <col min="3845" max="3845" width="15.85546875" style="27" customWidth="1"/>
    <col min="3846" max="3846" width="17.7109375" style="27" customWidth="1"/>
    <col min="3847" max="3847" width="27.28515625" style="27" customWidth="1"/>
    <col min="3848" max="3848" width="12" style="27" customWidth="1"/>
    <col min="3849" max="3849" width="9.42578125" style="27" customWidth="1"/>
    <col min="3850" max="3850" width="11.5703125" style="27" bestFit="1" customWidth="1"/>
    <col min="3851" max="4096" width="8.7109375" style="27"/>
    <col min="4097" max="4097" width="30.5703125" style="27" customWidth="1"/>
    <col min="4098" max="4098" width="22.42578125" style="27" customWidth="1"/>
    <col min="4099" max="4099" width="33.7109375" style="27" customWidth="1"/>
    <col min="4100" max="4100" width="43.5703125" style="27" customWidth="1"/>
    <col min="4101" max="4101" width="15.85546875" style="27" customWidth="1"/>
    <col min="4102" max="4102" width="17.7109375" style="27" customWidth="1"/>
    <col min="4103" max="4103" width="27.28515625" style="27" customWidth="1"/>
    <col min="4104" max="4104" width="12" style="27" customWidth="1"/>
    <col min="4105" max="4105" width="9.42578125" style="27" customWidth="1"/>
    <col min="4106" max="4106" width="11.5703125" style="27" bestFit="1" customWidth="1"/>
    <col min="4107" max="4352" width="8.7109375" style="27"/>
    <col min="4353" max="4353" width="30.5703125" style="27" customWidth="1"/>
    <col min="4354" max="4354" width="22.42578125" style="27" customWidth="1"/>
    <col min="4355" max="4355" width="33.7109375" style="27" customWidth="1"/>
    <col min="4356" max="4356" width="43.5703125" style="27" customWidth="1"/>
    <col min="4357" max="4357" width="15.85546875" style="27" customWidth="1"/>
    <col min="4358" max="4358" width="17.7109375" style="27" customWidth="1"/>
    <col min="4359" max="4359" width="27.28515625" style="27" customWidth="1"/>
    <col min="4360" max="4360" width="12" style="27" customWidth="1"/>
    <col min="4361" max="4361" width="9.42578125" style="27" customWidth="1"/>
    <col min="4362" max="4362" width="11.5703125" style="27" bestFit="1" customWidth="1"/>
    <col min="4363" max="4608" width="8.7109375" style="27"/>
    <col min="4609" max="4609" width="30.5703125" style="27" customWidth="1"/>
    <col min="4610" max="4610" width="22.42578125" style="27" customWidth="1"/>
    <col min="4611" max="4611" width="33.7109375" style="27" customWidth="1"/>
    <col min="4612" max="4612" width="43.5703125" style="27" customWidth="1"/>
    <col min="4613" max="4613" width="15.85546875" style="27" customWidth="1"/>
    <col min="4614" max="4614" width="17.7109375" style="27" customWidth="1"/>
    <col min="4615" max="4615" width="27.28515625" style="27" customWidth="1"/>
    <col min="4616" max="4616" width="12" style="27" customWidth="1"/>
    <col min="4617" max="4617" width="9.42578125" style="27" customWidth="1"/>
    <col min="4618" max="4618" width="11.5703125" style="27" bestFit="1" customWidth="1"/>
    <col min="4619" max="4864" width="8.7109375" style="27"/>
    <col min="4865" max="4865" width="30.5703125" style="27" customWidth="1"/>
    <col min="4866" max="4866" width="22.42578125" style="27" customWidth="1"/>
    <col min="4867" max="4867" width="33.7109375" style="27" customWidth="1"/>
    <col min="4868" max="4868" width="43.5703125" style="27" customWidth="1"/>
    <col min="4869" max="4869" width="15.85546875" style="27" customWidth="1"/>
    <col min="4870" max="4870" width="17.7109375" style="27" customWidth="1"/>
    <col min="4871" max="4871" width="27.28515625" style="27" customWidth="1"/>
    <col min="4872" max="4872" width="12" style="27" customWidth="1"/>
    <col min="4873" max="4873" width="9.42578125" style="27" customWidth="1"/>
    <col min="4874" max="4874" width="11.5703125" style="27" bestFit="1" customWidth="1"/>
    <col min="4875" max="5120" width="8.7109375" style="27"/>
    <col min="5121" max="5121" width="30.5703125" style="27" customWidth="1"/>
    <col min="5122" max="5122" width="22.42578125" style="27" customWidth="1"/>
    <col min="5123" max="5123" width="33.7109375" style="27" customWidth="1"/>
    <col min="5124" max="5124" width="43.5703125" style="27" customWidth="1"/>
    <col min="5125" max="5125" width="15.85546875" style="27" customWidth="1"/>
    <col min="5126" max="5126" width="17.7109375" style="27" customWidth="1"/>
    <col min="5127" max="5127" width="27.28515625" style="27" customWidth="1"/>
    <col min="5128" max="5128" width="12" style="27" customWidth="1"/>
    <col min="5129" max="5129" width="9.42578125" style="27" customWidth="1"/>
    <col min="5130" max="5130" width="11.5703125" style="27" bestFit="1" customWidth="1"/>
    <col min="5131" max="5376" width="8.7109375" style="27"/>
    <col min="5377" max="5377" width="30.5703125" style="27" customWidth="1"/>
    <col min="5378" max="5378" width="22.42578125" style="27" customWidth="1"/>
    <col min="5379" max="5379" width="33.7109375" style="27" customWidth="1"/>
    <col min="5380" max="5380" width="43.5703125" style="27" customWidth="1"/>
    <col min="5381" max="5381" width="15.85546875" style="27" customWidth="1"/>
    <col min="5382" max="5382" width="17.7109375" style="27" customWidth="1"/>
    <col min="5383" max="5383" width="27.28515625" style="27" customWidth="1"/>
    <col min="5384" max="5384" width="12" style="27" customWidth="1"/>
    <col min="5385" max="5385" width="9.42578125" style="27" customWidth="1"/>
    <col min="5386" max="5386" width="11.5703125" style="27" bestFit="1" customWidth="1"/>
    <col min="5387" max="5632" width="8.7109375" style="27"/>
    <col min="5633" max="5633" width="30.5703125" style="27" customWidth="1"/>
    <col min="5634" max="5634" width="22.42578125" style="27" customWidth="1"/>
    <col min="5635" max="5635" width="33.7109375" style="27" customWidth="1"/>
    <col min="5636" max="5636" width="43.5703125" style="27" customWidth="1"/>
    <col min="5637" max="5637" width="15.85546875" style="27" customWidth="1"/>
    <col min="5638" max="5638" width="17.7109375" style="27" customWidth="1"/>
    <col min="5639" max="5639" width="27.28515625" style="27" customWidth="1"/>
    <col min="5640" max="5640" width="12" style="27" customWidth="1"/>
    <col min="5641" max="5641" width="9.42578125" style="27" customWidth="1"/>
    <col min="5642" max="5642" width="11.5703125" style="27" bestFit="1" customWidth="1"/>
    <col min="5643" max="5888" width="8.7109375" style="27"/>
    <col min="5889" max="5889" width="30.5703125" style="27" customWidth="1"/>
    <col min="5890" max="5890" width="22.42578125" style="27" customWidth="1"/>
    <col min="5891" max="5891" width="33.7109375" style="27" customWidth="1"/>
    <col min="5892" max="5892" width="43.5703125" style="27" customWidth="1"/>
    <col min="5893" max="5893" width="15.85546875" style="27" customWidth="1"/>
    <col min="5894" max="5894" width="17.7109375" style="27" customWidth="1"/>
    <col min="5895" max="5895" width="27.28515625" style="27" customWidth="1"/>
    <col min="5896" max="5896" width="12" style="27" customWidth="1"/>
    <col min="5897" max="5897" width="9.42578125" style="27" customWidth="1"/>
    <col min="5898" max="5898" width="11.5703125" style="27" bestFit="1" customWidth="1"/>
    <col min="5899" max="6144" width="8.7109375" style="27"/>
    <col min="6145" max="6145" width="30.5703125" style="27" customWidth="1"/>
    <col min="6146" max="6146" width="22.42578125" style="27" customWidth="1"/>
    <col min="6147" max="6147" width="33.7109375" style="27" customWidth="1"/>
    <col min="6148" max="6148" width="43.5703125" style="27" customWidth="1"/>
    <col min="6149" max="6149" width="15.85546875" style="27" customWidth="1"/>
    <col min="6150" max="6150" width="17.7109375" style="27" customWidth="1"/>
    <col min="6151" max="6151" width="27.28515625" style="27" customWidth="1"/>
    <col min="6152" max="6152" width="12" style="27" customWidth="1"/>
    <col min="6153" max="6153" width="9.42578125" style="27" customWidth="1"/>
    <col min="6154" max="6154" width="11.5703125" style="27" bestFit="1" customWidth="1"/>
    <col min="6155" max="6400" width="8.7109375" style="27"/>
    <col min="6401" max="6401" width="30.5703125" style="27" customWidth="1"/>
    <col min="6402" max="6402" width="22.42578125" style="27" customWidth="1"/>
    <col min="6403" max="6403" width="33.7109375" style="27" customWidth="1"/>
    <col min="6404" max="6404" width="43.5703125" style="27" customWidth="1"/>
    <col min="6405" max="6405" width="15.85546875" style="27" customWidth="1"/>
    <col min="6406" max="6406" width="17.7109375" style="27" customWidth="1"/>
    <col min="6407" max="6407" width="27.28515625" style="27" customWidth="1"/>
    <col min="6408" max="6408" width="12" style="27" customWidth="1"/>
    <col min="6409" max="6409" width="9.42578125" style="27" customWidth="1"/>
    <col min="6410" max="6410" width="11.5703125" style="27" bestFit="1" customWidth="1"/>
    <col min="6411" max="6656" width="8.7109375" style="27"/>
    <col min="6657" max="6657" width="30.5703125" style="27" customWidth="1"/>
    <col min="6658" max="6658" width="22.42578125" style="27" customWidth="1"/>
    <col min="6659" max="6659" width="33.7109375" style="27" customWidth="1"/>
    <col min="6660" max="6660" width="43.5703125" style="27" customWidth="1"/>
    <col min="6661" max="6661" width="15.85546875" style="27" customWidth="1"/>
    <col min="6662" max="6662" width="17.7109375" style="27" customWidth="1"/>
    <col min="6663" max="6663" width="27.28515625" style="27" customWidth="1"/>
    <col min="6664" max="6664" width="12" style="27" customWidth="1"/>
    <col min="6665" max="6665" width="9.42578125" style="27" customWidth="1"/>
    <col min="6666" max="6666" width="11.5703125" style="27" bestFit="1" customWidth="1"/>
    <col min="6667" max="6912" width="8.7109375" style="27"/>
    <col min="6913" max="6913" width="30.5703125" style="27" customWidth="1"/>
    <col min="6914" max="6914" width="22.42578125" style="27" customWidth="1"/>
    <col min="6915" max="6915" width="33.7109375" style="27" customWidth="1"/>
    <col min="6916" max="6916" width="43.5703125" style="27" customWidth="1"/>
    <col min="6917" max="6917" width="15.85546875" style="27" customWidth="1"/>
    <col min="6918" max="6918" width="17.7109375" style="27" customWidth="1"/>
    <col min="6919" max="6919" width="27.28515625" style="27" customWidth="1"/>
    <col min="6920" max="6920" width="12" style="27" customWidth="1"/>
    <col min="6921" max="6921" width="9.42578125" style="27" customWidth="1"/>
    <col min="6922" max="6922" width="11.5703125" style="27" bestFit="1" customWidth="1"/>
    <col min="6923" max="7168" width="8.7109375" style="27"/>
    <col min="7169" max="7169" width="30.5703125" style="27" customWidth="1"/>
    <col min="7170" max="7170" width="22.42578125" style="27" customWidth="1"/>
    <col min="7171" max="7171" width="33.7109375" style="27" customWidth="1"/>
    <col min="7172" max="7172" width="43.5703125" style="27" customWidth="1"/>
    <col min="7173" max="7173" width="15.85546875" style="27" customWidth="1"/>
    <col min="7174" max="7174" width="17.7109375" style="27" customWidth="1"/>
    <col min="7175" max="7175" width="27.28515625" style="27" customWidth="1"/>
    <col min="7176" max="7176" width="12" style="27" customWidth="1"/>
    <col min="7177" max="7177" width="9.42578125" style="27" customWidth="1"/>
    <col min="7178" max="7178" width="11.5703125" style="27" bestFit="1" customWidth="1"/>
    <col min="7179" max="7424" width="8.7109375" style="27"/>
    <col min="7425" max="7425" width="30.5703125" style="27" customWidth="1"/>
    <col min="7426" max="7426" width="22.42578125" style="27" customWidth="1"/>
    <col min="7427" max="7427" width="33.7109375" style="27" customWidth="1"/>
    <col min="7428" max="7428" width="43.5703125" style="27" customWidth="1"/>
    <col min="7429" max="7429" width="15.85546875" style="27" customWidth="1"/>
    <col min="7430" max="7430" width="17.7109375" style="27" customWidth="1"/>
    <col min="7431" max="7431" width="27.28515625" style="27" customWidth="1"/>
    <col min="7432" max="7432" width="12" style="27" customWidth="1"/>
    <col min="7433" max="7433" width="9.42578125" style="27" customWidth="1"/>
    <col min="7434" max="7434" width="11.5703125" style="27" bestFit="1" customWidth="1"/>
    <col min="7435" max="7680" width="8.7109375" style="27"/>
    <col min="7681" max="7681" width="30.5703125" style="27" customWidth="1"/>
    <col min="7682" max="7682" width="22.42578125" style="27" customWidth="1"/>
    <col min="7683" max="7683" width="33.7109375" style="27" customWidth="1"/>
    <col min="7684" max="7684" width="43.5703125" style="27" customWidth="1"/>
    <col min="7685" max="7685" width="15.85546875" style="27" customWidth="1"/>
    <col min="7686" max="7686" width="17.7109375" style="27" customWidth="1"/>
    <col min="7687" max="7687" width="27.28515625" style="27" customWidth="1"/>
    <col min="7688" max="7688" width="12" style="27" customWidth="1"/>
    <col min="7689" max="7689" width="9.42578125" style="27" customWidth="1"/>
    <col min="7690" max="7690" width="11.5703125" style="27" bestFit="1" customWidth="1"/>
    <col min="7691" max="7936" width="8.7109375" style="27"/>
    <col min="7937" max="7937" width="30.5703125" style="27" customWidth="1"/>
    <col min="7938" max="7938" width="22.42578125" style="27" customWidth="1"/>
    <col min="7939" max="7939" width="33.7109375" style="27" customWidth="1"/>
    <col min="7940" max="7940" width="43.5703125" style="27" customWidth="1"/>
    <col min="7941" max="7941" width="15.85546875" style="27" customWidth="1"/>
    <col min="7942" max="7942" width="17.7109375" style="27" customWidth="1"/>
    <col min="7943" max="7943" width="27.28515625" style="27" customWidth="1"/>
    <col min="7944" max="7944" width="12" style="27" customWidth="1"/>
    <col min="7945" max="7945" width="9.42578125" style="27" customWidth="1"/>
    <col min="7946" max="7946" width="11.5703125" style="27" bestFit="1" customWidth="1"/>
    <col min="7947" max="8192" width="8.7109375" style="27"/>
    <col min="8193" max="8193" width="30.5703125" style="27" customWidth="1"/>
    <col min="8194" max="8194" width="22.42578125" style="27" customWidth="1"/>
    <col min="8195" max="8195" width="33.7109375" style="27" customWidth="1"/>
    <col min="8196" max="8196" width="43.5703125" style="27" customWidth="1"/>
    <col min="8197" max="8197" width="15.85546875" style="27" customWidth="1"/>
    <col min="8198" max="8198" width="17.7109375" style="27" customWidth="1"/>
    <col min="8199" max="8199" width="27.28515625" style="27" customWidth="1"/>
    <col min="8200" max="8200" width="12" style="27" customWidth="1"/>
    <col min="8201" max="8201" width="9.42578125" style="27" customWidth="1"/>
    <col min="8202" max="8202" width="11.5703125" style="27" bestFit="1" customWidth="1"/>
    <col min="8203" max="8448" width="8.7109375" style="27"/>
    <col min="8449" max="8449" width="30.5703125" style="27" customWidth="1"/>
    <col min="8450" max="8450" width="22.42578125" style="27" customWidth="1"/>
    <col min="8451" max="8451" width="33.7109375" style="27" customWidth="1"/>
    <col min="8452" max="8452" width="43.5703125" style="27" customWidth="1"/>
    <col min="8453" max="8453" width="15.85546875" style="27" customWidth="1"/>
    <col min="8454" max="8454" width="17.7109375" style="27" customWidth="1"/>
    <col min="8455" max="8455" width="27.28515625" style="27" customWidth="1"/>
    <col min="8456" max="8456" width="12" style="27" customWidth="1"/>
    <col min="8457" max="8457" width="9.42578125" style="27" customWidth="1"/>
    <col min="8458" max="8458" width="11.5703125" style="27" bestFit="1" customWidth="1"/>
    <col min="8459" max="8704" width="8.7109375" style="27"/>
    <col min="8705" max="8705" width="30.5703125" style="27" customWidth="1"/>
    <col min="8706" max="8706" width="22.42578125" style="27" customWidth="1"/>
    <col min="8707" max="8707" width="33.7109375" style="27" customWidth="1"/>
    <col min="8708" max="8708" width="43.5703125" style="27" customWidth="1"/>
    <col min="8709" max="8709" width="15.85546875" style="27" customWidth="1"/>
    <col min="8710" max="8710" width="17.7109375" style="27" customWidth="1"/>
    <col min="8711" max="8711" width="27.28515625" style="27" customWidth="1"/>
    <col min="8712" max="8712" width="12" style="27" customWidth="1"/>
    <col min="8713" max="8713" width="9.42578125" style="27" customWidth="1"/>
    <col min="8714" max="8714" width="11.5703125" style="27" bestFit="1" customWidth="1"/>
    <col min="8715" max="8960" width="8.7109375" style="27"/>
    <col min="8961" max="8961" width="30.5703125" style="27" customWidth="1"/>
    <col min="8962" max="8962" width="22.42578125" style="27" customWidth="1"/>
    <col min="8963" max="8963" width="33.7109375" style="27" customWidth="1"/>
    <col min="8964" max="8964" width="43.5703125" style="27" customWidth="1"/>
    <col min="8965" max="8965" width="15.85546875" style="27" customWidth="1"/>
    <col min="8966" max="8966" width="17.7109375" style="27" customWidth="1"/>
    <col min="8967" max="8967" width="27.28515625" style="27" customWidth="1"/>
    <col min="8968" max="8968" width="12" style="27" customWidth="1"/>
    <col min="8969" max="8969" width="9.42578125" style="27" customWidth="1"/>
    <col min="8970" max="8970" width="11.5703125" style="27" bestFit="1" customWidth="1"/>
    <col min="8971" max="9216" width="8.7109375" style="27"/>
    <col min="9217" max="9217" width="30.5703125" style="27" customWidth="1"/>
    <col min="9218" max="9218" width="22.42578125" style="27" customWidth="1"/>
    <col min="9219" max="9219" width="33.7109375" style="27" customWidth="1"/>
    <col min="9220" max="9220" width="43.5703125" style="27" customWidth="1"/>
    <col min="9221" max="9221" width="15.85546875" style="27" customWidth="1"/>
    <col min="9222" max="9222" width="17.7109375" style="27" customWidth="1"/>
    <col min="9223" max="9223" width="27.28515625" style="27" customWidth="1"/>
    <col min="9224" max="9224" width="12" style="27" customWidth="1"/>
    <col min="9225" max="9225" width="9.42578125" style="27" customWidth="1"/>
    <col min="9226" max="9226" width="11.5703125" style="27" bestFit="1" customWidth="1"/>
    <col min="9227" max="9472" width="8.7109375" style="27"/>
    <col min="9473" max="9473" width="30.5703125" style="27" customWidth="1"/>
    <col min="9474" max="9474" width="22.42578125" style="27" customWidth="1"/>
    <col min="9475" max="9475" width="33.7109375" style="27" customWidth="1"/>
    <col min="9476" max="9476" width="43.5703125" style="27" customWidth="1"/>
    <col min="9477" max="9477" width="15.85546875" style="27" customWidth="1"/>
    <col min="9478" max="9478" width="17.7109375" style="27" customWidth="1"/>
    <col min="9479" max="9479" width="27.28515625" style="27" customWidth="1"/>
    <col min="9480" max="9480" width="12" style="27" customWidth="1"/>
    <col min="9481" max="9481" width="9.42578125" style="27" customWidth="1"/>
    <col min="9482" max="9482" width="11.5703125" style="27" bestFit="1" customWidth="1"/>
    <col min="9483" max="9728" width="8.7109375" style="27"/>
    <col min="9729" max="9729" width="30.5703125" style="27" customWidth="1"/>
    <col min="9730" max="9730" width="22.42578125" style="27" customWidth="1"/>
    <col min="9731" max="9731" width="33.7109375" style="27" customWidth="1"/>
    <col min="9732" max="9732" width="43.5703125" style="27" customWidth="1"/>
    <col min="9733" max="9733" width="15.85546875" style="27" customWidth="1"/>
    <col min="9734" max="9734" width="17.7109375" style="27" customWidth="1"/>
    <col min="9735" max="9735" width="27.28515625" style="27" customWidth="1"/>
    <col min="9736" max="9736" width="12" style="27" customWidth="1"/>
    <col min="9737" max="9737" width="9.42578125" style="27" customWidth="1"/>
    <col min="9738" max="9738" width="11.5703125" style="27" bestFit="1" customWidth="1"/>
    <col min="9739" max="9984" width="8.7109375" style="27"/>
    <col min="9985" max="9985" width="30.5703125" style="27" customWidth="1"/>
    <col min="9986" max="9986" width="22.42578125" style="27" customWidth="1"/>
    <col min="9987" max="9987" width="33.7109375" style="27" customWidth="1"/>
    <col min="9988" max="9988" width="43.5703125" style="27" customWidth="1"/>
    <col min="9989" max="9989" width="15.85546875" style="27" customWidth="1"/>
    <col min="9990" max="9990" width="17.7109375" style="27" customWidth="1"/>
    <col min="9991" max="9991" width="27.28515625" style="27" customWidth="1"/>
    <col min="9992" max="9992" width="12" style="27" customWidth="1"/>
    <col min="9993" max="9993" width="9.42578125" style="27" customWidth="1"/>
    <col min="9994" max="9994" width="11.5703125" style="27" bestFit="1" customWidth="1"/>
    <col min="9995" max="10240" width="8.7109375" style="27"/>
    <col min="10241" max="10241" width="30.5703125" style="27" customWidth="1"/>
    <col min="10242" max="10242" width="22.42578125" style="27" customWidth="1"/>
    <col min="10243" max="10243" width="33.7109375" style="27" customWidth="1"/>
    <col min="10244" max="10244" width="43.5703125" style="27" customWidth="1"/>
    <col min="10245" max="10245" width="15.85546875" style="27" customWidth="1"/>
    <col min="10246" max="10246" width="17.7109375" style="27" customWidth="1"/>
    <col min="10247" max="10247" width="27.28515625" style="27" customWidth="1"/>
    <col min="10248" max="10248" width="12" style="27" customWidth="1"/>
    <col min="10249" max="10249" width="9.42578125" style="27" customWidth="1"/>
    <col min="10250" max="10250" width="11.5703125" style="27" bestFit="1" customWidth="1"/>
    <col min="10251" max="10496" width="8.7109375" style="27"/>
    <col min="10497" max="10497" width="30.5703125" style="27" customWidth="1"/>
    <col min="10498" max="10498" width="22.42578125" style="27" customWidth="1"/>
    <col min="10499" max="10499" width="33.7109375" style="27" customWidth="1"/>
    <col min="10500" max="10500" width="43.5703125" style="27" customWidth="1"/>
    <col min="10501" max="10501" width="15.85546875" style="27" customWidth="1"/>
    <col min="10502" max="10502" width="17.7109375" style="27" customWidth="1"/>
    <col min="10503" max="10503" width="27.28515625" style="27" customWidth="1"/>
    <col min="10504" max="10504" width="12" style="27" customWidth="1"/>
    <col min="10505" max="10505" width="9.42578125" style="27" customWidth="1"/>
    <col min="10506" max="10506" width="11.5703125" style="27" bestFit="1" customWidth="1"/>
    <col min="10507" max="10752" width="8.7109375" style="27"/>
    <col min="10753" max="10753" width="30.5703125" style="27" customWidth="1"/>
    <col min="10754" max="10754" width="22.42578125" style="27" customWidth="1"/>
    <col min="10755" max="10755" width="33.7109375" style="27" customWidth="1"/>
    <col min="10756" max="10756" width="43.5703125" style="27" customWidth="1"/>
    <col min="10757" max="10757" width="15.85546875" style="27" customWidth="1"/>
    <col min="10758" max="10758" width="17.7109375" style="27" customWidth="1"/>
    <col min="10759" max="10759" width="27.28515625" style="27" customWidth="1"/>
    <col min="10760" max="10760" width="12" style="27" customWidth="1"/>
    <col min="10761" max="10761" width="9.42578125" style="27" customWidth="1"/>
    <col min="10762" max="10762" width="11.5703125" style="27" bestFit="1" customWidth="1"/>
    <col min="10763" max="11008" width="8.7109375" style="27"/>
    <col min="11009" max="11009" width="30.5703125" style="27" customWidth="1"/>
    <col min="11010" max="11010" width="22.42578125" style="27" customWidth="1"/>
    <col min="11011" max="11011" width="33.7109375" style="27" customWidth="1"/>
    <col min="11012" max="11012" width="43.5703125" style="27" customWidth="1"/>
    <col min="11013" max="11013" width="15.85546875" style="27" customWidth="1"/>
    <col min="11014" max="11014" width="17.7109375" style="27" customWidth="1"/>
    <col min="11015" max="11015" width="27.28515625" style="27" customWidth="1"/>
    <col min="11016" max="11016" width="12" style="27" customWidth="1"/>
    <col min="11017" max="11017" width="9.42578125" style="27" customWidth="1"/>
    <col min="11018" max="11018" width="11.5703125" style="27" bestFit="1" customWidth="1"/>
    <col min="11019" max="11264" width="8.7109375" style="27"/>
    <col min="11265" max="11265" width="30.5703125" style="27" customWidth="1"/>
    <col min="11266" max="11266" width="22.42578125" style="27" customWidth="1"/>
    <col min="11267" max="11267" width="33.7109375" style="27" customWidth="1"/>
    <col min="11268" max="11268" width="43.5703125" style="27" customWidth="1"/>
    <col min="11269" max="11269" width="15.85546875" style="27" customWidth="1"/>
    <col min="11270" max="11270" width="17.7109375" style="27" customWidth="1"/>
    <col min="11271" max="11271" width="27.28515625" style="27" customWidth="1"/>
    <col min="11272" max="11272" width="12" style="27" customWidth="1"/>
    <col min="11273" max="11273" width="9.42578125" style="27" customWidth="1"/>
    <col min="11274" max="11274" width="11.5703125" style="27" bestFit="1" customWidth="1"/>
    <col min="11275" max="11520" width="8.7109375" style="27"/>
    <col min="11521" max="11521" width="30.5703125" style="27" customWidth="1"/>
    <col min="11522" max="11522" width="22.42578125" style="27" customWidth="1"/>
    <col min="11523" max="11523" width="33.7109375" style="27" customWidth="1"/>
    <col min="11524" max="11524" width="43.5703125" style="27" customWidth="1"/>
    <col min="11525" max="11525" width="15.85546875" style="27" customWidth="1"/>
    <col min="11526" max="11526" width="17.7109375" style="27" customWidth="1"/>
    <col min="11527" max="11527" width="27.28515625" style="27" customWidth="1"/>
    <col min="11528" max="11528" width="12" style="27" customWidth="1"/>
    <col min="11529" max="11529" width="9.42578125" style="27" customWidth="1"/>
    <col min="11530" max="11530" width="11.5703125" style="27" bestFit="1" customWidth="1"/>
    <col min="11531" max="11776" width="8.7109375" style="27"/>
    <col min="11777" max="11777" width="30.5703125" style="27" customWidth="1"/>
    <col min="11778" max="11778" width="22.42578125" style="27" customWidth="1"/>
    <col min="11779" max="11779" width="33.7109375" style="27" customWidth="1"/>
    <col min="11780" max="11780" width="43.5703125" style="27" customWidth="1"/>
    <col min="11781" max="11781" width="15.85546875" style="27" customWidth="1"/>
    <col min="11782" max="11782" width="17.7109375" style="27" customWidth="1"/>
    <col min="11783" max="11783" width="27.28515625" style="27" customWidth="1"/>
    <col min="11784" max="11784" width="12" style="27" customWidth="1"/>
    <col min="11785" max="11785" width="9.42578125" style="27" customWidth="1"/>
    <col min="11786" max="11786" width="11.5703125" style="27" bestFit="1" customWidth="1"/>
    <col min="11787" max="12032" width="8.7109375" style="27"/>
    <col min="12033" max="12033" width="30.5703125" style="27" customWidth="1"/>
    <col min="12034" max="12034" width="22.42578125" style="27" customWidth="1"/>
    <col min="12035" max="12035" width="33.7109375" style="27" customWidth="1"/>
    <col min="12036" max="12036" width="43.5703125" style="27" customWidth="1"/>
    <col min="12037" max="12037" width="15.85546875" style="27" customWidth="1"/>
    <col min="12038" max="12038" width="17.7109375" style="27" customWidth="1"/>
    <col min="12039" max="12039" width="27.28515625" style="27" customWidth="1"/>
    <col min="12040" max="12040" width="12" style="27" customWidth="1"/>
    <col min="12041" max="12041" width="9.42578125" style="27" customWidth="1"/>
    <col min="12042" max="12042" width="11.5703125" style="27" bestFit="1" customWidth="1"/>
    <col min="12043" max="12288" width="8.7109375" style="27"/>
    <col min="12289" max="12289" width="30.5703125" style="27" customWidth="1"/>
    <col min="12290" max="12290" width="22.42578125" style="27" customWidth="1"/>
    <col min="12291" max="12291" width="33.7109375" style="27" customWidth="1"/>
    <col min="12292" max="12292" width="43.5703125" style="27" customWidth="1"/>
    <col min="12293" max="12293" width="15.85546875" style="27" customWidth="1"/>
    <col min="12294" max="12294" width="17.7109375" style="27" customWidth="1"/>
    <col min="12295" max="12295" width="27.28515625" style="27" customWidth="1"/>
    <col min="12296" max="12296" width="12" style="27" customWidth="1"/>
    <col min="12297" max="12297" width="9.42578125" style="27" customWidth="1"/>
    <col min="12298" max="12298" width="11.5703125" style="27" bestFit="1" customWidth="1"/>
    <col min="12299" max="12544" width="8.7109375" style="27"/>
    <col min="12545" max="12545" width="30.5703125" style="27" customWidth="1"/>
    <col min="12546" max="12546" width="22.42578125" style="27" customWidth="1"/>
    <col min="12547" max="12547" width="33.7109375" style="27" customWidth="1"/>
    <col min="12548" max="12548" width="43.5703125" style="27" customWidth="1"/>
    <col min="12549" max="12549" width="15.85546875" style="27" customWidth="1"/>
    <col min="12550" max="12550" width="17.7109375" style="27" customWidth="1"/>
    <col min="12551" max="12551" width="27.28515625" style="27" customWidth="1"/>
    <col min="12552" max="12552" width="12" style="27" customWidth="1"/>
    <col min="12553" max="12553" width="9.42578125" style="27" customWidth="1"/>
    <col min="12554" max="12554" width="11.5703125" style="27" bestFit="1" customWidth="1"/>
    <col min="12555" max="12800" width="8.7109375" style="27"/>
    <col min="12801" max="12801" width="30.5703125" style="27" customWidth="1"/>
    <col min="12802" max="12802" width="22.42578125" style="27" customWidth="1"/>
    <col min="12803" max="12803" width="33.7109375" style="27" customWidth="1"/>
    <col min="12804" max="12804" width="43.5703125" style="27" customWidth="1"/>
    <col min="12805" max="12805" width="15.85546875" style="27" customWidth="1"/>
    <col min="12806" max="12806" width="17.7109375" style="27" customWidth="1"/>
    <col min="12807" max="12807" width="27.28515625" style="27" customWidth="1"/>
    <col min="12808" max="12808" width="12" style="27" customWidth="1"/>
    <col min="12809" max="12809" width="9.42578125" style="27" customWidth="1"/>
    <col min="12810" max="12810" width="11.5703125" style="27" bestFit="1" customWidth="1"/>
    <col min="12811" max="13056" width="8.7109375" style="27"/>
    <col min="13057" max="13057" width="30.5703125" style="27" customWidth="1"/>
    <col min="13058" max="13058" width="22.42578125" style="27" customWidth="1"/>
    <col min="13059" max="13059" width="33.7109375" style="27" customWidth="1"/>
    <col min="13060" max="13060" width="43.5703125" style="27" customWidth="1"/>
    <col min="13061" max="13061" width="15.85546875" style="27" customWidth="1"/>
    <col min="13062" max="13062" width="17.7109375" style="27" customWidth="1"/>
    <col min="13063" max="13063" width="27.28515625" style="27" customWidth="1"/>
    <col min="13064" max="13064" width="12" style="27" customWidth="1"/>
    <col min="13065" max="13065" width="9.42578125" style="27" customWidth="1"/>
    <col min="13066" max="13066" width="11.5703125" style="27" bestFit="1" customWidth="1"/>
    <col min="13067" max="13312" width="8.7109375" style="27"/>
    <col min="13313" max="13313" width="30.5703125" style="27" customWidth="1"/>
    <col min="13314" max="13314" width="22.42578125" style="27" customWidth="1"/>
    <col min="13315" max="13315" width="33.7109375" style="27" customWidth="1"/>
    <col min="13316" max="13316" width="43.5703125" style="27" customWidth="1"/>
    <col min="13317" max="13317" width="15.85546875" style="27" customWidth="1"/>
    <col min="13318" max="13318" width="17.7109375" style="27" customWidth="1"/>
    <col min="13319" max="13319" width="27.28515625" style="27" customWidth="1"/>
    <col min="13320" max="13320" width="12" style="27" customWidth="1"/>
    <col min="13321" max="13321" width="9.42578125" style="27" customWidth="1"/>
    <col min="13322" max="13322" width="11.5703125" style="27" bestFit="1" customWidth="1"/>
    <col min="13323" max="13568" width="8.7109375" style="27"/>
    <col min="13569" max="13569" width="30.5703125" style="27" customWidth="1"/>
    <col min="13570" max="13570" width="22.42578125" style="27" customWidth="1"/>
    <col min="13571" max="13571" width="33.7109375" style="27" customWidth="1"/>
    <col min="13572" max="13572" width="43.5703125" style="27" customWidth="1"/>
    <col min="13573" max="13573" width="15.85546875" style="27" customWidth="1"/>
    <col min="13574" max="13574" width="17.7109375" style="27" customWidth="1"/>
    <col min="13575" max="13575" width="27.28515625" style="27" customWidth="1"/>
    <col min="13576" max="13576" width="12" style="27" customWidth="1"/>
    <col min="13577" max="13577" width="9.42578125" style="27" customWidth="1"/>
    <col min="13578" max="13578" width="11.5703125" style="27" bestFit="1" customWidth="1"/>
    <col min="13579" max="13824" width="8.7109375" style="27"/>
    <col min="13825" max="13825" width="30.5703125" style="27" customWidth="1"/>
    <col min="13826" max="13826" width="22.42578125" style="27" customWidth="1"/>
    <col min="13827" max="13827" width="33.7109375" style="27" customWidth="1"/>
    <col min="13828" max="13828" width="43.5703125" style="27" customWidth="1"/>
    <col min="13829" max="13829" width="15.85546875" style="27" customWidth="1"/>
    <col min="13830" max="13830" width="17.7109375" style="27" customWidth="1"/>
    <col min="13831" max="13831" width="27.28515625" style="27" customWidth="1"/>
    <col min="13832" max="13832" width="12" style="27" customWidth="1"/>
    <col min="13833" max="13833" width="9.42578125" style="27" customWidth="1"/>
    <col min="13834" max="13834" width="11.5703125" style="27" bestFit="1" customWidth="1"/>
    <col min="13835" max="14080" width="8.7109375" style="27"/>
    <col min="14081" max="14081" width="30.5703125" style="27" customWidth="1"/>
    <col min="14082" max="14082" width="22.42578125" style="27" customWidth="1"/>
    <col min="14083" max="14083" width="33.7109375" style="27" customWidth="1"/>
    <col min="14084" max="14084" width="43.5703125" style="27" customWidth="1"/>
    <col min="14085" max="14085" width="15.85546875" style="27" customWidth="1"/>
    <col min="14086" max="14086" width="17.7109375" style="27" customWidth="1"/>
    <col min="14087" max="14087" width="27.28515625" style="27" customWidth="1"/>
    <col min="14088" max="14088" width="12" style="27" customWidth="1"/>
    <col min="14089" max="14089" width="9.42578125" style="27" customWidth="1"/>
    <col min="14090" max="14090" width="11.5703125" style="27" bestFit="1" customWidth="1"/>
    <col min="14091" max="14336" width="8.7109375" style="27"/>
    <col min="14337" max="14337" width="30.5703125" style="27" customWidth="1"/>
    <col min="14338" max="14338" width="22.42578125" style="27" customWidth="1"/>
    <col min="14339" max="14339" width="33.7109375" style="27" customWidth="1"/>
    <col min="14340" max="14340" width="43.5703125" style="27" customWidth="1"/>
    <col min="14341" max="14341" width="15.85546875" style="27" customWidth="1"/>
    <col min="14342" max="14342" width="17.7109375" style="27" customWidth="1"/>
    <col min="14343" max="14343" width="27.28515625" style="27" customWidth="1"/>
    <col min="14344" max="14344" width="12" style="27" customWidth="1"/>
    <col min="14345" max="14345" width="9.42578125" style="27" customWidth="1"/>
    <col min="14346" max="14346" width="11.5703125" style="27" bestFit="1" customWidth="1"/>
    <col min="14347" max="14592" width="8.7109375" style="27"/>
    <col min="14593" max="14593" width="30.5703125" style="27" customWidth="1"/>
    <col min="14594" max="14594" width="22.42578125" style="27" customWidth="1"/>
    <col min="14595" max="14595" width="33.7109375" style="27" customWidth="1"/>
    <col min="14596" max="14596" width="43.5703125" style="27" customWidth="1"/>
    <col min="14597" max="14597" width="15.85546875" style="27" customWidth="1"/>
    <col min="14598" max="14598" width="17.7109375" style="27" customWidth="1"/>
    <col min="14599" max="14599" width="27.28515625" style="27" customWidth="1"/>
    <col min="14600" max="14600" width="12" style="27" customWidth="1"/>
    <col min="14601" max="14601" width="9.42578125" style="27" customWidth="1"/>
    <col min="14602" max="14602" width="11.5703125" style="27" bestFit="1" customWidth="1"/>
    <col min="14603" max="14848" width="8.7109375" style="27"/>
    <col min="14849" max="14849" width="30.5703125" style="27" customWidth="1"/>
    <col min="14850" max="14850" width="22.42578125" style="27" customWidth="1"/>
    <col min="14851" max="14851" width="33.7109375" style="27" customWidth="1"/>
    <col min="14852" max="14852" width="43.5703125" style="27" customWidth="1"/>
    <col min="14853" max="14853" width="15.85546875" style="27" customWidth="1"/>
    <col min="14854" max="14854" width="17.7109375" style="27" customWidth="1"/>
    <col min="14855" max="14855" width="27.28515625" style="27" customWidth="1"/>
    <col min="14856" max="14856" width="12" style="27" customWidth="1"/>
    <col min="14857" max="14857" width="9.42578125" style="27" customWidth="1"/>
    <col min="14858" max="14858" width="11.5703125" style="27" bestFit="1" customWidth="1"/>
    <col min="14859" max="15104" width="8.7109375" style="27"/>
    <col min="15105" max="15105" width="30.5703125" style="27" customWidth="1"/>
    <col min="15106" max="15106" width="22.42578125" style="27" customWidth="1"/>
    <col min="15107" max="15107" width="33.7109375" style="27" customWidth="1"/>
    <col min="15108" max="15108" width="43.5703125" style="27" customWidth="1"/>
    <col min="15109" max="15109" width="15.85546875" style="27" customWidth="1"/>
    <col min="15110" max="15110" width="17.7109375" style="27" customWidth="1"/>
    <col min="15111" max="15111" width="27.28515625" style="27" customWidth="1"/>
    <col min="15112" max="15112" width="12" style="27" customWidth="1"/>
    <col min="15113" max="15113" width="9.42578125" style="27" customWidth="1"/>
    <col min="15114" max="15114" width="11.5703125" style="27" bestFit="1" customWidth="1"/>
    <col min="15115" max="15360" width="8.7109375" style="27"/>
    <col min="15361" max="15361" width="30.5703125" style="27" customWidth="1"/>
    <col min="15362" max="15362" width="22.42578125" style="27" customWidth="1"/>
    <col min="15363" max="15363" width="33.7109375" style="27" customWidth="1"/>
    <col min="15364" max="15364" width="43.5703125" style="27" customWidth="1"/>
    <col min="15365" max="15365" width="15.85546875" style="27" customWidth="1"/>
    <col min="15366" max="15366" width="17.7109375" style="27" customWidth="1"/>
    <col min="15367" max="15367" width="27.28515625" style="27" customWidth="1"/>
    <col min="15368" max="15368" width="12" style="27" customWidth="1"/>
    <col min="15369" max="15369" width="9.42578125" style="27" customWidth="1"/>
    <col min="15370" max="15370" width="11.5703125" style="27" bestFit="1" customWidth="1"/>
    <col min="15371" max="15616" width="8.7109375" style="27"/>
    <col min="15617" max="15617" width="30.5703125" style="27" customWidth="1"/>
    <col min="15618" max="15618" width="22.42578125" style="27" customWidth="1"/>
    <col min="15619" max="15619" width="33.7109375" style="27" customWidth="1"/>
    <col min="15620" max="15620" width="43.5703125" style="27" customWidth="1"/>
    <col min="15621" max="15621" width="15.85546875" style="27" customWidth="1"/>
    <col min="15622" max="15622" width="17.7109375" style="27" customWidth="1"/>
    <col min="15623" max="15623" width="27.28515625" style="27" customWidth="1"/>
    <col min="15624" max="15624" width="12" style="27" customWidth="1"/>
    <col min="15625" max="15625" width="9.42578125" style="27" customWidth="1"/>
    <col min="15626" max="15626" width="11.5703125" style="27" bestFit="1" customWidth="1"/>
    <col min="15627" max="15872" width="8.7109375" style="27"/>
    <col min="15873" max="15873" width="30.5703125" style="27" customWidth="1"/>
    <col min="15874" max="15874" width="22.42578125" style="27" customWidth="1"/>
    <col min="15875" max="15875" width="33.7109375" style="27" customWidth="1"/>
    <col min="15876" max="15876" width="43.5703125" style="27" customWidth="1"/>
    <col min="15877" max="15877" width="15.85546875" style="27" customWidth="1"/>
    <col min="15878" max="15878" width="17.7109375" style="27" customWidth="1"/>
    <col min="15879" max="15879" width="27.28515625" style="27" customWidth="1"/>
    <col min="15880" max="15880" width="12" style="27" customWidth="1"/>
    <col min="15881" max="15881" width="9.42578125" style="27" customWidth="1"/>
    <col min="15882" max="15882" width="11.5703125" style="27" bestFit="1" customWidth="1"/>
    <col min="15883" max="16128" width="8.7109375" style="27"/>
    <col min="16129" max="16129" width="30.5703125" style="27" customWidth="1"/>
    <col min="16130" max="16130" width="22.42578125" style="27" customWidth="1"/>
    <col min="16131" max="16131" width="33.7109375" style="27" customWidth="1"/>
    <col min="16132" max="16132" width="43.5703125" style="27" customWidth="1"/>
    <col min="16133" max="16133" width="15.85546875" style="27" customWidth="1"/>
    <col min="16134" max="16134" width="17.7109375" style="27" customWidth="1"/>
    <col min="16135" max="16135" width="27.28515625" style="27" customWidth="1"/>
    <col min="16136" max="16136" width="12" style="27" customWidth="1"/>
    <col min="16137" max="16137" width="9.42578125" style="27" customWidth="1"/>
    <col min="16138" max="16138" width="11.5703125" style="27" bestFit="1" customWidth="1"/>
    <col min="16139" max="16384" width="8.7109375" style="27"/>
  </cols>
  <sheetData>
    <row r="1" spans="1:10" ht="121.9" customHeight="1">
      <c r="A1" s="30" t="s">
        <v>499</v>
      </c>
      <c r="B1" s="30" t="s">
        <v>238</v>
      </c>
      <c r="C1" s="30" t="s">
        <v>500</v>
      </c>
      <c r="D1" s="30" t="s">
        <v>240</v>
      </c>
      <c r="E1" s="30" t="s">
        <v>501</v>
      </c>
      <c r="F1" s="30" t="s">
        <v>242</v>
      </c>
      <c r="G1" s="30" t="s">
        <v>252</v>
      </c>
      <c r="H1" s="30" t="s">
        <v>502</v>
      </c>
      <c r="I1" s="30" t="s">
        <v>254</v>
      </c>
      <c r="J1" s="30" t="s">
        <v>255</v>
      </c>
    </row>
    <row r="2" spans="1:10" ht="39.6">
      <c r="A2" s="33" t="s">
        <v>503</v>
      </c>
      <c r="B2" s="33" t="s">
        <v>504</v>
      </c>
      <c r="C2" s="33" t="s">
        <v>505</v>
      </c>
      <c r="D2" s="33" t="s">
        <v>506</v>
      </c>
      <c r="E2" s="33" t="s">
        <v>261</v>
      </c>
      <c r="F2" s="33" t="s">
        <v>400</v>
      </c>
      <c r="G2" s="33" t="s">
        <v>507</v>
      </c>
      <c r="H2" s="34">
        <v>1</v>
      </c>
      <c r="I2" s="33">
        <v>0</v>
      </c>
      <c r="J2" s="33" t="s">
        <v>508</v>
      </c>
    </row>
    <row r="3" spans="1:10" ht="26.45">
      <c r="A3" s="33" t="s">
        <v>503</v>
      </c>
      <c r="B3" s="33" t="s">
        <v>34</v>
      </c>
      <c r="C3" s="33" t="s">
        <v>509</v>
      </c>
      <c r="D3" s="33" t="s">
        <v>510</v>
      </c>
      <c r="E3" s="33" t="s">
        <v>277</v>
      </c>
      <c r="F3" s="33" t="s">
        <v>400</v>
      </c>
      <c r="G3" s="33" t="s">
        <v>401</v>
      </c>
      <c r="H3" s="34">
        <v>1</v>
      </c>
      <c r="I3" s="33">
        <v>0</v>
      </c>
      <c r="J3" s="33" t="s">
        <v>508</v>
      </c>
    </row>
    <row r="4" spans="1:10" ht="26.45">
      <c r="A4" s="33" t="s">
        <v>503</v>
      </c>
      <c r="B4" s="33" t="s">
        <v>511</v>
      </c>
      <c r="C4" s="33" t="s">
        <v>512</v>
      </c>
      <c r="D4" s="33" t="s">
        <v>513</v>
      </c>
      <c r="E4" s="33" t="s">
        <v>276</v>
      </c>
      <c r="F4" s="33" t="s">
        <v>400</v>
      </c>
      <c r="G4" s="33" t="s">
        <v>401</v>
      </c>
      <c r="H4" s="34">
        <v>1</v>
      </c>
      <c r="I4" s="33">
        <v>1</v>
      </c>
      <c r="J4" s="33" t="s">
        <v>514</v>
      </c>
    </row>
    <row r="5" spans="1:10" ht="26.45">
      <c r="A5" s="33" t="s">
        <v>503</v>
      </c>
      <c r="B5" s="33" t="s">
        <v>515</v>
      </c>
      <c r="C5" s="33" t="s">
        <v>516</v>
      </c>
      <c r="D5" s="33" t="s">
        <v>517</v>
      </c>
      <c r="E5" s="33" t="s">
        <v>276</v>
      </c>
      <c r="F5" s="33" t="s">
        <v>400</v>
      </c>
      <c r="G5" s="33" t="s">
        <v>401</v>
      </c>
      <c r="H5" s="34">
        <v>1</v>
      </c>
      <c r="I5" s="33">
        <v>1</v>
      </c>
      <c r="J5" s="33" t="s">
        <v>518</v>
      </c>
    </row>
    <row r="6" spans="1:10" ht="26.45">
      <c r="A6" s="33" t="s">
        <v>503</v>
      </c>
      <c r="B6" s="33" t="s">
        <v>519</v>
      </c>
      <c r="C6" s="33" t="s">
        <v>520</v>
      </c>
      <c r="D6" s="33" t="s">
        <v>521</v>
      </c>
      <c r="E6" s="33" t="s">
        <v>276</v>
      </c>
      <c r="F6" s="33" t="s">
        <v>400</v>
      </c>
      <c r="G6" s="33" t="s">
        <v>401</v>
      </c>
      <c r="H6" s="34">
        <v>1</v>
      </c>
      <c r="I6" s="33">
        <v>1</v>
      </c>
      <c r="J6" s="33" t="s">
        <v>518</v>
      </c>
    </row>
    <row r="7" spans="1:10" ht="79.150000000000006">
      <c r="A7" s="33" t="s">
        <v>503</v>
      </c>
      <c r="B7" s="33" t="s">
        <v>522</v>
      </c>
      <c r="C7" s="33" t="s">
        <v>523</v>
      </c>
      <c r="D7" s="33" t="s">
        <v>524</v>
      </c>
      <c r="E7" s="33" t="s">
        <v>276</v>
      </c>
      <c r="F7" s="33" t="s">
        <v>525</v>
      </c>
      <c r="G7" s="33" t="s">
        <v>526</v>
      </c>
      <c r="H7" s="34" t="s">
        <v>348</v>
      </c>
      <c r="I7" s="33">
        <v>1</v>
      </c>
      <c r="J7" s="33"/>
    </row>
    <row r="8" spans="1:10" ht="26.45">
      <c r="A8" s="33" t="s">
        <v>503</v>
      </c>
      <c r="B8" s="33" t="s">
        <v>527</v>
      </c>
      <c r="C8" s="33" t="s">
        <v>527</v>
      </c>
      <c r="D8" s="33" t="s">
        <v>528</v>
      </c>
      <c r="E8" s="33" t="s">
        <v>276</v>
      </c>
      <c r="F8" s="33" t="s">
        <v>400</v>
      </c>
      <c r="G8" s="33" t="s">
        <v>401</v>
      </c>
      <c r="H8" s="34">
        <v>1</v>
      </c>
      <c r="I8" s="33">
        <v>1</v>
      </c>
      <c r="J8" s="33" t="s">
        <v>529</v>
      </c>
    </row>
    <row r="9" spans="1:10" ht="26.45">
      <c r="A9" s="33" t="s">
        <v>503</v>
      </c>
      <c r="B9" s="33" t="s">
        <v>46</v>
      </c>
      <c r="C9" s="33" t="s">
        <v>46</v>
      </c>
      <c r="D9" s="33" t="s">
        <v>530</v>
      </c>
      <c r="E9" s="33" t="s">
        <v>276</v>
      </c>
      <c r="F9" s="33" t="s">
        <v>400</v>
      </c>
      <c r="G9" s="33" t="s">
        <v>401</v>
      </c>
      <c r="H9" s="34">
        <v>1</v>
      </c>
      <c r="I9" s="33">
        <v>1</v>
      </c>
      <c r="J9" s="33" t="s">
        <v>518</v>
      </c>
    </row>
    <row r="10" spans="1:10" ht="39.6">
      <c r="A10" s="33" t="s">
        <v>503</v>
      </c>
      <c r="B10" s="33" t="s">
        <v>531</v>
      </c>
      <c r="C10" s="33" t="s">
        <v>532</v>
      </c>
      <c r="D10" s="33" t="s">
        <v>533</v>
      </c>
      <c r="E10" s="33" t="s">
        <v>276</v>
      </c>
      <c r="F10" s="33" t="s">
        <v>534</v>
      </c>
      <c r="G10" s="33" t="s">
        <v>535</v>
      </c>
      <c r="H10" s="34" t="s">
        <v>348</v>
      </c>
      <c r="I10" s="33">
        <v>1</v>
      </c>
      <c r="J10" s="33"/>
    </row>
    <row r="11" spans="1:10" ht="52.9">
      <c r="A11" s="33" t="s">
        <v>503</v>
      </c>
      <c r="B11" s="33" t="s">
        <v>49</v>
      </c>
      <c r="C11" s="33" t="s">
        <v>536</v>
      </c>
      <c r="D11" s="33" t="s">
        <v>537</v>
      </c>
      <c r="E11" s="33" t="s">
        <v>276</v>
      </c>
      <c r="F11" s="33" t="s">
        <v>538</v>
      </c>
      <c r="G11" s="33" t="s">
        <v>535</v>
      </c>
      <c r="H11" s="34" t="s">
        <v>348</v>
      </c>
      <c r="I11" s="33">
        <v>1</v>
      </c>
      <c r="J11" s="33" t="s">
        <v>539</v>
      </c>
    </row>
    <row r="12" spans="1:10">
      <c r="A12" s="33" t="s">
        <v>503</v>
      </c>
      <c r="B12" s="33" t="s">
        <v>540</v>
      </c>
      <c r="C12" s="33" t="s">
        <v>541</v>
      </c>
      <c r="D12" s="33" t="s">
        <v>541</v>
      </c>
      <c r="E12" s="33" t="s">
        <v>276</v>
      </c>
      <c r="F12" s="33" t="s">
        <v>356</v>
      </c>
      <c r="G12" s="33" t="s">
        <v>542</v>
      </c>
      <c r="H12" s="34">
        <v>1</v>
      </c>
      <c r="I12" s="33">
        <v>1</v>
      </c>
      <c r="J12" s="33"/>
    </row>
    <row r="13" spans="1:10" ht="39.6">
      <c r="A13" s="33" t="s">
        <v>503</v>
      </c>
      <c r="B13" s="33" t="s">
        <v>543</v>
      </c>
      <c r="C13" s="33" t="s">
        <v>543</v>
      </c>
      <c r="D13" s="33" t="s">
        <v>544</v>
      </c>
      <c r="E13" s="33" t="s">
        <v>276</v>
      </c>
      <c r="F13" s="33" t="s">
        <v>400</v>
      </c>
      <c r="G13" s="33" t="s">
        <v>401</v>
      </c>
      <c r="H13" s="34">
        <v>1</v>
      </c>
      <c r="I13" s="33">
        <v>1</v>
      </c>
      <c r="J13" s="33" t="s">
        <v>545</v>
      </c>
    </row>
    <row r="14" spans="1:10" ht="52.9">
      <c r="A14" s="33" t="s">
        <v>503</v>
      </c>
      <c r="B14" s="33" t="s">
        <v>546</v>
      </c>
      <c r="C14" s="33" t="s">
        <v>546</v>
      </c>
      <c r="D14" s="33" t="s">
        <v>547</v>
      </c>
      <c r="E14" s="33" t="s">
        <v>276</v>
      </c>
      <c r="F14" s="33" t="s">
        <v>548</v>
      </c>
      <c r="G14" s="33" t="s">
        <v>549</v>
      </c>
      <c r="H14" s="34" t="s">
        <v>348</v>
      </c>
      <c r="I14" s="33">
        <v>1</v>
      </c>
      <c r="J14" s="33"/>
    </row>
    <row r="15" spans="1:10" ht="52.9">
      <c r="A15" s="33" t="s">
        <v>503</v>
      </c>
      <c r="B15" s="33" t="s">
        <v>550</v>
      </c>
      <c r="C15" s="33" t="s">
        <v>550</v>
      </c>
      <c r="D15" s="33" t="s">
        <v>551</v>
      </c>
      <c r="E15" s="33" t="s">
        <v>276</v>
      </c>
      <c r="F15" s="33" t="s">
        <v>552</v>
      </c>
      <c r="G15" s="33" t="s">
        <v>535</v>
      </c>
      <c r="H15" s="34" t="s">
        <v>348</v>
      </c>
      <c r="I15" s="33">
        <v>1</v>
      </c>
      <c r="J15" s="33" t="s">
        <v>553</v>
      </c>
    </row>
    <row r="16" spans="1:10" ht="66">
      <c r="A16" s="33" t="s">
        <v>503</v>
      </c>
      <c r="B16" s="33" t="s">
        <v>554</v>
      </c>
      <c r="C16" s="33" t="s">
        <v>555</v>
      </c>
      <c r="D16" s="33" t="s">
        <v>556</v>
      </c>
      <c r="E16" s="33" t="s">
        <v>276</v>
      </c>
      <c r="F16" s="33" t="s">
        <v>557</v>
      </c>
      <c r="G16" s="33" t="s">
        <v>535</v>
      </c>
      <c r="H16" s="34" t="s">
        <v>348</v>
      </c>
      <c r="I16" s="33">
        <v>1</v>
      </c>
      <c r="J16" s="33" t="s">
        <v>558</v>
      </c>
    </row>
    <row r="17" spans="1:10" ht="39.6">
      <c r="A17" s="33" t="s">
        <v>503</v>
      </c>
      <c r="B17" s="33" t="s">
        <v>559</v>
      </c>
      <c r="C17" s="33" t="s">
        <v>560</v>
      </c>
      <c r="D17" s="33" t="s">
        <v>561</v>
      </c>
      <c r="E17" s="33" t="s">
        <v>276</v>
      </c>
      <c r="F17" s="33" t="s">
        <v>400</v>
      </c>
      <c r="G17" s="33" t="s">
        <v>401</v>
      </c>
      <c r="H17" s="34">
        <v>1</v>
      </c>
      <c r="I17" s="33">
        <v>1</v>
      </c>
      <c r="J17" s="33" t="s">
        <v>562</v>
      </c>
    </row>
    <row r="18" spans="1:10">
      <c r="A18" s="33" t="s">
        <v>503</v>
      </c>
      <c r="B18" s="33" t="s">
        <v>563</v>
      </c>
      <c r="C18" s="33" t="s">
        <v>564</v>
      </c>
      <c r="D18" s="33" t="s">
        <v>565</v>
      </c>
      <c r="E18" s="33" t="s">
        <v>276</v>
      </c>
      <c r="F18" s="33" t="s">
        <v>566</v>
      </c>
      <c r="G18" s="33" t="s">
        <v>567</v>
      </c>
      <c r="H18" s="34">
        <v>1</v>
      </c>
      <c r="I18" s="33">
        <v>1</v>
      </c>
      <c r="J18" s="33"/>
    </row>
    <row r="19" spans="1:10" ht="26.45">
      <c r="A19" s="33" t="s">
        <v>503</v>
      </c>
      <c r="B19" s="33" t="s">
        <v>568</v>
      </c>
      <c r="C19" s="33" t="s">
        <v>569</v>
      </c>
      <c r="D19" s="33" t="s">
        <v>570</v>
      </c>
      <c r="E19" s="33" t="s">
        <v>276</v>
      </c>
      <c r="F19" s="33" t="s">
        <v>571</v>
      </c>
      <c r="G19" s="33" t="s">
        <v>271</v>
      </c>
      <c r="H19" s="34">
        <v>1</v>
      </c>
      <c r="I19" s="33">
        <v>1</v>
      </c>
      <c r="J19" s="33"/>
    </row>
    <row r="20" spans="1:10" ht="26.45">
      <c r="A20" s="33" t="s">
        <v>503</v>
      </c>
      <c r="B20" s="33" t="s">
        <v>572</v>
      </c>
      <c r="C20" s="33" t="s">
        <v>573</v>
      </c>
      <c r="D20" s="33" t="s">
        <v>574</v>
      </c>
      <c r="E20" s="33" t="s">
        <v>276</v>
      </c>
      <c r="F20" s="33" t="s">
        <v>400</v>
      </c>
      <c r="G20" s="33" t="s">
        <v>401</v>
      </c>
      <c r="H20" s="34">
        <v>1</v>
      </c>
      <c r="I20" s="33">
        <v>1</v>
      </c>
      <c r="J20" s="33" t="s">
        <v>575</v>
      </c>
    </row>
    <row r="21" spans="1:10" ht="39.6">
      <c r="A21" s="33" t="s">
        <v>503</v>
      </c>
      <c r="B21" s="33" t="s">
        <v>576</v>
      </c>
      <c r="C21" s="33" t="s">
        <v>577</v>
      </c>
      <c r="D21" s="33" t="s">
        <v>578</v>
      </c>
      <c r="E21" s="33" t="s">
        <v>276</v>
      </c>
      <c r="F21" s="33" t="s">
        <v>400</v>
      </c>
      <c r="G21" s="33" t="s">
        <v>401</v>
      </c>
      <c r="H21" s="34">
        <v>1</v>
      </c>
      <c r="I21" s="33">
        <v>1</v>
      </c>
      <c r="J21" s="33" t="s">
        <v>402</v>
      </c>
    </row>
    <row r="22" spans="1:10" ht="79.150000000000006">
      <c r="A22" s="33" t="s">
        <v>503</v>
      </c>
      <c r="B22" s="33" t="s">
        <v>579</v>
      </c>
      <c r="C22" s="33" t="s">
        <v>580</v>
      </c>
      <c r="D22" s="33" t="s">
        <v>581</v>
      </c>
      <c r="E22" s="33" t="s">
        <v>276</v>
      </c>
      <c r="F22" s="33" t="s">
        <v>400</v>
      </c>
      <c r="G22" s="33" t="s">
        <v>401</v>
      </c>
      <c r="H22" s="34">
        <v>1</v>
      </c>
      <c r="I22" s="33">
        <v>1</v>
      </c>
      <c r="J22" s="33" t="s">
        <v>582</v>
      </c>
    </row>
    <row r="23" spans="1:10" ht="26.45">
      <c r="A23" s="33" t="s">
        <v>503</v>
      </c>
      <c r="B23" s="33" t="s">
        <v>58</v>
      </c>
      <c r="C23" s="33" t="s">
        <v>583</v>
      </c>
      <c r="D23" s="33" t="s">
        <v>584</v>
      </c>
      <c r="E23" s="33" t="s">
        <v>276</v>
      </c>
      <c r="F23" s="33" t="s">
        <v>400</v>
      </c>
      <c r="G23" s="33" t="s">
        <v>401</v>
      </c>
      <c r="H23" s="34">
        <v>1</v>
      </c>
      <c r="I23" s="33">
        <v>1</v>
      </c>
      <c r="J23" s="33" t="s">
        <v>575</v>
      </c>
    </row>
    <row r="24" spans="1:10" ht="52.9">
      <c r="A24" s="33" t="s">
        <v>503</v>
      </c>
      <c r="B24" s="33" t="s">
        <v>585</v>
      </c>
      <c r="C24" s="33" t="s">
        <v>586</v>
      </c>
      <c r="D24" s="33" t="s">
        <v>587</v>
      </c>
      <c r="E24" s="33" t="s">
        <v>276</v>
      </c>
      <c r="F24" s="33" t="s">
        <v>400</v>
      </c>
      <c r="G24" s="33" t="s">
        <v>401</v>
      </c>
      <c r="H24" s="34">
        <v>1</v>
      </c>
      <c r="I24" s="33">
        <v>1</v>
      </c>
      <c r="J24" s="33" t="s">
        <v>588</v>
      </c>
    </row>
    <row r="25" spans="1:10" ht="26.45">
      <c r="A25" s="33" t="s">
        <v>503</v>
      </c>
      <c r="B25" s="33" t="s">
        <v>589</v>
      </c>
      <c r="C25" s="33" t="s">
        <v>590</v>
      </c>
      <c r="D25" s="33" t="s">
        <v>591</v>
      </c>
      <c r="E25" s="33" t="s">
        <v>276</v>
      </c>
      <c r="F25" s="33" t="s">
        <v>592</v>
      </c>
      <c r="G25" s="33" t="s">
        <v>271</v>
      </c>
      <c r="H25" s="34">
        <v>1</v>
      </c>
      <c r="I25" s="33">
        <v>1</v>
      </c>
      <c r="J25" s="33"/>
    </row>
    <row r="26" spans="1:10" ht="52.9">
      <c r="A26" s="33" t="s">
        <v>503</v>
      </c>
      <c r="B26" s="33" t="s">
        <v>593</v>
      </c>
      <c r="C26" s="33" t="s">
        <v>594</v>
      </c>
      <c r="D26" s="33" t="s">
        <v>595</v>
      </c>
      <c r="E26" s="33" t="s">
        <v>276</v>
      </c>
      <c r="F26" s="33" t="s">
        <v>596</v>
      </c>
      <c r="G26" s="33" t="s">
        <v>535</v>
      </c>
      <c r="H26" s="34" t="s">
        <v>348</v>
      </c>
      <c r="I26" s="33">
        <v>1</v>
      </c>
      <c r="J26" s="33" t="s">
        <v>597</v>
      </c>
    </row>
    <row r="27" spans="1:10" ht="26.45">
      <c r="A27" s="33" t="s">
        <v>503</v>
      </c>
      <c r="B27" s="33" t="s">
        <v>598</v>
      </c>
      <c r="C27" s="33" t="s">
        <v>599</v>
      </c>
      <c r="D27" s="33" t="s">
        <v>600</v>
      </c>
      <c r="E27" s="33" t="s">
        <v>276</v>
      </c>
      <c r="F27" s="33" t="s">
        <v>601</v>
      </c>
      <c r="G27" s="33" t="s">
        <v>271</v>
      </c>
      <c r="H27" s="34">
        <v>1</v>
      </c>
      <c r="I27" s="33">
        <v>1</v>
      </c>
      <c r="J27" s="33"/>
    </row>
    <row r="28" spans="1:10" ht="52.9">
      <c r="A28" s="33" t="s">
        <v>503</v>
      </c>
      <c r="B28" s="33" t="s">
        <v>602</v>
      </c>
      <c r="C28" s="33" t="s">
        <v>603</v>
      </c>
      <c r="D28" s="33" t="s">
        <v>604</v>
      </c>
      <c r="E28" s="33" t="s">
        <v>276</v>
      </c>
      <c r="F28" s="33" t="s">
        <v>400</v>
      </c>
      <c r="G28" s="33" t="s">
        <v>401</v>
      </c>
      <c r="H28" s="34">
        <v>1</v>
      </c>
      <c r="I28" s="33">
        <v>1</v>
      </c>
      <c r="J28" s="33" t="s">
        <v>605</v>
      </c>
    </row>
    <row r="29" spans="1:10" ht="52.9">
      <c r="A29" s="33" t="s">
        <v>606</v>
      </c>
      <c r="B29" s="33" t="s">
        <v>607</v>
      </c>
      <c r="C29" s="33" t="s">
        <v>608</v>
      </c>
      <c r="D29" s="33" t="s">
        <v>609</v>
      </c>
      <c r="E29" s="33" t="s">
        <v>288</v>
      </c>
      <c r="F29" s="33" t="s">
        <v>356</v>
      </c>
      <c r="G29" s="33" t="s">
        <v>610</v>
      </c>
      <c r="H29" s="34">
        <v>1</v>
      </c>
      <c r="I29" s="33">
        <v>1</v>
      </c>
      <c r="J29" s="33"/>
    </row>
    <row r="30" spans="1:10" ht="66">
      <c r="A30" s="33" t="s">
        <v>606</v>
      </c>
      <c r="B30" s="33" t="s">
        <v>611</v>
      </c>
      <c r="C30" s="33" t="s">
        <v>612</v>
      </c>
      <c r="D30" s="33" t="s">
        <v>613</v>
      </c>
      <c r="E30" s="33" t="s">
        <v>288</v>
      </c>
      <c r="F30" s="33" t="s">
        <v>356</v>
      </c>
      <c r="G30" s="33" t="s">
        <v>614</v>
      </c>
      <c r="H30" s="34" t="s">
        <v>348</v>
      </c>
      <c r="I30" s="33">
        <v>2</v>
      </c>
      <c r="J30" s="33"/>
    </row>
    <row r="31" spans="1:10" ht="26.45">
      <c r="A31" s="33" t="s">
        <v>606</v>
      </c>
      <c r="B31" s="33" t="s">
        <v>615</v>
      </c>
      <c r="C31" s="33" t="s">
        <v>616</v>
      </c>
      <c r="D31" s="33" t="s">
        <v>617</v>
      </c>
      <c r="E31" s="33" t="s">
        <v>261</v>
      </c>
      <c r="F31" s="33" t="s">
        <v>400</v>
      </c>
      <c r="G31" s="33" t="s">
        <v>618</v>
      </c>
      <c r="H31" s="34">
        <v>1</v>
      </c>
      <c r="I31" s="33">
        <v>3</v>
      </c>
      <c r="J31" s="33" t="s">
        <v>619</v>
      </c>
    </row>
    <row r="32" spans="1:10" ht="26.45">
      <c r="A32" s="33" t="s">
        <v>606</v>
      </c>
      <c r="B32" s="33" t="s">
        <v>620</v>
      </c>
      <c r="C32" s="33" t="s">
        <v>621</v>
      </c>
      <c r="D32" s="33" t="s">
        <v>622</v>
      </c>
      <c r="E32" s="33" t="s">
        <v>261</v>
      </c>
      <c r="F32" s="33" t="s">
        <v>400</v>
      </c>
      <c r="G32" s="33" t="s">
        <v>623</v>
      </c>
      <c r="H32" s="34">
        <v>1</v>
      </c>
      <c r="I32" s="33">
        <v>4</v>
      </c>
      <c r="J32" s="33" t="s">
        <v>624</v>
      </c>
    </row>
    <row r="33" spans="1:10" ht="26.45">
      <c r="A33" s="33" t="s">
        <v>606</v>
      </c>
      <c r="B33" s="33" t="s">
        <v>625</v>
      </c>
      <c r="C33" s="33" t="s">
        <v>626</v>
      </c>
      <c r="D33" s="33" t="s">
        <v>627</v>
      </c>
      <c r="E33" s="33" t="s">
        <v>288</v>
      </c>
      <c r="F33" s="33" t="s">
        <v>400</v>
      </c>
      <c r="G33" s="33" t="s">
        <v>618</v>
      </c>
      <c r="H33" s="34">
        <v>1</v>
      </c>
      <c r="I33" s="33">
        <v>5</v>
      </c>
      <c r="J33" s="33" t="s">
        <v>619</v>
      </c>
    </row>
    <row r="34" spans="1:10" ht="26.45">
      <c r="A34" s="33" t="s">
        <v>606</v>
      </c>
      <c r="B34" s="33" t="s">
        <v>628</v>
      </c>
      <c r="C34" s="33" t="s">
        <v>629</v>
      </c>
      <c r="D34" s="33" t="s">
        <v>630</v>
      </c>
      <c r="E34" s="33" t="s">
        <v>261</v>
      </c>
      <c r="F34" s="33" t="s">
        <v>400</v>
      </c>
      <c r="G34" s="33" t="s">
        <v>631</v>
      </c>
      <c r="H34" s="34">
        <v>1</v>
      </c>
      <c r="I34" s="33">
        <v>6</v>
      </c>
      <c r="J34" s="33" t="s">
        <v>575</v>
      </c>
    </row>
    <row r="35" spans="1:10" ht="26.45">
      <c r="A35" s="33" t="s">
        <v>606</v>
      </c>
      <c r="B35" s="33" t="s">
        <v>632</v>
      </c>
      <c r="C35" s="33" t="s">
        <v>633</v>
      </c>
      <c r="D35" s="33" t="s">
        <v>634</v>
      </c>
      <c r="E35" s="33" t="s">
        <v>288</v>
      </c>
      <c r="F35" s="33" t="s">
        <v>400</v>
      </c>
      <c r="G35" s="33" t="s">
        <v>631</v>
      </c>
      <c r="H35" s="34">
        <v>1</v>
      </c>
      <c r="I35" s="33">
        <v>7</v>
      </c>
      <c r="J35" s="33" t="s">
        <v>575</v>
      </c>
    </row>
    <row r="36" spans="1:10">
      <c r="A36" s="33" t="s">
        <v>606</v>
      </c>
      <c r="B36" s="33" t="s">
        <v>635</v>
      </c>
      <c r="C36" s="33" t="s">
        <v>636</v>
      </c>
      <c r="D36" s="33" t="s">
        <v>637</v>
      </c>
      <c r="E36" s="33" t="s">
        <v>288</v>
      </c>
      <c r="F36" s="33" t="s">
        <v>400</v>
      </c>
      <c r="G36" s="33" t="s">
        <v>638</v>
      </c>
      <c r="H36" s="34">
        <v>1</v>
      </c>
      <c r="I36" s="33">
        <v>8</v>
      </c>
      <c r="J36" s="33"/>
    </row>
    <row r="37" spans="1:10" ht="105.6">
      <c r="A37" s="33" t="s">
        <v>606</v>
      </c>
      <c r="B37" s="33" t="s">
        <v>639</v>
      </c>
      <c r="C37" s="33" t="s">
        <v>640</v>
      </c>
      <c r="D37" s="33" t="s">
        <v>641</v>
      </c>
      <c r="E37" s="33" t="s">
        <v>261</v>
      </c>
      <c r="F37" s="33" t="s">
        <v>356</v>
      </c>
      <c r="G37" s="33" t="s">
        <v>642</v>
      </c>
      <c r="H37" s="34" t="s">
        <v>348</v>
      </c>
      <c r="I37" s="33">
        <v>9</v>
      </c>
      <c r="J37" s="33"/>
    </row>
    <row r="38" spans="1:10" ht="79.150000000000006">
      <c r="A38" s="33" t="s">
        <v>606</v>
      </c>
      <c r="B38" s="33" t="s">
        <v>643</v>
      </c>
      <c r="C38" s="33" t="s">
        <v>644</v>
      </c>
      <c r="D38" s="33" t="s">
        <v>645</v>
      </c>
      <c r="E38" s="33" t="s">
        <v>288</v>
      </c>
      <c r="F38" s="33" t="s">
        <v>400</v>
      </c>
      <c r="G38" s="33" t="s">
        <v>401</v>
      </c>
      <c r="H38" s="34">
        <v>1</v>
      </c>
      <c r="I38" s="33">
        <v>10</v>
      </c>
      <c r="J38" s="33" t="s">
        <v>646</v>
      </c>
    </row>
    <row r="39" spans="1:10" ht="39.6">
      <c r="A39" s="33" t="s">
        <v>606</v>
      </c>
      <c r="B39" s="33" t="s">
        <v>647</v>
      </c>
      <c r="C39" s="33" t="s">
        <v>648</v>
      </c>
      <c r="D39" s="33" t="s">
        <v>649</v>
      </c>
      <c r="E39" s="33" t="s">
        <v>276</v>
      </c>
      <c r="F39" s="33" t="s">
        <v>400</v>
      </c>
      <c r="G39" s="33" t="s">
        <v>631</v>
      </c>
      <c r="H39" s="34">
        <v>1</v>
      </c>
      <c r="I39" s="33">
        <v>11</v>
      </c>
      <c r="J39" s="33" t="s">
        <v>650</v>
      </c>
    </row>
    <row r="40" spans="1:10" ht="26.45">
      <c r="A40" s="33" t="s">
        <v>606</v>
      </c>
      <c r="B40" s="33" t="s">
        <v>515</v>
      </c>
      <c r="C40" s="33" t="s">
        <v>516</v>
      </c>
      <c r="D40" s="33" t="s">
        <v>517</v>
      </c>
      <c r="E40" s="33" t="s">
        <v>261</v>
      </c>
      <c r="F40" s="33" t="s">
        <v>400</v>
      </c>
      <c r="G40" s="33" t="s">
        <v>401</v>
      </c>
      <c r="H40" s="34">
        <v>1</v>
      </c>
      <c r="I40" s="33">
        <v>12</v>
      </c>
      <c r="J40" s="33" t="s">
        <v>518</v>
      </c>
    </row>
    <row r="41" spans="1:10" ht="26.45">
      <c r="A41" s="33" t="s">
        <v>606</v>
      </c>
      <c r="B41" s="33" t="s">
        <v>589</v>
      </c>
      <c r="C41" s="33" t="s">
        <v>590</v>
      </c>
      <c r="D41" s="33" t="s">
        <v>591</v>
      </c>
      <c r="E41" s="33" t="s">
        <v>261</v>
      </c>
      <c r="F41" s="33" t="s">
        <v>592</v>
      </c>
      <c r="G41" s="33" t="s">
        <v>271</v>
      </c>
      <c r="H41" s="34">
        <v>1</v>
      </c>
      <c r="I41" s="33">
        <v>13</v>
      </c>
      <c r="J41" s="33"/>
    </row>
    <row r="42" spans="1:10" ht="52.9">
      <c r="A42" s="33" t="s">
        <v>606</v>
      </c>
      <c r="B42" s="33" t="s">
        <v>49</v>
      </c>
      <c r="C42" s="33" t="s">
        <v>536</v>
      </c>
      <c r="D42" s="33" t="s">
        <v>537</v>
      </c>
      <c r="E42" s="33" t="s">
        <v>261</v>
      </c>
      <c r="F42" s="33" t="s">
        <v>538</v>
      </c>
      <c r="G42" s="33" t="s">
        <v>535</v>
      </c>
      <c r="H42" s="34" t="s">
        <v>348</v>
      </c>
      <c r="I42" s="33">
        <v>14</v>
      </c>
      <c r="J42" s="33" t="s">
        <v>539</v>
      </c>
    </row>
    <row r="43" spans="1:10" ht="39.6">
      <c r="A43" s="33" t="s">
        <v>606</v>
      </c>
      <c r="B43" s="33" t="s">
        <v>651</v>
      </c>
      <c r="C43" s="33" t="s">
        <v>652</v>
      </c>
      <c r="D43" s="33" t="s">
        <v>653</v>
      </c>
      <c r="E43" s="33" t="s">
        <v>261</v>
      </c>
      <c r="F43" s="33" t="s">
        <v>356</v>
      </c>
      <c r="G43" s="33" t="s">
        <v>654</v>
      </c>
      <c r="H43" s="34">
        <v>1</v>
      </c>
      <c r="I43" s="33">
        <v>15</v>
      </c>
      <c r="J43" s="33"/>
    </row>
    <row r="44" spans="1:10" ht="39.6">
      <c r="A44" s="33" t="s">
        <v>606</v>
      </c>
      <c r="B44" s="33" t="s">
        <v>655</v>
      </c>
      <c r="C44" s="33" t="s">
        <v>656</v>
      </c>
      <c r="D44" s="33" t="s">
        <v>657</v>
      </c>
      <c r="E44" s="33" t="s">
        <v>288</v>
      </c>
      <c r="F44" s="33" t="s">
        <v>356</v>
      </c>
      <c r="G44" s="33" t="s">
        <v>658</v>
      </c>
      <c r="H44" s="34">
        <v>1</v>
      </c>
      <c r="I44" s="33">
        <v>16</v>
      </c>
      <c r="J44" s="33"/>
    </row>
    <row r="45" spans="1:10" ht="66">
      <c r="A45" s="33" t="s">
        <v>606</v>
      </c>
      <c r="B45" s="33" t="s">
        <v>659</v>
      </c>
      <c r="C45" s="33" t="s">
        <v>660</v>
      </c>
      <c r="D45" s="33" t="s">
        <v>661</v>
      </c>
      <c r="E45" s="33" t="s">
        <v>261</v>
      </c>
      <c r="F45" s="33" t="s">
        <v>356</v>
      </c>
      <c r="G45" s="33" t="s">
        <v>662</v>
      </c>
      <c r="H45" s="34" t="s">
        <v>348</v>
      </c>
      <c r="I45" s="33">
        <v>17</v>
      </c>
      <c r="J45" s="33"/>
    </row>
    <row r="46" spans="1:10" ht="39.6">
      <c r="A46" s="33" t="s">
        <v>606</v>
      </c>
      <c r="B46" s="33" t="s">
        <v>663</v>
      </c>
      <c r="C46" s="33" t="s">
        <v>664</v>
      </c>
      <c r="D46" s="33" t="s">
        <v>665</v>
      </c>
      <c r="E46" s="33" t="s">
        <v>261</v>
      </c>
      <c r="F46" s="33" t="s">
        <v>356</v>
      </c>
      <c r="G46" s="33" t="s">
        <v>666</v>
      </c>
      <c r="H46" s="34" t="s">
        <v>348</v>
      </c>
      <c r="I46" s="33">
        <v>18</v>
      </c>
      <c r="J46" s="33"/>
    </row>
    <row r="47" spans="1:10" ht="39.6">
      <c r="A47" s="33" t="s">
        <v>606</v>
      </c>
      <c r="B47" s="33" t="s">
        <v>667</v>
      </c>
      <c r="C47" s="33" t="s">
        <v>668</v>
      </c>
      <c r="D47" s="33" t="s">
        <v>669</v>
      </c>
      <c r="E47" s="33" t="s">
        <v>276</v>
      </c>
      <c r="F47" s="33" t="s">
        <v>356</v>
      </c>
      <c r="G47" s="33" t="s">
        <v>670</v>
      </c>
      <c r="H47" s="34" t="s">
        <v>348</v>
      </c>
      <c r="I47" s="33">
        <v>19</v>
      </c>
      <c r="J47" s="33"/>
    </row>
    <row r="48" spans="1:10">
      <c r="A48" s="33" t="s">
        <v>606</v>
      </c>
      <c r="B48" s="33" t="s">
        <v>671</v>
      </c>
      <c r="C48" s="33" t="s">
        <v>672</v>
      </c>
      <c r="D48" s="33" t="s">
        <v>673</v>
      </c>
      <c r="E48" s="33" t="s">
        <v>261</v>
      </c>
      <c r="F48" s="33" t="s">
        <v>356</v>
      </c>
      <c r="G48" s="33" t="s">
        <v>674</v>
      </c>
      <c r="H48" s="34">
        <v>1</v>
      </c>
      <c r="I48" s="33">
        <v>20</v>
      </c>
      <c r="J48" s="33"/>
    </row>
    <row r="49" spans="1:10" ht="66">
      <c r="A49" s="33" t="s">
        <v>606</v>
      </c>
      <c r="B49" s="33" t="s">
        <v>675</v>
      </c>
      <c r="C49" s="33" t="s">
        <v>676</v>
      </c>
      <c r="D49" s="33" t="s">
        <v>677</v>
      </c>
      <c r="E49" s="33" t="s">
        <v>261</v>
      </c>
      <c r="F49" s="33" t="s">
        <v>356</v>
      </c>
      <c r="G49" s="33" t="s">
        <v>678</v>
      </c>
      <c r="H49" s="34" t="s">
        <v>348</v>
      </c>
      <c r="I49" s="33">
        <v>21</v>
      </c>
      <c r="J49" s="33"/>
    </row>
    <row r="50" spans="1:10" ht="92.45">
      <c r="A50" s="33" t="s">
        <v>606</v>
      </c>
      <c r="B50" s="33" t="s">
        <v>679</v>
      </c>
      <c r="C50" s="33" t="s">
        <v>680</v>
      </c>
      <c r="D50" s="33" t="s">
        <v>681</v>
      </c>
      <c r="E50" s="33" t="s">
        <v>276</v>
      </c>
      <c r="F50" s="33" t="s">
        <v>682</v>
      </c>
      <c r="G50" s="33" t="s">
        <v>683</v>
      </c>
      <c r="H50" s="34" t="s">
        <v>348</v>
      </c>
      <c r="I50" s="33">
        <v>22</v>
      </c>
      <c r="J50" s="33"/>
    </row>
    <row r="51" spans="1:10" ht="26.45">
      <c r="A51" s="33" t="s">
        <v>606</v>
      </c>
      <c r="B51" s="33" t="s">
        <v>684</v>
      </c>
      <c r="C51" s="33" t="s">
        <v>685</v>
      </c>
      <c r="D51" s="33" t="s">
        <v>686</v>
      </c>
      <c r="E51" s="33" t="s">
        <v>261</v>
      </c>
      <c r="F51" s="33" t="s">
        <v>356</v>
      </c>
      <c r="G51" s="33" t="s">
        <v>687</v>
      </c>
      <c r="H51" s="34">
        <v>1</v>
      </c>
      <c r="I51" s="33">
        <v>23</v>
      </c>
      <c r="J51" s="33"/>
    </row>
    <row r="52" spans="1:10">
      <c r="A52" s="33" t="s">
        <v>606</v>
      </c>
      <c r="B52" s="33" t="s">
        <v>688</v>
      </c>
      <c r="C52" s="33" t="s">
        <v>689</v>
      </c>
      <c r="D52" s="33" t="s">
        <v>690</v>
      </c>
      <c r="E52" s="33" t="s">
        <v>261</v>
      </c>
      <c r="F52" s="33" t="s">
        <v>400</v>
      </c>
      <c r="G52" s="33" t="s">
        <v>691</v>
      </c>
      <c r="H52" s="34">
        <v>1</v>
      </c>
      <c r="I52" s="33">
        <v>24</v>
      </c>
      <c r="J52" s="33"/>
    </row>
    <row r="53" spans="1:10" ht="26.45">
      <c r="A53" s="33" t="s">
        <v>606</v>
      </c>
      <c r="B53" s="33" t="s">
        <v>692</v>
      </c>
      <c r="C53" s="33" t="s">
        <v>693</v>
      </c>
      <c r="D53" s="33" t="s">
        <v>694</v>
      </c>
      <c r="E53" s="33" t="s">
        <v>261</v>
      </c>
      <c r="F53" s="33" t="s">
        <v>400</v>
      </c>
      <c r="G53" s="33" t="s">
        <v>328</v>
      </c>
      <c r="H53" s="34">
        <v>1</v>
      </c>
      <c r="I53" s="33">
        <v>25</v>
      </c>
      <c r="J53" s="33"/>
    </row>
    <row r="54" spans="1:10" ht="26.45">
      <c r="A54" s="33" t="s">
        <v>606</v>
      </c>
      <c r="B54" s="33" t="s">
        <v>695</v>
      </c>
      <c r="C54" s="33" t="s">
        <v>696</v>
      </c>
      <c r="D54" s="33" t="s">
        <v>697</v>
      </c>
      <c r="E54" s="33" t="s">
        <v>261</v>
      </c>
      <c r="F54" s="33" t="s">
        <v>400</v>
      </c>
      <c r="G54" s="33" t="s">
        <v>691</v>
      </c>
      <c r="H54" s="34">
        <v>1</v>
      </c>
      <c r="I54" s="33">
        <v>26</v>
      </c>
      <c r="J54" s="33"/>
    </row>
    <row r="55" spans="1:10" ht="39.6">
      <c r="A55" s="33" t="s">
        <v>698</v>
      </c>
      <c r="B55" s="33" t="s">
        <v>504</v>
      </c>
      <c r="C55" s="33" t="s">
        <v>505</v>
      </c>
      <c r="D55" s="33" t="s">
        <v>506</v>
      </c>
      <c r="E55" s="33" t="s">
        <v>277</v>
      </c>
      <c r="F55" s="33" t="s">
        <v>400</v>
      </c>
      <c r="G55" s="33" t="s">
        <v>507</v>
      </c>
      <c r="H55" s="34">
        <v>1</v>
      </c>
      <c r="I55" s="33">
        <v>0</v>
      </c>
      <c r="J55" s="33" t="s">
        <v>508</v>
      </c>
    </row>
    <row r="56" spans="1:10" ht="66">
      <c r="A56" s="33" t="s">
        <v>698</v>
      </c>
      <c r="B56" s="33" t="s">
        <v>33</v>
      </c>
      <c r="C56" s="33" t="s">
        <v>33</v>
      </c>
      <c r="D56" s="33" t="s">
        <v>699</v>
      </c>
      <c r="E56" s="33" t="s">
        <v>277</v>
      </c>
      <c r="F56" s="33" t="s">
        <v>400</v>
      </c>
      <c r="G56" s="33" t="s">
        <v>507</v>
      </c>
      <c r="H56" s="34">
        <v>1</v>
      </c>
      <c r="I56" s="33">
        <v>0</v>
      </c>
      <c r="J56" s="33"/>
    </row>
    <row r="57" spans="1:10" ht="26.45">
      <c r="A57" s="33" t="s">
        <v>698</v>
      </c>
      <c r="B57" s="33" t="s">
        <v>34</v>
      </c>
      <c r="C57" s="33" t="s">
        <v>509</v>
      </c>
      <c r="D57" s="33" t="s">
        <v>510</v>
      </c>
      <c r="E57" s="33" t="s">
        <v>277</v>
      </c>
      <c r="F57" s="33" t="s">
        <v>400</v>
      </c>
      <c r="G57" s="33" t="s">
        <v>401</v>
      </c>
      <c r="H57" s="34">
        <v>1</v>
      </c>
      <c r="I57" s="33">
        <v>0</v>
      </c>
      <c r="J57" s="33" t="s">
        <v>508</v>
      </c>
    </row>
    <row r="58" spans="1:10">
      <c r="A58" s="33" t="s">
        <v>698</v>
      </c>
      <c r="B58" s="33" t="s">
        <v>700</v>
      </c>
      <c r="C58" s="33" t="s">
        <v>701</v>
      </c>
      <c r="D58" s="33" t="s">
        <v>702</v>
      </c>
      <c r="E58" s="33" t="s">
        <v>276</v>
      </c>
      <c r="F58" s="33" t="s">
        <v>703</v>
      </c>
      <c r="G58" s="33" t="s">
        <v>271</v>
      </c>
      <c r="H58" s="34">
        <v>1</v>
      </c>
      <c r="I58" s="33">
        <v>1</v>
      </c>
      <c r="J58" s="33"/>
    </row>
    <row r="59" spans="1:10" ht="26.45">
      <c r="A59" s="33" t="s">
        <v>698</v>
      </c>
      <c r="B59" s="33" t="s">
        <v>704</v>
      </c>
      <c r="C59" s="33" t="s">
        <v>705</v>
      </c>
      <c r="D59" s="33" t="s">
        <v>706</v>
      </c>
      <c r="E59" s="33" t="s">
        <v>276</v>
      </c>
      <c r="F59" s="33" t="s">
        <v>707</v>
      </c>
      <c r="G59" s="33" t="s">
        <v>328</v>
      </c>
      <c r="H59" s="34">
        <v>1</v>
      </c>
      <c r="I59" s="33">
        <v>2</v>
      </c>
      <c r="J59" s="33"/>
    </row>
    <row r="60" spans="1:10" ht="26.45">
      <c r="A60" s="33" t="s">
        <v>698</v>
      </c>
      <c r="B60" s="33" t="s">
        <v>708</v>
      </c>
      <c r="C60" s="33" t="s">
        <v>709</v>
      </c>
      <c r="D60" s="33" t="s">
        <v>710</v>
      </c>
      <c r="E60" s="33" t="s">
        <v>276</v>
      </c>
      <c r="F60" s="33" t="s">
        <v>711</v>
      </c>
      <c r="G60" s="33" t="s">
        <v>271</v>
      </c>
      <c r="H60" s="34">
        <v>1</v>
      </c>
      <c r="I60" s="33">
        <v>3</v>
      </c>
      <c r="J60" s="33"/>
    </row>
    <row r="61" spans="1:10" ht="39.6">
      <c r="A61" s="33" t="s">
        <v>698</v>
      </c>
      <c r="B61" s="33" t="s">
        <v>712</v>
      </c>
      <c r="C61" s="33" t="s">
        <v>713</v>
      </c>
      <c r="D61" s="33" t="s">
        <v>714</v>
      </c>
      <c r="E61" s="33" t="s">
        <v>276</v>
      </c>
      <c r="F61" s="33" t="s">
        <v>715</v>
      </c>
      <c r="G61" s="33" t="s">
        <v>401</v>
      </c>
      <c r="H61" s="34">
        <v>1</v>
      </c>
      <c r="I61" s="33">
        <v>4</v>
      </c>
      <c r="J61" s="33" t="s">
        <v>716</v>
      </c>
    </row>
    <row r="62" spans="1:10">
      <c r="A62" s="33" t="s">
        <v>698</v>
      </c>
      <c r="B62" s="33" t="s">
        <v>717</v>
      </c>
      <c r="C62" s="33" t="s">
        <v>718</v>
      </c>
      <c r="D62" s="33" t="s">
        <v>719</v>
      </c>
      <c r="E62" s="33" t="s">
        <v>276</v>
      </c>
      <c r="F62" s="33" t="s">
        <v>720</v>
      </c>
      <c r="G62" s="33" t="s">
        <v>271</v>
      </c>
      <c r="H62" s="34">
        <v>1</v>
      </c>
      <c r="I62" s="33">
        <v>5</v>
      </c>
      <c r="J62" s="33"/>
    </row>
    <row r="63" spans="1:10" ht="26.45">
      <c r="A63" s="33" t="s">
        <v>698</v>
      </c>
      <c r="B63" s="33" t="s">
        <v>721</v>
      </c>
      <c r="C63" s="33" t="s">
        <v>722</v>
      </c>
      <c r="D63" s="33" t="s">
        <v>723</v>
      </c>
      <c r="E63" s="33" t="s">
        <v>276</v>
      </c>
      <c r="F63" s="33" t="s">
        <v>356</v>
      </c>
      <c r="G63" s="33" t="s">
        <v>724</v>
      </c>
      <c r="H63" s="34">
        <v>1</v>
      </c>
      <c r="I63" s="33">
        <v>6</v>
      </c>
      <c r="J63" s="33"/>
    </row>
    <row r="64" spans="1:10" ht="79.150000000000006">
      <c r="A64" s="33" t="s">
        <v>698</v>
      </c>
      <c r="B64" s="33" t="s">
        <v>725</v>
      </c>
      <c r="C64" s="33" t="s">
        <v>726</v>
      </c>
      <c r="D64" s="33" t="s">
        <v>727</v>
      </c>
      <c r="E64" s="33" t="s">
        <v>276</v>
      </c>
      <c r="F64" s="33" t="s">
        <v>728</v>
      </c>
      <c r="G64" s="33" t="s">
        <v>304</v>
      </c>
      <c r="H64" s="34" t="s">
        <v>348</v>
      </c>
      <c r="I64" s="33">
        <v>7</v>
      </c>
      <c r="J64" s="33"/>
    </row>
    <row r="65" spans="1:10" ht="79.150000000000006">
      <c r="A65" s="33" t="s">
        <v>698</v>
      </c>
      <c r="B65" s="33" t="s">
        <v>522</v>
      </c>
      <c r="C65" s="33" t="s">
        <v>523</v>
      </c>
      <c r="D65" s="33" t="s">
        <v>524</v>
      </c>
      <c r="E65" s="33" t="s">
        <v>276</v>
      </c>
      <c r="F65" s="33" t="s">
        <v>525</v>
      </c>
      <c r="G65" s="33" t="s">
        <v>526</v>
      </c>
      <c r="H65" s="34" t="s">
        <v>348</v>
      </c>
      <c r="I65" s="33">
        <v>8</v>
      </c>
      <c r="J65" s="33"/>
    </row>
    <row r="66" spans="1:10" ht="26.45">
      <c r="A66" s="33" t="s">
        <v>698</v>
      </c>
      <c r="B66" s="33" t="s">
        <v>729</v>
      </c>
      <c r="C66" s="33" t="s">
        <v>730</v>
      </c>
      <c r="D66" s="33" t="s">
        <v>731</v>
      </c>
      <c r="E66" s="33" t="s">
        <v>276</v>
      </c>
      <c r="F66" s="33" t="s">
        <v>732</v>
      </c>
      <c r="G66" s="33" t="s">
        <v>304</v>
      </c>
      <c r="H66" s="34">
        <v>1</v>
      </c>
      <c r="I66" s="33">
        <v>9</v>
      </c>
      <c r="J66" s="33"/>
    </row>
    <row r="67" spans="1:10" ht="26.45">
      <c r="A67" s="33" t="s">
        <v>698</v>
      </c>
      <c r="B67" s="33" t="s">
        <v>733</v>
      </c>
      <c r="C67" s="33" t="s">
        <v>734</v>
      </c>
      <c r="D67" s="33" t="s">
        <v>735</v>
      </c>
      <c r="E67" s="33" t="s">
        <v>276</v>
      </c>
      <c r="F67" s="33" t="s">
        <v>732</v>
      </c>
      <c r="G67" s="33" t="s">
        <v>304</v>
      </c>
      <c r="H67" s="34">
        <v>1</v>
      </c>
      <c r="I67" s="33">
        <v>10</v>
      </c>
      <c r="J67" s="33"/>
    </row>
    <row r="68" spans="1:10" ht="26.45">
      <c r="A68" s="33" t="s">
        <v>698</v>
      </c>
      <c r="B68" s="33" t="s">
        <v>736</v>
      </c>
      <c r="C68" s="33" t="s">
        <v>737</v>
      </c>
      <c r="D68" s="33" t="s">
        <v>738</v>
      </c>
      <c r="E68" s="33" t="s">
        <v>276</v>
      </c>
      <c r="F68" s="33" t="s">
        <v>732</v>
      </c>
      <c r="G68" s="33" t="s">
        <v>304</v>
      </c>
      <c r="H68" s="34">
        <v>1</v>
      </c>
      <c r="I68" s="33">
        <v>11</v>
      </c>
      <c r="J68" s="33"/>
    </row>
    <row r="69" spans="1:10" ht="26.45">
      <c r="A69" s="33" t="s">
        <v>698</v>
      </c>
      <c r="B69" s="33" t="s">
        <v>739</v>
      </c>
      <c r="C69" s="33" t="s">
        <v>740</v>
      </c>
      <c r="D69" s="33" t="s">
        <v>741</v>
      </c>
      <c r="E69" s="33" t="s">
        <v>276</v>
      </c>
      <c r="F69" s="33" t="s">
        <v>400</v>
      </c>
      <c r="G69" s="33" t="s">
        <v>401</v>
      </c>
      <c r="H69" s="34">
        <v>1</v>
      </c>
      <c r="I69" s="33">
        <v>12</v>
      </c>
      <c r="J69" s="33" t="s">
        <v>742</v>
      </c>
    </row>
    <row r="70" spans="1:10" ht="39.6">
      <c r="A70" s="33" t="s">
        <v>698</v>
      </c>
      <c r="B70" s="33" t="s">
        <v>743</v>
      </c>
      <c r="C70" s="33" t="s">
        <v>744</v>
      </c>
      <c r="D70" s="33" t="s">
        <v>745</v>
      </c>
      <c r="E70" s="33" t="s">
        <v>276</v>
      </c>
      <c r="F70" s="33" t="s">
        <v>400</v>
      </c>
      <c r="G70" s="33" t="s">
        <v>401</v>
      </c>
      <c r="H70" s="34">
        <v>1</v>
      </c>
      <c r="I70" s="33">
        <v>13</v>
      </c>
      <c r="J70" s="33" t="s">
        <v>746</v>
      </c>
    </row>
    <row r="71" spans="1:10" ht="39.6">
      <c r="A71" s="33" t="s">
        <v>698</v>
      </c>
      <c r="B71" s="33" t="s">
        <v>747</v>
      </c>
      <c r="C71" s="33" t="s">
        <v>748</v>
      </c>
      <c r="D71" s="33" t="s">
        <v>749</v>
      </c>
      <c r="E71" s="33" t="s">
        <v>276</v>
      </c>
      <c r="F71" s="33" t="s">
        <v>400</v>
      </c>
      <c r="G71" s="33" t="s">
        <v>401</v>
      </c>
      <c r="H71" s="34">
        <v>1</v>
      </c>
      <c r="I71" s="33">
        <v>13</v>
      </c>
      <c r="J71" s="33" t="s">
        <v>746</v>
      </c>
    </row>
    <row r="72" spans="1:10" ht="39.6">
      <c r="A72" s="33" t="s">
        <v>698</v>
      </c>
      <c r="B72" s="33" t="s">
        <v>750</v>
      </c>
      <c r="C72" s="33" t="s">
        <v>751</v>
      </c>
      <c r="D72" s="33" t="s">
        <v>752</v>
      </c>
      <c r="E72" s="33" t="s">
        <v>276</v>
      </c>
      <c r="F72" s="33" t="s">
        <v>753</v>
      </c>
      <c r="G72" s="33" t="s">
        <v>271</v>
      </c>
      <c r="H72" s="34" t="s">
        <v>348</v>
      </c>
      <c r="I72" s="33">
        <v>14</v>
      </c>
      <c r="J72" s="33"/>
    </row>
    <row r="73" spans="1:10" ht="26.45">
      <c r="A73" s="33" t="s">
        <v>698</v>
      </c>
      <c r="B73" s="33" t="s">
        <v>754</v>
      </c>
      <c r="C73" s="33" t="s">
        <v>755</v>
      </c>
      <c r="D73" s="33" t="s">
        <v>756</v>
      </c>
      <c r="E73" s="33" t="s">
        <v>276</v>
      </c>
      <c r="F73" s="33" t="s">
        <v>757</v>
      </c>
      <c r="G73" s="33" t="s">
        <v>758</v>
      </c>
      <c r="H73" s="34" t="s">
        <v>348</v>
      </c>
      <c r="I73" s="33">
        <v>15</v>
      </c>
      <c r="J73" s="33"/>
    </row>
    <row r="74" spans="1:10" ht="26.45">
      <c r="A74" s="33" t="s">
        <v>698</v>
      </c>
      <c r="B74" s="33" t="s">
        <v>759</v>
      </c>
      <c r="C74" s="33" t="s">
        <v>760</v>
      </c>
      <c r="D74" s="33" t="s">
        <v>761</v>
      </c>
      <c r="E74" s="33" t="s">
        <v>276</v>
      </c>
      <c r="F74" s="33" t="s">
        <v>762</v>
      </c>
      <c r="G74" s="33" t="s">
        <v>343</v>
      </c>
      <c r="H74" s="34">
        <v>1</v>
      </c>
      <c r="I74" s="33">
        <v>16</v>
      </c>
      <c r="J74" s="33"/>
    </row>
    <row r="75" spans="1:10">
      <c r="A75" s="33" t="s">
        <v>698</v>
      </c>
      <c r="B75" s="33" t="s">
        <v>763</v>
      </c>
      <c r="C75" s="33" t="s">
        <v>764</v>
      </c>
      <c r="D75" s="33" t="s">
        <v>765</v>
      </c>
      <c r="E75" s="33" t="s">
        <v>276</v>
      </c>
      <c r="F75" s="33" t="s">
        <v>766</v>
      </c>
      <c r="G75" s="33" t="s">
        <v>271</v>
      </c>
      <c r="H75" s="34">
        <v>1</v>
      </c>
      <c r="I75" s="33">
        <v>17</v>
      </c>
      <c r="J75" s="33"/>
    </row>
    <row r="76" spans="1:10" ht="39.6">
      <c r="A76" s="33" t="s">
        <v>698</v>
      </c>
      <c r="B76" s="33" t="s">
        <v>767</v>
      </c>
      <c r="C76" s="33" t="s">
        <v>768</v>
      </c>
      <c r="D76" s="33" t="s">
        <v>769</v>
      </c>
      <c r="E76" s="33" t="s">
        <v>276</v>
      </c>
      <c r="F76" s="33" t="s">
        <v>770</v>
      </c>
      <c r="G76" s="33" t="s">
        <v>771</v>
      </c>
      <c r="H76" s="34" t="s">
        <v>348</v>
      </c>
      <c r="I76" s="33">
        <v>18</v>
      </c>
      <c r="J76" s="33"/>
    </row>
    <row r="77" spans="1:10" ht="26.45">
      <c r="A77" s="33" t="s">
        <v>698</v>
      </c>
      <c r="B77" s="33" t="s">
        <v>772</v>
      </c>
      <c r="C77" s="33" t="s">
        <v>773</v>
      </c>
      <c r="D77" s="33" t="s">
        <v>774</v>
      </c>
      <c r="E77" s="33" t="s">
        <v>276</v>
      </c>
      <c r="F77" s="33" t="s">
        <v>775</v>
      </c>
      <c r="G77" s="33" t="s">
        <v>271</v>
      </c>
      <c r="H77" s="34">
        <v>1</v>
      </c>
      <c r="I77" s="33">
        <v>19</v>
      </c>
      <c r="J77" s="33"/>
    </row>
    <row r="78" spans="1:10" ht="26.45">
      <c r="A78" s="33" t="s">
        <v>698</v>
      </c>
      <c r="B78" s="33" t="s">
        <v>776</v>
      </c>
      <c r="C78" s="33" t="s">
        <v>777</v>
      </c>
      <c r="D78" s="33" t="s">
        <v>778</v>
      </c>
      <c r="E78" s="33" t="s">
        <v>276</v>
      </c>
      <c r="F78" s="33" t="s">
        <v>779</v>
      </c>
      <c r="G78" s="33" t="s">
        <v>271</v>
      </c>
      <c r="H78" s="34">
        <v>1</v>
      </c>
      <c r="I78" s="33">
        <v>20</v>
      </c>
      <c r="J78" s="33"/>
    </row>
    <row r="79" spans="1:10">
      <c r="A79" s="33" t="s">
        <v>698</v>
      </c>
      <c r="B79" s="33" t="s">
        <v>780</v>
      </c>
      <c r="C79" s="33" t="s">
        <v>781</v>
      </c>
      <c r="D79" s="33" t="s">
        <v>782</v>
      </c>
      <c r="E79" s="33" t="s">
        <v>276</v>
      </c>
      <c r="F79" s="33" t="s">
        <v>783</v>
      </c>
      <c r="G79" s="33" t="s">
        <v>271</v>
      </c>
      <c r="H79" s="34">
        <v>1</v>
      </c>
      <c r="I79" s="33">
        <v>21</v>
      </c>
      <c r="J79" s="33"/>
    </row>
    <row r="80" spans="1:10" ht="39.6">
      <c r="A80" s="33" t="s">
        <v>698</v>
      </c>
      <c r="B80" s="33" t="s">
        <v>784</v>
      </c>
      <c r="C80" s="33" t="s">
        <v>785</v>
      </c>
      <c r="D80" s="33" t="s">
        <v>786</v>
      </c>
      <c r="E80" s="33" t="s">
        <v>276</v>
      </c>
      <c r="F80" s="33" t="s">
        <v>323</v>
      </c>
      <c r="G80" s="33" t="s">
        <v>304</v>
      </c>
      <c r="H80" s="34">
        <v>1</v>
      </c>
      <c r="I80" s="33">
        <v>22</v>
      </c>
      <c r="J80" s="33"/>
    </row>
    <row r="81" spans="1:10" ht="26.45">
      <c r="A81" s="33" t="s">
        <v>698</v>
      </c>
      <c r="B81" s="33" t="s">
        <v>787</v>
      </c>
      <c r="C81" s="33" t="s">
        <v>788</v>
      </c>
      <c r="D81" s="33" t="s">
        <v>789</v>
      </c>
      <c r="E81" s="33" t="s">
        <v>276</v>
      </c>
      <c r="F81" s="33" t="s">
        <v>400</v>
      </c>
      <c r="G81" s="33" t="s">
        <v>401</v>
      </c>
      <c r="H81" s="34">
        <v>1</v>
      </c>
      <c r="I81" s="33">
        <v>23</v>
      </c>
      <c r="J81" s="33" t="s">
        <v>575</v>
      </c>
    </row>
    <row r="82" spans="1:10" ht="26.45">
      <c r="A82" s="33" t="s">
        <v>698</v>
      </c>
      <c r="B82" s="33" t="s">
        <v>790</v>
      </c>
      <c r="C82" s="33" t="s">
        <v>791</v>
      </c>
      <c r="D82" s="33" t="s">
        <v>792</v>
      </c>
      <c r="E82" s="33" t="s">
        <v>276</v>
      </c>
      <c r="F82" s="33" t="s">
        <v>400</v>
      </c>
      <c r="G82" s="33" t="s">
        <v>401</v>
      </c>
      <c r="H82" s="34">
        <v>1</v>
      </c>
      <c r="I82" s="33">
        <v>24</v>
      </c>
      <c r="J82" s="33" t="s">
        <v>742</v>
      </c>
    </row>
    <row r="83" spans="1:10" ht="26.45">
      <c r="A83" s="33" t="s">
        <v>698</v>
      </c>
      <c r="B83" s="33" t="s">
        <v>793</v>
      </c>
      <c r="C83" s="33" t="s">
        <v>794</v>
      </c>
      <c r="D83" s="33" t="s">
        <v>795</v>
      </c>
      <c r="E83" s="33" t="s">
        <v>276</v>
      </c>
      <c r="F83" s="33" t="s">
        <v>400</v>
      </c>
      <c r="G83" s="33" t="s">
        <v>401</v>
      </c>
      <c r="H83" s="34">
        <v>1</v>
      </c>
      <c r="I83" s="33">
        <v>25</v>
      </c>
      <c r="J83" s="33" t="s">
        <v>796</v>
      </c>
    </row>
    <row r="84" spans="1:10" ht="26.45">
      <c r="A84" s="33" t="s">
        <v>698</v>
      </c>
      <c r="B84" s="33" t="s">
        <v>797</v>
      </c>
      <c r="C84" s="33" t="s">
        <v>798</v>
      </c>
      <c r="D84" s="33" t="s">
        <v>799</v>
      </c>
      <c r="E84" s="33" t="s">
        <v>276</v>
      </c>
      <c r="F84" s="33" t="s">
        <v>400</v>
      </c>
      <c r="G84" s="33" t="s">
        <v>401</v>
      </c>
      <c r="H84" s="34">
        <v>1</v>
      </c>
      <c r="I84" s="33">
        <v>26</v>
      </c>
      <c r="J84" s="33" t="s">
        <v>796</v>
      </c>
    </row>
    <row r="85" spans="1:10">
      <c r="A85" s="33" t="s">
        <v>698</v>
      </c>
      <c r="B85" s="33" t="s">
        <v>800</v>
      </c>
      <c r="C85" s="33" t="s">
        <v>801</v>
      </c>
      <c r="D85" s="33" t="s">
        <v>802</v>
      </c>
      <c r="E85" s="33" t="s">
        <v>276</v>
      </c>
      <c r="F85" s="33" t="s">
        <v>803</v>
      </c>
      <c r="G85" s="33" t="s">
        <v>271</v>
      </c>
      <c r="H85" s="34">
        <v>1</v>
      </c>
      <c r="I85" s="33">
        <v>27</v>
      </c>
      <c r="J85" s="33"/>
    </row>
    <row r="86" spans="1:10">
      <c r="A86" s="33" t="s">
        <v>698</v>
      </c>
      <c r="B86" s="33" t="s">
        <v>804</v>
      </c>
      <c r="C86" s="33" t="s">
        <v>805</v>
      </c>
      <c r="D86" s="33" t="s">
        <v>806</v>
      </c>
      <c r="E86" s="33" t="s">
        <v>276</v>
      </c>
      <c r="F86" s="33" t="s">
        <v>807</v>
      </c>
      <c r="G86" s="33" t="s">
        <v>271</v>
      </c>
      <c r="H86" s="34">
        <v>1</v>
      </c>
      <c r="I86" s="33">
        <v>28</v>
      </c>
      <c r="J86" s="33"/>
    </row>
    <row r="87" spans="1:10" ht="39.6">
      <c r="A87" s="33" t="s">
        <v>698</v>
      </c>
      <c r="B87" s="33" t="s">
        <v>808</v>
      </c>
      <c r="C87" s="33" t="s">
        <v>808</v>
      </c>
      <c r="D87" s="33" t="s">
        <v>809</v>
      </c>
      <c r="E87" s="33" t="s">
        <v>276</v>
      </c>
      <c r="F87" s="33" t="s">
        <v>810</v>
      </c>
      <c r="G87" s="33" t="s">
        <v>811</v>
      </c>
      <c r="H87" s="34">
        <v>1</v>
      </c>
      <c r="I87" s="33">
        <v>29</v>
      </c>
      <c r="J87" s="33"/>
    </row>
    <row r="88" spans="1:10" ht="52.9">
      <c r="A88" s="33" t="s">
        <v>698</v>
      </c>
      <c r="B88" s="33" t="s">
        <v>546</v>
      </c>
      <c r="C88" s="33" t="s">
        <v>546</v>
      </c>
      <c r="D88" s="33" t="s">
        <v>547</v>
      </c>
      <c r="E88" s="33" t="s">
        <v>276</v>
      </c>
      <c r="F88" s="33" t="s">
        <v>548</v>
      </c>
      <c r="G88" s="33" t="s">
        <v>549</v>
      </c>
      <c r="H88" s="34" t="s">
        <v>348</v>
      </c>
      <c r="I88" s="33">
        <v>30</v>
      </c>
      <c r="J88" s="33"/>
    </row>
    <row r="89" spans="1:10" ht="39.6">
      <c r="A89" s="33" t="s">
        <v>698</v>
      </c>
      <c r="B89" s="33" t="s">
        <v>559</v>
      </c>
      <c r="C89" s="33" t="s">
        <v>560</v>
      </c>
      <c r="D89" s="33" t="s">
        <v>561</v>
      </c>
      <c r="E89" s="33" t="s">
        <v>276</v>
      </c>
      <c r="F89" s="33" t="s">
        <v>400</v>
      </c>
      <c r="G89" s="33" t="s">
        <v>401</v>
      </c>
      <c r="H89" s="34">
        <v>1</v>
      </c>
      <c r="I89" s="33">
        <v>31</v>
      </c>
      <c r="J89" s="33" t="s">
        <v>562</v>
      </c>
    </row>
    <row r="90" spans="1:10">
      <c r="A90" s="33" t="s">
        <v>698</v>
      </c>
      <c r="B90" s="33" t="s">
        <v>540</v>
      </c>
      <c r="C90" s="33" t="s">
        <v>541</v>
      </c>
      <c r="D90" s="33" t="s">
        <v>541</v>
      </c>
      <c r="E90" s="33" t="s">
        <v>276</v>
      </c>
      <c r="F90" s="33" t="s">
        <v>356</v>
      </c>
      <c r="G90" s="33" t="s">
        <v>542</v>
      </c>
      <c r="H90" s="34">
        <v>1</v>
      </c>
      <c r="I90" s="33">
        <v>32</v>
      </c>
      <c r="J90" s="33"/>
    </row>
    <row r="91" spans="1:10" ht="26.45">
      <c r="A91" s="33" t="s">
        <v>698</v>
      </c>
      <c r="B91" s="33" t="s">
        <v>58</v>
      </c>
      <c r="C91" s="33" t="s">
        <v>583</v>
      </c>
      <c r="D91" s="33" t="s">
        <v>584</v>
      </c>
      <c r="E91" s="33" t="s">
        <v>276</v>
      </c>
      <c r="F91" s="33" t="s">
        <v>400</v>
      </c>
      <c r="G91" s="33" t="s">
        <v>401</v>
      </c>
      <c r="H91" s="34">
        <v>1</v>
      </c>
      <c r="I91" s="33">
        <v>33</v>
      </c>
      <c r="J91" s="33" t="s">
        <v>575</v>
      </c>
    </row>
    <row r="92" spans="1:10" ht="52.9">
      <c r="A92" s="33" t="s">
        <v>698</v>
      </c>
      <c r="B92" s="33" t="s">
        <v>49</v>
      </c>
      <c r="C92" s="33" t="s">
        <v>536</v>
      </c>
      <c r="D92" s="33" t="s">
        <v>537</v>
      </c>
      <c r="E92" s="33" t="s">
        <v>276</v>
      </c>
      <c r="F92" s="33" t="s">
        <v>538</v>
      </c>
      <c r="G92" s="33" t="s">
        <v>535</v>
      </c>
      <c r="H92" s="34" t="s">
        <v>348</v>
      </c>
      <c r="I92" s="33">
        <v>34</v>
      </c>
      <c r="J92" s="33" t="s">
        <v>539</v>
      </c>
    </row>
    <row r="93" spans="1:10" ht="39.6">
      <c r="A93" s="33" t="s">
        <v>698</v>
      </c>
      <c r="B93" s="33" t="s">
        <v>576</v>
      </c>
      <c r="C93" s="33" t="s">
        <v>577</v>
      </c>
      <c r="D93" s="33" t="s">
        <v>578</v>
      </c>
      <c r="E93" s="33" t="s">
        <v>276</v>
      </c>
      <c r="F93" s="33" t="s">
        <v>400</v>
      </c>
      <c r="G93" s="33" t="s">
        <v>401</v>
      </c>
      <c r="H93" s="34">
        <v>1</v>
      </c>
      <c r="I93" s="33">
        <v>35</v>
      </c>
      <c r="J93" s="33" t="s">
        <v>402</v>
      </c>
    </row>
    <row r="94" spans="1:10" ht="26.45">
      <c r="A94" s="33" t="s">
        <v>698</v>
      </c>
      <c r="B94" s="33" t="s">
        <v>572</v>
      </c>
      <c r="C94" s="33" t="s">
        <v>573</v>
      </c>
      <c r="D94" s="33" t="s">
        <v>574</v>
      </c>
      <c r="E94" s="33" t="s">
        <v>276</v>
      </c>
      <c r="F94" s="33" t="s">
        <v>400</v>
      </c>
      <c r="G94" s="33" t="s">
        <v>401</v>
      </c>
      <c r="H94" s="34">
        <v>1</v>
      </c>
      <c r="I94" s="33">
        <v>36</v>
      </c>
      <c r="J94" s="33" t="s">
        <v>575</v>
      </c>
    </row>
    <row r="95" spans="1:10">
      <c r="A95" s="33" t="s">
        <v>698</v>
      </c>
      <c r="B95" s="33" t="s">
        <v>563</v>
      </c>
      <c r="C95" s="33" t="s">
        <v>564</v>
      </c>
      <c r="D95" s="33" t="s">
        <v>565</v>
      </c>
      <c r="E95" s="33" t="s">
        <v>276</v>
      </c>
      <c r="F95" s="33" t="s">
        <v>566</v>
      </c>
      <c r="G95" s="33" t="s">
        <v>567</v>
      </c>
      <c r="H95" s="34">
        <v>1</v>
      </c>
      <c r="I95" s="33">
        <v>37</v>
      </c>
      <c r="J95" s="33"/>
    </row>
    <row r="96" spans="1:10" ht="26.45">
      <c r="A96" s="33" t="s">
        <v>698</v>
      </c>
      <c r="B96" s="33" t="s">
        <v>568</v>
      </c>
      <c r="C96" s="33" t="s">
        <v>569</v>
      </c>
      <c r="D96" s="33" t="s">
        <v>570</v>
      </c>
      <c r="E96" s="33" t="s">
        <v>276</v>
      </c>
      <c r="F96" s="33" t="s">
        <v>571</v>
      </c>
      <c r="G96" s="33" t="s">
        <v>271</v>
      </c>
      <c r="H96" s="34">
        <v>1</v>
      </c>
      <c r="I96" s="33">
        <v>38</v>
      </c>
      <c r="J96" s="33"/>
    </row>
    <row r="97" spans="1:10" ht="39.6">
      <c r="A97" s="33" t="s">
        <v>698</v>
      </c>
      <c r="B97" s="33" t="s">
        <v>531</v>
      </c>
      <c r="C97" s="33" t="s">
        <v>532</v>
      </c>
      <c r="D97" s="33" t="s">
        <v>533</v>
      </c>
      <c r="E97" s="33" t="s">
        <v>276</v>
      </c>
      <c r="F97" s="33" t="s">
        <v>534</v>
      </c>
      <c r="G97" s="33" t="s">
        <v>535</v>
      </c>
      <c r="H97" s="34" t="s">
        <v>348</v>
      </c>
      <c r="I97" s="33">
        <v>39</v>
      </c>
      <c r="J97" s="33"/>
    </row>
    <row r="98" spans="1:10" ht="26.45">
      <c r="A98" s="33" t="s">
        <v>812</v>
      </c>
      <c r="B98" s="33" t="s">
        <v>708</v>
      </c>
      <c r="C98" s="33" t="s">
        <v>709</v>
      </c>
      <c r="D98" s="33" t="s">
        <v>710</v>
      </c>
      <c r="E98" s="33" t="s">
        <v>276</v>
      </c>
      <c r="F98" s="33" t="s">
        <v>711</v>
      </c>
      <c r="G98" s="33" t="s">
        <v>271</v>
      </c>
      <c r="H98" s="34">
        <v>1</v>
      </c>
      <c r="I98" s="33">
        <v>1</v>
      </c>
      <c r="J98" s="33"/>
    </row>
    <row r="99" spans="1:10" ht="39.6">
      <c r="A99" s="33" t="s">
        <v>812</v>
      </c>
      <c r="B99" s="33" t="s">
        <v>712</v>
      </c>
      <c r="C99" s="33" t="s">
        <v>713</v>
      </c>
      <c r="D99" s="33" t="s">
        <v>714</v>
      </c>
      <c r="E99" s="33" t="s">
        <v>276</v>
      </c>
      <c r="F99" s="33" t="s">
        <v>715</v>
      </c>
      <c r="G99" s="33" t="s">
        <v>401</v>
      </c>
      <c r="H99" s="34">
        <v>1</v>
      </c>
      <c r="I99" s="33">
        <v>2</v>
      </c>
      <c r="J99" s="33" t="s">
        <v>716</v>
      </c>
    </row>
    <row r="100" spans="1:10" ht="26.45">
      <c r="A100" s="33" t="s">
        <v>812</v>
      </c>
      <c r="B100" s="33" t="s">
        <v>721</v>
      </c>
      <c r="C100" s="33" t="s">
        <v>722</v>
      </c>
      <c r="D100" s="33" t="s">
        <v>723</v>
      </c>
      <c r="E100" s="33" t="s">
        <v>276</v>
      </c>
      <c r="F100" s="33" t="s">
        <v>356</v>
      </c>
      <c r="G100" s="33" t="s">
        <v>724</v>
      </c>
      <c r="H100" s="34">
        <v>1</v>
      </c>
      <c r="I100" s="33">
        <v>3</v>
      </c>
      <c r="J100" s="33"/>
    </row>
    <row r="101" spans="1:10" ht="79.150000000000006">
      <c r="A101" s="33" t="s">
        <v>812</v>
      </c>
      <c r="B101" s="33" t="s">
        <v>725</v>
      </c>
      <c r="C101" s="33" t="s">
        <v>726</v>
      </c>
      <c r="D101" s="33" t="s">
        <v>727</v>
      </c>
      <c r="E101" s="33" t="s">
        <v>276</v>
      </c>
      <c r="F101" s="33" t="s">
        <v>728</v>
      </c>
      <c r="G101" s="33" t="s">
        <v>304</v>
      </c>
      <c r="H101" s="34" t="s">
        <v>348</v>
      </c>
      <c r="I101" s="33">
        <v>4</v>
      </c>
      <c r="J101" s="33"/>
    </row>
    <row r="102" spans="1:10">
      <c r="A102" s="33" t="s">
        <v>812</v>
      </c>
      <c r="B102" s="33" t="s">
        <v>813</v>
      </c>
      <c r="C102" s="33" t="s">
        <v>814</v>
      </c>
      <c r="D102" s="33" t="s">
        <v>815</v>
      </c>
      <c r="E102" s="33" t="s">
        <v>276</v>
      </c>
      <c r="F102" s="33" t="s">
        <v>816</v>
      </c>
      <c r="G102" s="33" t="s">
        <v>328</v>
      </c>
      <c r="H102" s="34" t="s">
        <v>348</v>
      </c>
      <c r="I102" s="33">
        <v>5</v>
      </c>
      <c r="J102" s="33"/>
    </row>
    <row r="103" spans="1:10" ht="79.150000000000006">
      <c r="A103" s="33" t="s">
        <v>812</v>
      </c>
      <c r="B103" s="33" t="s">
        <v>522</v>
      </c>
      <c r="C103" s="33" t="s">
        <v>523</v>
      </c>
      <c r="D103" s="33" t="s">
        <v>524</v>
      </c>
      <c r="E103" s="33" t="s">
        <v>276</v>
      </c>
      <c r="F103" s="33" t="s">
        <v>525</v>
      </c>
      <c r="G103" s="33" t="s">
        <v>526</v>
      </c>
      <c r="H103" s="34" t="s">
        <v>348</v>
      </c>
      <c r="I103" s="33">
        <v>6</v>
      </c>
      <c r="J103" s="33"/>
    </row>
    <row r="104" spans="1:10" ht="66">
      <c r="A104" s="33" t="s">
        <v>812</v>
      </c>
      <c r="B104" s="33" t="s">
        <v>733</v>
      </c>
      <c r="C104" s="33" t="s">
        <v>734</v>
      </c>
      <c r="D104" s="33" t="s">
        <v>817</v>
      </c>
      <c r="E104" s="33" t="s">
        <v>276</v>
      </c>
      <c r="F104" s="33" t="s">
        <v>732</v>
      </c>
      <c r="G104" s="33" t="s">
        <v>304</v>
      </c>
      <c r="H104" s="34">
        <v>1</v>
      </c>
      <c r="I104" s="33">
        <v>7</v>
      </c>
      <c r="J104" s="33"/>
    </row>
    <row r="105" spans="1:10" ht="66">
      <c r="A105" s="33" t="s">
        <v>812</v>
      </c>
      <c r="B105" s="33" t="s">
        <v>736</v>
      </c>
      <c r="C105" s="33" t="s">
        <v>737</v>
      </c>
      <c r="D105" s="33" t="s">
        <v>818</v>
      </c>
      <c r="E105" s="33" t="s">
        <v>276</v>
      </c>
      <c r="F105" s="33" t="s">
        <v>732</v>
      </c>
      <c r="G105" s="33" t="s">
        <v>304</v>
      </c>
      <c r="H105" s="34">
        <v>1</v>
      </c>
      <c r="I105" s="33">
        <v>8</v>
      </c>
      <c r="J105" s="33"/>
    </row>
    <row r="106" spans="1:10" ht="26.45">
      <c r="A106" s="33" t="s">
        <v>812</v>
      </c>
      <c r="B106" s="33" t="s">
        <v>739</v>
      </c>
      <c r="C106" s="33" t="s">
        <v>740</v>
      </c>
      <c r="D106" s="33" t="s">
        <v>741</v>
      </c>
      <c r="E106" s="33" t="s">
        <v>276</v>
      </c>
      <c r="F106" s="33" t="s">
        <v>400</v>
      </c>
      <c r="G106" s="33" t="s">
        <v>401</v>
      </c>
      <c r="H106" s="34">
        <v>1</v>
      </c>
      <c r="I106" s="33">
        <v>9</v>
      </c>
      <c r="J106" s="33" t="s">
        <v>742</v>
      </c>
    </row>
    <row r="107" spans="1:10" ht="39.6">
      <c r="A107" s="33" t="s">
        <v>812</v>
      </c>
      <c r="B107" s="33" t="s">
        <v>743</v>
      </c>
      <c r="C107" s="33" t="s">
        <v>744</v>
      </c>
      <c r="D107" s="33" t="s">
        <v>745</v>
      </c>
      <c r="E107" s="33" t="s">
        <v>276</v>
      </c>
      <c r="F107" s="33" t="s">
        <v>400</v>
      </c>
      <c r="G107" s="33" t="s">
        <v>401</v>
      </c>
      <c r="H107" s="34">
        <v>1</v>
      </c>
      <c r="I107" s="33">
        <v>10</v>
      </c>
      <c r="J107" s="33" t="s">
        <v>746</v>
      </c>
    </row>
    <row r="108" spans="1:10" ht="39.6">
      <c r="A108" s="33" t="s">
        <v>812</v>
      </c>
      <c r="B108" s="33" t="s">
        <v>750</v>
      </c>
      <c r="C108" s="33" t="s">
        <v>751</v>
      </c>
      <c r="D108" s="33" t="s">
        <v>752</v>
      </c>
      <c r="E108" s="33" t="s">
        <v>276</v>
      </c>
      <c r="F108" s="33" t="s">
        <v>753</v>
      </c>
      <c r="G108" s="33" t="s">
        <v>271</v>
      </c>
      <c r="H108" s="34" t="s">
        <v>348</v>
      </c>
      <c r="I108" s="33">
        <v>11</v>
      </c>
      <c r="J108" s="33"/>
    </row>
    <row r="109" spans="1:10" ht="26.45">
      <c r="A109" s="33" t="s">
        <v>812</v>
      </c>
      <c r="B109" s="33" t="s">
        <v>754</v>
      </c>
      <c r="C109" s="33" t="s">
        <v>755</v>
      </c>
      <c r="D109" s="33" t="s">
        <v>756</v>
      </c>
      <c r="E109" s="33" t="s">
        <v>276</v>
      </c>
      <c r="F109" s="33" t="s">
        <v>757</v>
      </c>
      <c r="G109" s="33" t="s">
        <v>758</v>
      </c>
      <c r="H109" s="34" t="s">
        <v>348</v>
      </c>
      <c r="I109" s="33">
        <v>12</v>
      </c>
      <c r="J109" s="33"/>
    </row>
    <row r="110" spans="1:10" ht="39.6">
      <c r="A110" s="33" t="s">
        <v>812</v>
      </c>
      <c r="B110" s="33" t="s">
        <v>767</v>
      </c>
      <c r="C110" s="33" t="s">
        <v>768</v>
      </c>
      <c r="D110" s="33" t="s">
        <v>769</v>
      </c>
      <c r="E110" s="33" t="s">
        <v>276</v>
      </c>
      <c r="F110" s="33" t="s">
        <v>770</v>
      </c>
      <c r="G110" s="33" t="s">
        <v>771</v>
      </c>
      <c r="H110" s="34" t="s">
        <v>348</v>
      </c>
      <c r="I110" s="33">
        <v>13</v>
      </c>
      <c r="J110" s="33"/>
    </row>
    <row r="111" spans="1:10">
      <c r="A111" s="33" t="s">
        <v>812</v>
      </c>
      <c r="B111" s="33" t="s">
        <v>780</v>
      </c>
      <c r="C111" s="33" t="s">
        <v>781</v>
      </c>
      <c r="D111" s="33" t="s">
        <v>782</v>
      </c>
      <c r="E111" s="33" t="s">
        <v>276</v>
      </c>
      <c r="F111" s="33" t="s">
        <v>783</v>
      </c>
      <c r="G111" s="33" t="s">
        <v>271</v>
      </c>
      <c r="H111" s="34">
        <v>1</v>
      </c>
      <c r="I111" s="33">
        <v>14</v>
      </c>
      <c r="J111" s="33"/>
    </row>
    <row r="112" spans="1:10" ht="39.6">
      <c r="A112" s="33" t="s">
        <v>812</v>
      </c>
      <c r="B112" s="33" t="s">
        <v>784</v>
      </c>
      <c r="C112" s="33" t="s">
        <v>785</v>
      </c>
      <c r="D112" s="33" t="s">
        <v>786</v>
      </c>
      <c r="E112" s="33" t="s">
        <v>276</v>
      </c>
      <c r="F112" s="33" t="s">
        <v>323</v>
      </c>
      <c r="G112" s="33" t="s">
        <v>304</v>
      </c>
      <c r="H112" s="34">
        <v>1</v>
      </c>
      <c r="I112" s="33">
        <v>15</v>
      </c>
      <c r="J112" s="33"/>
    </row>
    <row r="113" spans="1:10" ht="26.45">
      <c r="A113" s="33" t="s">
        <v>812</v>
      </c>
      <c r="B113" s="33" t="s">
        <v>787</v>
      </c>
      <c r="C113" s="33" t="s">
        <v>788</v>
      </c>
      <c r="D113" s="33" t="s">
        <v>789</v>
      </c>
      <c r="E113" s="33" t="s">
        <v>276</v>
      </c>
      <c r="F113" s="33" t="s">
        <v>400</v>
      </c>
      <c r="G113" s="33" t="s">
        <v>401</v>
      </c>
      <c r="H113" s="34">
        <v>1</v>
      </c>
      <c r="I113" s="33">
        <v>16</v>
      </c>
      <c r="J113" s="33" t="s">
        <v>575</v>
      </c>
    </row>
    <row r="114" spans="1:10">
      <c r="A114" s="33" t="s">
        <v>812</v>
      </c>
      <c r="B114" s="33" t="s">
        <v>819</v>
      </c>
      <c r="C114" s="33" t="s">
        <v>819</v>
      </c>
      <c r="D114" s="33" t="s">
        <v>820</v>
      </c>
      <c r="E114" s="33" t="s">
        <v>276</v>
      </c>
      <c r="F114" s="33" t="s">
        <v>821</v>
      </c>
      <c r="G114" s="33" t="s">
        <v>262</v>
      </c>
      <c r="H114" s="34">
        <v>1</v>
      </c>
      <c r="I114" s="33">
        <v>17</v>
      </c>
      <c r="J114" s="33"/>
    </row>
    <row r="115" spans="1:10" ht="26.45">
      <c r="A115" s="33" t="s">
        <v>812</v>
      </c>
      <c r="B115" s="33" t="s">
        <v>822</v>
      </c>
      <c r="C115" s="33" t="s">
        <v>823</v>
      </c>
      <c r="D115" s="33" t="s">
        <v>824</v>
      </c>
      <c r="E115" s="33" t="s">
        <v>276</v>
      </c>
      <c r="F115" s="33" t="s">
        <v>825</v>
      </c>
      <c r="G115" s="33" t="s">
        <v>826</v>
      </c>
      <c r="H115" s="34">
        <v>1</v>
      </c>
      <c r="I115" s="33">
        <v>18</v>
      </c>
      <c r="J115" s="33"/>
    </row>
    <row r="116" spans="1:10" ht="26.45">
      <c r="A116" s="33" t="s">
        <v>812</v>
      </c>
      <c r="B116" s="33" t="s">
        <v>827</v>
      </c>
      <c r="C116" s="33" t="s">
        <v>828</v>
      </c>
      <c r="D116" s="33" t="s">
        <v>829</v>
      </c>
      <c r="E116" s="33" t="s">
        <v>276</v>
      </c>
      <c r="F116" s="33" t="s">
        <v>830</v>
      </c>
      <c r="G116" s="33" t="s">
        <v>831</v>
      </c>
      <c r="H116" s="34" t="s">
        <v>348</v>
      </c>
      <c r="I116" s="33">
        <v>19</v>
      </c>
      <c r="J116" s="33"/>
    </row>
    <row r="117" spans="1:10" ht="39.6">
      <c r="A117" s="33" t="s">
        <v>812</v>
      </c>
      <c r="B117" s="33" t="s">
        <v>832</v>
      </c>
      <c r="C117" s="33" t="s">
        <v>833</v>
      </c>
      <c r="D117" s="33" t="s">
        <v>834</v>
      </c>
      <c r="E117" s="33" t="s">
        <v>276</v>
      </c>
      <c r="F117" s="33" t="s">
        <v>400</v>
      </c>
      <c r="G117" s="33" t="s">
        <v>401</v>
      </c>
      <c r="H117" s="34">
        <v>1</v>
      </c>
      <c r="I117" s="33">
        <v>20</v>
      </c>
      <c r="J117" s="33" t="s">
        <v>835</v>
      </c>
    </row>
    <row r="118" spans="1:10" ht="26.45">
      <c r="A118" s="33" t="s">
        <v>812</v>
      </c>
      <c r="B118" s="33" t="s">
        <v>836</v>
      </c>
      <c r="C118" s="33" t="s">
        <v>837</v>
      </c>
      <c r="D118" s="33" t="s">
        <v>838</v>
      </c>
      <c r="E118" s="33" t="s">
        <v>276</v>
      </c>
      <c r="F118" s="33" t="s">
        <v>839</v>
      </c>
      <c r="G118" s="33" t="s">
        <v>840</v>
      </c>
      <c r="H118" s="34">
        <v>1</v>
      </c>
      <c r="I118" s="33">
        <v>21</v>
      </c>
      <c r="J118" s="33"/>
    </row>
    <row r="119" spans="1:10" ht="39.6">
      <c r="A119" s="33" t="s">
        <v>812</v>
      </c>
      <c r="B119" s="33" t="s">
        <v>841</v>
      </c>
      <c r="C119" s="33" t="s">
        <v>842</v>
      </c>
      <c r="D119" s="33" t="s">
        <v>843</v>
      </c>
      <c r="E119" s="33" t="s">
        <v>276</v>
      </c>
      <c r="F119" s="33" t="s">
        <v>844</v>
      </c>
      <c r="G119" s="33" t="s">
        <v>845</v>
      </c>
      <c r="H119" s="34">
        <v>1</v>
      </c>
      <c r="I119" s="33">
        <v>22</v>
      </c>
      <c r="J119" s="33" t="s">
        <v>742</v>
      </c>
    </row>
    <row r="120" spans="1:10" ht="26.45">
      <c r="A120" s="33" t="s">
        <v>812</v>
      </c>
      <c r="B120" s="33" t="s">
        <v>846</v>
      </c>
      <c r="C120" s="33" t="s">
        <v>847</v>
      </c>
      <c r="D120" s="33" t="s">
        <v>848</v>
      </c>
      <c r="E120" s="33" t="s">
        <v>276</v>
      </c>
      <c r="F120" s="33" t="s">
        <v>849</v>
      </c>
      <c r="G120" s="33" t="s">
        <v>850</v>
      </c>
      <c r="H120" s="34">
        <v>1</v>
      </c>
      <c r="I120" s="33">
        <v>23</v>
      </c>
      <c r="J120" s="33"/>
    </row>
    <row r="121" spans="1:10">
      <c r="A121" s="33" t="s">
        <v>812</v>
      </c>
      <c r="B121" s="33" t="s">
        <v>851</v>
      </c>
      <c r="C121" s="33" t="s">
        <v>852</v>
      </c>
      <c r="D121" s="33" t="s">
        <v>853</v>
      </c>
      <c r="E121" s="33" t="s">
        <v>276</v>
      </c>
      <c r="F121" s="33" t="s">
        <v>816</v>
      </c>
      <c r="G121" s="33" t="s">
        <v>328</v>
      </c>
      <c r="H121" s="34">
        <v>1</v>
      </c>
      <c r="I121" s="33">
        <v>24</v>
      </c>
      <c r="J121" s="33"/>
    </row>
    <row r="122" spans="1:10" ht="52.9">
      <c r="A122" s="33" t="s">
        <v>812</v>
      </c>
      <c r="B122" s="33" t="s">
        <v>854</v>
      </c>
      <c r="C122" s="33" t="s">
        <v>855</v>
      </c>
      <c r="D122" s="33" t="s">
        <v>856</v>
      </c>
      <c r="E122" s="33" t="s">
        <v>276</v>
      </c>
      <c r="F122" s="33" t="s">
        <v>857</v>
      </c>
      <c r="G122" s="33" t="s">
        <v>840</v>
      </c>
      <c r="H122" s="34" t="s">
        <v>348</v>
      </c>
      <c r="I122" s="33">
        <v>25</v>
      </c>
      <c r="J122" s="33"/>
    </row>
    <row r="123" spans="1:10" ht="26.45">
      <c r="A123" s="33" t="s">
        <v>812</v>
      </c>
      <c r="B123" s="33" t="s">
        <v>858</v>
      </c>
      <c r="C123" s="33" t="s">
        <v>859</v>
      </c>
      <c r="D123" s="33" t="s">
        <v>860</v>
      </c>
      <c r="E123" s="33" t="s">
        <v>276</v>
      </c>
      <c r="F123" s="33" t="s">
        <v>861</v>
      </c>
      <c r="G123" s="33" t="s">
        <v>271</v>
      </c>
      <c r="H123" s="34" t="s">
        <v>348</v>
      </c>
      <c r="I123" s="33">
        <v>26</v>
      </c>
      <c r="J123" s="33"/>
    </row>
    <row r="124" spans="1:10">
      <c r="A124" s="33" t="s">
        <v>812</v>
      </c>
      <c r="B124" s="33" t="s">
        <v>862</v>
      </c>
      <c r="C124" s="33" t="s">
        <v>863</v>
      </c>
      <c r="D124" s="33" t="s">
        <v>864</v>
      </c>
      <c r="E124" s="33" t="s">
        <v>276</v>
      </c>
      <c r="F124" s="33" t="s">
        <v>865</v>
      </c>
      <c r="G124" s="33" t="s">
        <v>262</v>
      </c>
      <c r="H124" s="34">
        <v>1</v>
      </c>
      <c r="I124" s="33">
        <v>27</v>
      </c>
      <c r="J124" s="33"/>
    </row>
    <row r="125" spans="1:10">
      <c r="A125" s="33" t="s">
        <v>812</v>
      </c>
      <c r="B125" s="33" t="s">
        <v>866</v>
      </c>
      <c r="C125" s="33" t="s">
        <v>867</v>
      </c>
      <c r="D125" s="33" t="s">
        <v>868</v>
      </c>
      <c r="E125" s="33" t="s">
        <v>276</v>
      </c>
      <c r="F125" s="33" t="s">
        <v>869</v>
      </c>
      <c r="G125" s="33" t="s">
        <v>262</v>
      </c>
      <c r="H125" s="34">
        <v>1</v>
      </c>
      <c r="I125" s="33">
        <v>28</v>
      </c>
      <c r="J125" s="33"/>
    </row>
    <row r="126" spans="1:10" ht="66">
      <c r="A126" s="33" t="s">
        <v>812</v>
      </c>
      <c r="B126" s="33" t="s">
        <v>870</v>
      </c>
      <c r="C126" s="33" t="s">
        <v>871</v>
      </c>
      <c r="D126" s="33" t="s">
        <v>872</v>
      </c>
      <c r="E126" s="33" t="s">
        <v>276</v>
      </c>
      <c r="F126" s="33" t="s">
        <v>873</v>
      </c>
      <c r="G126" s="33" t="s">
        <v>874</v>
      </c>
      <c r="H126" s="34">
        <v>1</v>
      </c>
      <c r="I126" s="33">
        <v>29</v>
      </c>
      <c r="J126" s="33"/>
    </row>
    <row r="127" spans="1:10" ht="26.45">
      <c r="A127" s="33" t="s">
        <v>812</v>
      </c>
      <c r="B127" s="33" t="s">
        <v>875</v>
      </c>
      <c r="C127" s="33" t="s">
        <v>876</v>
      </c>
      <c r="D127" s="33" t="s">
        <v>877</v>
      </c>
      <c r="E127" s="33" t="s">
        <v>276</v>
      </c>
      <c r="F127" s="33" t="s">
        <v>878</v>
      </c>
      <c r="G127" s="33" t="s">
        <v>271</v>
      </c>
      <c r="H127" s="34" t="s">
        <v>348</v>
      </c>
      <c r="I127" s="33">
        <v>30</v>
      </c>
      <c r="J127" s="33"/>
    </row>
    <row r="128" spans="1:10" ht="26.45">
      <c r="A128" s="33" t="s">
        <v>812</v>
      </c>
      <c r="B128" s="33" t="s">
        <v>879</v>
      </c>
      <c r="C128" s="33" t="s">
        <v>880</v>
      </c>
      <c r="D128" s="33" t="s">
        <v>881</v>
      </c>
      <c r="E128" s="33" t="s">
        <v>276</v>
      </c>
      <c r="F128" s="33" t="s">
        <v>878</v>
      </c>
      <c r="G128" s="33" t="s">
        <v>271</v>
      </c>
      <c r="H128" s="34" t="s">
        <v>348</v>
      </c>
      <c r="I128" s="33">
        <v>31</v>
      </c>
      <c r="J128" s="33"/>
    </row>
    <row r="129" spans="1:10" ht="26.45">
      <c r="A129" s="33" t="s">
        <v>812</v>
      </c>
      <c r="B129" s="33" t="s">
        <v>882</v>
      </c>
      <c r="C129" s="33" t="s">
        <v>883</v>
      </c>
      <c r="D129" s="33" t="s">
        <v>884</v>
      </c>
      <c r="E129" s="33" t="s">
        <v>276</v>
      </c>
      <c r="F129" s="33" t="s">
        <v>878</v>
      </c>
      <c r="G129" s="33" t="s">
        <v>271</v>
      </c>
      <c r="H129" s="34" t="s">
        <v>348</v>
      </c>
      <c r="I129" s="33">
        <v>32</v>
      </c>
      <c r="J129" s="33"/>
    </row>
    <row r="130" spans="1:10" ht="26.45">
      <c r="A130" s="33" t="s">
        <v>812</v>
      </c>
      <c r="B130" s="33" t="s">
        <v>885</v>
      </c>
      <c r="C130" s="33" t="s">
        <v>886</v>
      </c>
      <c r="D130" s="33" t="s">
        <v>887</v>
      </c>
      <c r="E130" s="33" t="s">
        <v>276</v>
      </c>
      <c r="F130" s="33" t="s">
        <v>400</v>
      </c>
      <c r="G130" s="33" t="s">
        <v>401</v>
      </c>
      <c r="H130" s="34">
        <v>1</v>
      </c>
      <c r="I130" s="33">
        <v>35</v>
      </c>
      <c r="J130" s="33" t="s">
        <v>888</v>
      </c>
    </row>
    <row r="131" spans="1:10">
      <c r="A131" s="33" t="s">
        <v>812</v>
      </c>
      <c r="B131" s="33" t="s">
        <v>889</v>
      </c>
      <c r="C131" s="33" t="s">
        <v>890</v>
      </c>
      <c r="D131" s="33" t="s">
        <v>891</v>
      </c>
      <c r="E131" s="33" t="s">
        <v>276</v>
      </c>
      <c r="F131" s="33" t="s">
        <v>892</v>
      </c>
      <c r="G131" s="33" t="s">
        <v>271</v>
      </c>
      <c r="H131" s="34">
        <v>1</v>
      </c>
      <c r="I131" s="33">
        <v>36</v>
      </c>
      <c r="J131" s="33"/>
    </row>
    <row r="132" spans="1:10">
      <c r="A132" s="33" t="s">
        <v>812</v>
      </c>
      <c r="B132" s="33" t="s">
        <v>893</v>
      </c>
      <c r="C132" s="33" t="s">
        <v>894</v>
      </c>
      <c r="D132" s="33" t="s">
        <v>895</v>
      </c>
      <c r="E132" s="33" t="s">
        <v>276</v>
      </c>
      <c r="F132" s="33" t="s">
        <v>896</v>
      </c>
      <c r="G132" s="33" t="s">
        <v>271</v>
      </c>
      <c r="H132" s="34">
        <v>1</v>
      </c>
      <c r="I132" s="33">
        <v>37</v>
      </c>
      <c r="J132" s="33"/>
    </row>
    <row r="133" spans="1:10" ht="26.45">
      <c r="A133" s="33" t="s">
        <v>812</v>
      </c>
      <c r="B133" s="33" t="s">
        <v>897</v>
      </c>
      <c r="C133" s="33" t="s">
        <v>898</v>
      </c>
      <c r="D133" s="33" t="s">
        <v>899</v>
      </c>
      <c r="E133" s="33" t="s">
        <v>276</v>
      </c>
      <c r="F133" s="33" t="s">
        <v>896</v>
      </c>
      <c r="G133" s="33" t="s">
        <v>271</v>
      </c>
      <c r="H133" s="34">
        <v>1</v>
      </c>
      <c r="I133" s="33">
        <v>38</v>
      </c>
      <c r="J133" s="33"/>
    </row>
    <row r="134" spans="1:10" ht="26.45">
      <c r="A134" s="33" t="s">
        <v>812</v>
      </c>
      <c r="B134" s="33" t="s">
        <v>900</v>
      </c>
      <c r="C134" s="33" t="s">
        <v>901</v>
      </c>
      <c r="D134" s="33" t="s">
        <v>902</v>
      </c>
      <c r="E134" s="33" t="s">
        <v>276</v>
      </c>
      <c r="F134" s="33" t="s">
        <v>803</v>
      </c>
      <c r="G134" s="33" t="s">
        <v>271</v>
      </c>
      <c r="H134" s="34">
        <v>1</v>
      </c>
      <c r="I134" s="33">
        <v>39</v>
      </c>
      <c r="J134" s="33"/>
    </row>
    <row r="135" spans="1:10" ht="26.45">
      <c r="A135" s="33" t="s">
        <v>812</v>
      </c>
      <c r="B135" s="33" t="s">
        <v>903</v>
      </c>
      <c r="C135" s="33" t="s">
        <v>904</v>
      </c>
      <c r="D135" s="33" t="s">
        <v>905</v>
      </c>
      <c r="E135" s="33" t="s">
        <v>276</v>
      </c>
      <c r="F135" s="33" t="s">
        <v>878</v>
      </c>
      <c r="G135" s="33" t="s">
        <v>271</v>
      </c>
      <c r="H135" s="34" t="s">
        <v>348</v>
      </c>
      <c r="I135" s="33">
        <v>40</v>
      </c>
      <c r="J135" s="33"/>
    </row>
    <row r="136" spans="1:10" ht="26.45">
      <c r="A136" s="33" t="s">
        <v>812</v>
      </c>
      <c r="B136" s="33" t="s">
        <v>906</v>
      </c>
      <c r="C136" s="33" t="s">
        <v>907</v>
      </c>
      <c r="D136" s="33" t="s">
        <v>908</v>
      </c>
      <c r="E136" s="33" t="s">
        <v>276</v>
      </c>
      <c r="F136" s="33" t="s">
        <v>878</v>
      </c>
      <c r="G136" s="33" t="s">
        <v>271</v>
      </c>
      <c r="H136" s="34" t="s">
        <v>348</v>
      </c>
      <c r="I136" s="33">
        <v>41</v>
      </c>
      <c r="J136" s="33"/>
    </row>
    <row r="137" spans="1:10">
      <c r="A137" s="33" t="s">
        <v>812</v>
      </c>
      <c r="B137" s="33" t="s">
        <v>909</v>
      </c>
      <c r="C137" s="33" t="s">
        <v>910</v>
      </c>
      <c r="D137" s="33" t="s">
        <v>911</v>
      </c>
      <c r="E137" s="33" t="s">
        <v>276</v>
      </c>
      <c r="F137" s="33" t="s">
        <v>356</v>
      </c>
      <c r="G137" s="33" t="s">
        <v>912</v>
      </c>
      <c r="H137" s="34">
        <v>1</v>
      </c>
      <c r="I137" s="33">
        <v>43</v>
      </c>
      <c r="J137" s="33"/>
    </row>
    <row r="138" spans="1:10" ht="52.9">
      <c r="A138" s="33" t="s">
        <v>812</v>
      </c>
      <c r="B138" s="33" t="s">
        <v>546</v>
      </c>
      <c r="C138" s="33" t="s">
        <v>546</v>
      </c>
      <c r="D138" s="33" t="s">
        <v>547</v>
      </c>
      <c r="E138" s="33" t="s">
        <v>276</v>
      </c>
      <c r="F138" s="33" t="s">
        <v>548</v>
      </c>
      <c r="G138" s="33" t="s">
        <v>549</v>
      </c>
      <c r="H138" s="34" t="s">
        <v>348</v>
      </c>
      <c r="I138" s="33">
        <v>44</v>
      </c>
      <c r="J138" s="33"/>
    </row>
    <row r="139" spans="1:10" ht="39.6">
      <c r="A139" s="33" t="s">
        <v>812</v>
      </c>
      <c r="B139" s="33" t="s">
        <v>559</v>
      </c>
      <c r="C139" s="33" t="s">
        <v>560</v>
      </c>
      <c r="D139" s="33" t="s">
        <v>561</v>
      </c>
      <c r="E139" s="33" t="s">
        <v>276</v>
      </c>
      <c r="F139" s="33" t="s">
        <v>400</v>
      </c>
      <c r="G139" s="33" t="s">
        <v>401</v>
      </c>
      <c r="H139" s="34">
        <v>1</v>
      </c>
      <c r="I139" s="33">
        <v>45</v>
      </c>
      <c r="J139" s="33" t="s">
        <v>562</v>
      </c>
    </row>
    <row r="140" spans="1:10">
      <c r="A140" s="33" t="s">
        <v>812</v>
      </c>
      <c r="B140" s="33" t="s">
        <v>540</v>
      </c>
      <c r="C140" s="33" t="s">
        <v>541</v>
      </c>
      <c r="D140" s="33" t="s">
        <v>541</v>
      </c>
      <c r="E140" s="33" t="s">
        <v>276</v>
      </c>
      <c r="F140" s="33" t="s">
        <v>356</v>
      </c>
      <c r="G140" s="33" t="s">
        <v>542</v>
      </c>
      <c r="H140" s="34">
        <v>1</v>
      </c>
      <c r="I140" s="33">
        <v>46</v>
      </c>
      <c r="J140" s="33"/>
    </row>
    <row r="141" spans="1:10" ht="26.45">
      <c r="A141" s="33" t="s">
        <v>812</v>
      </c>
      <c r="B141" s="33" t="s">
        <v>58</v>
      </c>
      <c r="C141" s="33" t="s">
        <v>583</v>
      </c>
      <c r="D141" s="33" t="s">
        <v>584</v>
      </c>
      <c r="E141" s="33" t="s">
        <v>276</v>
      </c>
      <c r="F141" s="33" t="s">
        <v>400</v>
      </c>
      <c r="G141" s="33" t="s">
        <v>401</v>
      </c>
      <c r="H141" s="34">
        <v>1</v>
      </c>
      <c r="I141" s="33">
        <v>47</v>
      </c>
      <c r="J141" s="33" t="s">
        <v>575</v>
      </c>
    </row>
    <row r="142" spans="1:10" ht="52.9">
      <c r="A142" s="33" t="s">
        <v>812</v>
      </c>
      <c r="B142" s="33" t="s">
        <v>49</v>
      </c>
      <c r="C142" s="33" t="s">
        <v>536</v>
      </c>
      <c r="D142" s="33" t="s">
        <v>537</v>
      </c>
      <c r="E142" s="33" t="s">
        <v>276</v>
      </c>
      <c r="F142" s="33" t="s">
        <v>538</v>
      </c>
      <c r="G142" s="33" t="s">
        <v>535</v>
      </c>
      <c r="H142" s="34" t="s">
        <v>348</v>
      </c>
      <c r="I142" s="33">
        <v>48</v>
      </c>
      <c r="J142" s="33" t="s">
        <v>539</v>
      </c>
    </row>
    <row r="143" spans="1:10" ht="39.6">
      <c r="A143" s="33" t="s">
        <v>812</v>
      </c>
      <c r="B143" s="33" t="s">
        <v>576</v>
      </c>
      <c r="C143" s="33" t="s">
        <v>577</v>
      </c>
      <c r="D143" s="33" t="s">
        <v>578</v>
      </c>
      <c r="E143" s="33" t="s">
        <v>276</v>
      </c>
      <c r="F143" s="33" t="s">
        <v>400</v>
      </c>
      <c r="G143" s="33" t="s">
        <v>401</v>
      </c>
      <c r="H143" s="34">
        <v>1</v>
      </c>
      <c r="I143" s="33">
        <v>49</v>
      </c>
      <c r="J143" s="33" t="s">
        <v>402</v>
      </c>
    </row>
    <row r="144" spans="1:10" ht="26.45">
      <c r="A144" s="33" t="s">
        <v>812</v>
      </c>
      <c r="B144" s="33" t="s">
        <v>572</v>
      </c>
      <c r="C144" s="33" t="s">
        <v>573</v>
      </c>
      <c r="D144" s="33" t="s">
        <v>574</v>
      </c>
      <c r="E144" s="33" t="s">
        <v>276</v>
      </c>
      <c r="F144" s="33" t="s">
        <v>400</v>
      </c>
      <c r="G144" s="33" t="s">
        <v>401</v>
      </c>
      <c r="H144" s="34">
        <v>1</v>
      </c>
      <c r="I144" s="33">
        <v>50</v>
      </c>
      <c r="J144" s="33" t="s">
        <v>575</v>
      </c>
    </row>
    <row r="145" spans="1:10">
      <c r="A145" s="33" t="s">
        <v>812</v>
      </c>
      <c r="B145" s="33" t="s">
        <v>563</v>
      </c>
      <c r="C145" s="33" t="s">
        <v>564</v>
      </c>
      <c r="D145" s="33" t="s">
        <v>565</v>
      </c>
      <c r="E145" s="33" t="s">
        <v>276</v>
      </c>
      <c r="F145" s="33" t="s">
        <v>566</v>
      </c>
      <c r="G145" s="33" t="s">
        <v>567</v>
      </c>
      <c r="H145" s="34">
        <v>1</v>
      </c>
      <c r="I145" s="33">
        <v>51</v>
      </c>
      <c r="J145" s="33"/>
    </row>
    <row r="146" spans="1:10" ht="26.45">
      <c r="A146" s="33" t="s">
        <v>812</v>
      </c>
      <c r="B146" s="33" t="s">
        <v>568</v>
      </c>
      <c r="C146" s="33" t="s">
        <v>569</v>
      </c>
      <c r="D146" s="33" t="s">
        <v>570</v>
      </c>
      <c r="E146" s="33" t="s">
        <v>276</v>
      </c>
      <c r="F146" s="33" t="s">
        <v>571</v>
      </c>
      <c r="G146" s="33" t="s">
        <v>271</v>
      </c>
      <c r="H146" s="34">
        <v>1</v>
      </c>
      <c r="I146" s="33">
        <v>52</v>
      </c>
      <c r="J146" s="33"/>
    </row>
    <row r="147" spans="1:10" ht="39.6">
      <c r="A147" s="33" t="s">
        <v>812</v>
      </c>
      <c r="B147" s="33" t="s">
        <v>531</v>
      </c>
      <c r="C147" s="33" t="s">
        <v>532</v>
      </c>
      <c r="D147" s="33" t="s">
        <v>533</v>
      </c>
      <c r="E147" s="33" t="s">
        <v>276</v>
      </c>
      <c r="F147" s="33" t="s">
        <v>534</v>
      </c>
      <c r="G147" s="33" t="s">
        <v>535</v>
      </c>
      <c r="H147" s="34" t="s">
        <v>348</v>
      </c>
      <c r="I147" s="33">
        <v>53</v>
      </c>
      <c r="J147" s="33"/>
    </row>
    <row r="148" spans="1:10" ht="26.45">
      <c r="A148" s="33" t="s">
        <v>913</v>
      </c>
      <c r="B148" s="33" t="s">
        <v>914</v>
      </c>
      <c r="C148" s="33" t="s">
        <v>915</v>
      </c>
      <c r="D148" s="33" t="s">
        <v>916</v>
      </c>
      <c r="E148" s="33" t="s">
        <v>276</v>
      </c>
      <c r="F148" s="33" t="s">
        <v>878</v>
      </c>
      <c r="G148" s="33" t="s">
        <v>271</v>
      </c>
      <c r="H148" s="34" t="s">
        <v>348</v>
      </c>
      <c r="I148" s="33">
        <v>1</v>
      </c>
      <c r="J148" s="33"/>
    </row>
    <row r="149" spans="1:10" ht="26.45">
      <c r="A149" s="33" t="s">
        <v>913</v>
      </c>
      <c r="B149" s="33" t="s">
        <v>917</v>
      </c>
      <c r="C149" s="33" t="s">
        <v>918</v>
      </c>
      <c r="D149" s="33" t="s">
        <v>919</v>
      </c>
      <c r="E149" s="33" t="s">
        <v>276</v>
      </c>
      <c r="F149" s="33" t="s">
        <v>878</v>
      </c>
      <c r="G149" s="33" t="s">
        <v>271</v>
      </c>
      <c r="H149" s="34" t="s">
        <v>348</v>
      </c>
      <c r="I149" s="33">
        <v>2</v>
      </c>
      <c r="J149" s="33"/>
    </row>
    <row r="150" spans="1:10" ht="39.6">
      <c r="A150" s="33" t="s">
        <v>913</v>
      </c>
      <c r="B150" s="33" t="s">
        <v>920</v>
      </c>
      <c r="C150" s="33" t="s">
        <v>921</v>
      </c>
      <c r="D150" s="33" t="s">
        <v>922</v>
      </c>
      <c r="E150" s="33" t="s">
        <v>276</v>
      </c>
      <c r="F150" s="33" t="s">
        <v>356</v>
      </c>
      <c r="G150" s="33" t="s">
        <v>923</v>
      </c>
      <c r="H150" s="34" t="s">
        <v>348</v>
      </c>
      <c r="I150" s="33">
        <v>3</v>
      </c>
      <c r="J150" s="33"/>
    </row>
    <row r="151" spans="1:10" ht="26.45">
      <c r="A151" s="33" t="s">
        <v>913</v>
      </c>
      <c r="B151" s="33" t="s">
        <v>708</v>
      </c>
      <c r="C151" s="33" t="s">
        <v>709</v>
      </c>
      <c r="D151" s="33" t="s">
        <v>710</v>
      </c>
      <c r="E151" s="33" t="s">
        <v>276</v>
      </c>
      <c r="F151" s="33" t="s">
        <v>711</v>
      </c>
      <c r="G151" s="33" t="s">
        <v>271</v>
      </c>
      <c r="H151" s="34">
        <v>1</v>
      </c>
      <c r="I151" s="33">
        <v>4</v>
      </c>
      <c r="J151" s="33"/>
    </row>
    <row r="152" spans="1:10" ht="39.6">
      <c r="A152" s="33" t="s">
        <v>913</v>
      </c>
      <c r="B152" s="33" t="s">
        <v>712</v>
      </c>
      <c r="C152" s="33" t="s">
        <v>713</v>
      </c>
      <c r="D152" s="33" t="s">
        <v>714</v>
      </c>
      <c r="E152" s="33" t="s">
        <v>276</v>
      </c>
      <c r="F152" s="33" t="s">
        <v>715</v>
      </c>
      <c r="G152" s="33" t="s">
        <v>401</v>
      </c>
      <c r="H152" s="34">
        <v>1</v>
      </c>
      <c r="I152" s="33">
        <v>5</v>
      </c>
      <c r="J152" s="33" t="s">
        <v>716</v>
      </c>
    </row>
    <row r="153" spans="1:10" ht="26.45">
      <c r="A153" s="33" t="s">
        <v>913</v>
      </c>
      <c r="B153" s="33" t="s">
        <v>721</v>
      </c>
      <c r="C153" s="33" t="s">
        <v>722</v>
      </c>
      <c r="D153" s="33" t="s">
        <v>723</v>
      </c>
      <c r="E153" s="33" t="s">
        <v>276</v>
      </c>
      <c r="F153" s="33" t="s">
        <v>356</v>
      </c>
      <c r="G153" s="33" t="s">
        <v>724</v>
      </c>
      <c r="H153" s="34">
        <v>1</v>
      </c>
      <c r="I153" s="33">
        <v>6</v>
      </c>
      <c r="J153" s="33"/>
    </row>
    <row r="154" spans="1:10" ht="79.150000000000006">
      <c r="A154" s="33" t="s">
        <v>913</v>
      </c>
      <c r="B154" s="33" t="s">
        <v>725</v>
      </c>
      <c r="C154" s="33" t="s">
        <v>726</v>
      </c>
      <c r="D154" s="33" t="s">
        <v>727</v>
      </c>
      <c r="E154" s="33" t="s">
        <v>276</v>
      </c>
      <c r="F154" s="33" t="s">
        <v>728</v>
      </c>
      <c r="G154" s="33" t="s">
        <v>304</v>
      </c>
      <c r="H154" s="34" t="s">
        <v>348</v>
      </c>
      <c r="I154" s="33">
        <v>7</v>
      </c>
      <c r="J154" s="33"/>
    </row>
    <row r="155" spans="1:10">
      <c r="A155" s="33" t="s">
        <v>913</v>
      </c>
      <c r="B155" s="33" t="s">
        <v>813</v>
      </c>
      <c r="C155" s="33" t="s">
        <v>814</v>
      </c>
      <c r="D155" s="33" t="s">
        <v>815</v>
      </c>
      <c r="E155" s="33" t="s">
        <v>276</v>
      </c>
      <c r="F155" s="33" t="s">
        <v>816</v>
      </c>
      <c r="G155" s="33" t="s">
        <v>328</v>
      </c>
      <c r="H155" s="34" t="s">
        <v>348</v>
      </c>
      <c r="I155" s="33">
        <v>8</v>
      </c>
      <c r="J155" s="33"/>
    </row>
    <row r="156" spans="1:10" ht="79.150000000000006">
      <c r="A156" s="33" t="s">
        <v>913</v>
      </c>
      <c r="B156" s="33" t="s">
        <v>522</v>
      </c>
      <c r="C156" s="33" t="s">
        <v>523</v>
      </c>
      <c r="D156" s="33" t="s">
        <v>524</v>
      </c>
      <c r="E156" s="33" t="s">
        <v>276</v>
      </c>
      <c r="F156" s="33" t="s">
        <v>525</v>
      </c>
      <c r="G156" s="33" t="s">
        <v>526</v>
      </c>
      <c r="H156" s="34" t="s">
        <v>348</v>
      </c>
      <c r="I156" s="33">
        <v>9</v>
      </c>
      <c r="J156" s="33"/>
    </row>
    <row r="157" spans="1:10" ht="66">
      <c r="A157" s="33" t="s">
        <v>913</v>
      </c>
      <c r="B157" s="33" t="s">
        <v>733</v>
      </c>
      <c r="C157" s="33" t="s">
        <v>734</v>
      </c>
      <c r="D157" s="33" t="s">
        <v>817</v>
      </c>
      <c r="E157" s="33" t="s">
        <v>276</v>
      </c>
      <c r="F157" s="33" t="s">
        <v>732</v>
      </c>
      <c r="G157" s="33" t="s">
        <v>304</v>
      </c>
      <c r="H157" s="34">
        <v>1</v>
      </c>
      <c r="I157" s="33">
        <v>10</v>
      </c>
      <c r="J157" s="33"/>
    </row>
    <row r="158" spans="1:10" ht="66">
      <c r="A158" s="33" t="s">
        <v>913</v>
      </c>
      <c r="B158" s="33" t="s">
        <v>736</v>
      </c>
      <c r="C158" s="33" t="s">
        <v>737</v>
      </c>
      <c r="D158" s="33" t="s">
        <v>818</v>
      </c>
      <c r="E158" s="33" t="s">
        <v>276</v>
      </c>
      <c r="F158" s="33" t="s">
        <v>732</v>
      </c>
      <c r="G158" s="33" t="s">
        <v>304</v>
      </c>
      <c r="H158" s="34">
        <v>1</v>
      </c>
      <c r="I158" s="33">
        <v>11</v>
      </c>
      <c r="J158" s="33"/>
    </row>
    <row r="159" spans="1:10" ht="26.45">
      <c r="A159" s="33" t="s">
        <v>913</v>
      </c>
      <c r="B159" s="33" t="s">
        <v>739</v>
      </c>
      <c r="C159" s="33" t="s">
        <v>740</v>
      </c>
      <c r="D159" s="33" t="s">
        <v>741</v>
      </c>
      <c r="E159" s="33" t="s">
        <v>276</v>
      </c>
      <c r="F159" s="33" t="s">
        <v>400</v>
      </c>
      <c r="G159" s="33" t="s">
        <v>401</v>
      </c>
      <c r="H159" s="34">
        <v>1</v>
      </c>
      <c r="I159" s="33">
        <v>12</v>
      </c>
      <c r="J159" s="33" t="s">
        <v>742</v>
      </c>
    </row>
    <row r="160" spans="1:10" ht="39.6">
      <c r="A160" s="33" t="s">
        <v>913</v>
      </c>
      <c r="B160" s="33" t="s">
        <v>743</v>
      </c>
      <c r="C160" s="33" t="s">
        <v>744</v>
      </c>
      <c r="D160" s="33" t="s">
        <v>745</v>
      </c>
      <c r="E160" s="33" t="s">
        <v>276</v>
      </c>
      <c r="F160" s="33" t="s">
        <v>400</v>
      </c>
      <c r="G160" s="33" t="s">
        <v>401</v>
      </c>
      <c r="H160" s="34">
        <v>1</v>
      </c>
      <c r="I160" s="33">
        <v>13</v>
      </c>
      <c r="J160" s="33" t="s">
        <v>746</v>
      </c>
    </row>
    <row r="161" spans="1:10" ht="39.6">
      <c r="A161" s="33" t="s">
        <v>913</v>
      </c>
      <c r="B161" s="33" t="s">
        <v>750</v>
      </c>
      <c r="C161" s="33" t="s">
        <v>751</v>
      </c>
      <c r="D161" s="33" t="s">
        <v>752</v>
      </c>
      <c r="E161" s="33" t="s">
        <v>276</v>
      </c>
      <c r="F161" s="33" t="s">
        <v>753</v>
      </c>
      <c r="G161" s="33" t="s">
        <v>271</v>
      </c>
      <c r="H161" s="34" t="s">
        <v>348</v>
      </c>
      <c r="I161" s="33">
        <v>14</v>
      </c>
      <c r="J161" s="33"/>
    </row>
    <row r="162" spans="1:10" ht="26.45">
      <c r="A162" s="33" t="s">
        <v>913</v>
      </c>
      <c r="B162" s="33" t="s">
        <v>754</v>
      </c>
      <c r="C162" s="33" t="s">
        <v>755</v>
      </c>
      <c r="D162" s="33" t="s">
        <v>756</v>
      </c>
      <c r="E162" s="33" t="s">
        <v>276</v>
      </c>
      <c r="F162" s="33" t="s">
        <v>757</v>
      </c>
      <c r="G162" s="33" t="s">
        <v>758</v>
      </c>
      <c r="H162" s="34" t="s">
        <v>348</v>
      </c>
      <c r="I162" s="33">
        <v>15</v>
      </c>
      <c r="J162" s="33"/>
    </row>
    <row r="163" spans="1:10" ht="39.6">
      <c r="A163" s="33" t="s">
        <v>913</v>
      </c>
      <c r="B163" s="33" t="s">
        <v>767</v>
      </c>
      <c r="C163" s="33" t="s">
        <v>768</v>
      </c>
      <c r="D163" s="33" t="s">
        <v>769</v>
      </c>
      <c r="E163" s="33" t="s">
        <v>276</v>
      </c>
      <c r="F163" s="33" t="s">
        <v>770</v>
      </c>
      <c r="G163" s="33" t="s">
        <v>771</v>
      </c>
      <c r="H163" s="34" t="s">
        <v>348</v>
      </c>
      <c r="I163" s="33">
        <v>16</v>
      </c>
      <c r="J163" s="33"/>
    </row>
    <row r="164" spans="1:10">
      <c r="A164" s="33" t="s">
        <v>913</v>
      </c>
      <c r="B164" s="33" t="s">
        <v>780</v>
      </c>
      <c r="C164" s="33" t="s">
        <v>781</v>
      </c>
      <c r="D164" s="33" t="s">
        <v>782</v>
      </c>
      <c r="E164" s="33" t="s">
        <v>276</v>
      </c>
      <c r="F164" s="33" t="s">
        <v>783</v>
      </c>
      <c r="G164" s="33" t="s">
        <v>271</v>
      </c>
      <c r="H164" s="34">
        <v>1</v>
      </c>
      <c r="I164" s="33">
        <v>17</v>
      </c>
      <c r="J164" s="33"/>
    </row>
    <row r="165" spans="1:10" ht="39.6">
      <c r="A165" s="33" t="s">
        <v>913</v>
      </c>
      <c r="B165" s="33" t="s">
        <v>784</v>
      </c>
      <c r="C165" s="33" t="s">
        <v>785</v>
      </c>
      <c r="D165" s="33" t="s">
        <v>786</v>
      </c>
      <c r="E165" s="33" t="s">
        <v>276</v>
      </c>
      <c r="F165" s="33" t="s">
        <v>323</v>
      </c>
      <c r="G165" s="33" t="s">
        <v>304</v>
      </c>
      <c r="H165" s="34">
        <v>1</v>
      </c>
      <c r="I165" s="33">
        <v>18</v>
      </c>
      <c r="J165" s="33"/>
    </row>
    <row r="166" spans="1:10" ht="26.45">
      <c r="A166" s="33" t="s">
        <v>913</v>
      </c>
      <c r="B166" s="33" t="s">
        <v>787</v>
      </c>
      <c r="C166" s="33" t="s">
        <v>788</v>
      </c>
      <c r="D166" s="33" t="s">
        <v>789</v>
      </c>
      <c r="E166" s="33" t="s">
        <v>276</v>
      </c>
      <c r="F166" s="33" t="s">
        <v>400</v>
      </c>
      <c r="G166" s="33" t="s">
        <v>401</v>
      </c>
      <c r="H166" s="34">
        <v>1</v>
      </c>
      <c r="I166" s="33">
        <v>19</v>
      </c>
      <c r="J166" s="33" t="s">
        <v>575</v>
      </c>
    </row>
    <row r="167" spans="1:10" ht="39.6">
      <c r="A167" s="33" t="s">
        <v>913</v>
      </c>
      <c r="B167" s="33" t="s">
        <v>832</v>
      </c>
      <c r="C167" s="33" t="s">
        <v>833</v>
      </c>
      <c r="D167" s="33" t="s">
        <v>834</v>
      </c>
      <c r="E167" s="33" t="s">
        <v>276</v>
      </c>
      <c r="F167" s="33" t="s">
        <v>400</v>
      </c>
      <c r="G167" s="33" t="s">
        <v>401</v>
      </c>
      <c r="H167" s="34">
        <v>1</v>
      </c>
      <c r="I167" s="33">
        <v>20</v>
      </c>
      <c r="J167" s="33" t="s">
        <v>835</v>
      </c>
    </row>
    <row r="168" spans="1:10" ht="26.45">
      <c r="A168" s="33" t="s">
        <v>913</v>
      </c>
      <c r="B168" s="33" t="s">
        <v>846</v>
      </c>
      <c r="C168" s="33" t="s">
        <v>847</v>
      </c>
      <c r="D168" s="33" t="s">
        <v>848</v>
      </c>
      <c r="E168" s="33" t="s">
        <v>276</v>
      </c>
      <c r="F168" s="33" t="s">
        <v>849</v>
      </c>
      <c r="G168" s="33" t="s">
        <v>850</v>
      </c>
      <c r="H168" s="34">
        <v>1</v>
      </c>
      <c r="I168" s="33">
        <v>21</v>
      </c>
      <c r="J168" s="33"/>
    </row>
    <row r="169" spans="1:10">
      <c r="A169" s="33" t="s">
        <v>913</v>
      </c>
      <c r="B169" s="33" t="s">
        <v>851</v>
      </c>
      <c r="C169" s="33" t="s">
        <v>852</v>
      </c>
      <c r="D169" s="33" t="s">
        <v>853</v>
      </c>
      <c r="E169" s="33" t="s">
        <v>276</v>
      </c>
      <c r="F169" s="33" t="s">
        <v>816</v>
      </c>
      <c r="G169" s="33" t="s">
        <v>328</v>
      </c>
      <c r="H169" s="34">
        <v>1</v>
      </c>
      <c r="I169" s="33">
        <v>22</v>
      </c>
      <c r="J169" s="33"/>
    </row>
    <row r="170" spans="1:10">
      <c r="A170" s="33" t="s">
        <v>913</v>
      </c>
      <c r="B170" s="33" t="s">
        <v>866</v>
      </c>
      <c r="C170" s="33" t="s">
        <v>867</v>
      </c>
      <c r="D170" s="33" t="s">
        <v>868</v>
      </c>
      <c r="E170" s="33" t="s">
        <v>276</v>
      </c>
      <c r="F170" s="33" t="s">
        <v>869</v>
      </c>
      <c r="G170" s="33" t="s">
        <v>262</v>
      </c>
      <c r="H170" s="34">
        <v>1</v>
      </c>
      <c r="I170" s="33">
        <v>23</v>
      </c>
      <c r="J170" s="33"/>
    </row>
    <row r="171" spans="1:10" ht="26.45">
      <c r="A171" s="33" t="s">
        <v>913</v>
      </c>
      <c r="B171" s="33" t="s">
        <v>885</v>
      </c>
      <c r="C171" s="33" t="s">
        <v>886</v>
      </c>
      <c r="D171" s="33" t="s">
        <v>887</v>
      </c>
      <c r="E171" s="33" t="s">
        <v>276</v>
      </c>
      <c r="F171" s="33" t="s">
        <v>400</v>
      </c>
      <c r="G171" s="33" t="s">
        <v>401</v>
      </c>
      <c r="H171" s="34">
        <v>1</v>
      </c>
      <c r="I171" s="33">
        <v>26</v>
      </c>
      <c r="J171" s="33" t="s">
        <v>888</v>
      </c>
    </row>
    <row r="172" spans="1:10" ht="52.9">
      <c r="A172" s="33" t="s">
        <v>913</v>
      </c>
      <c r="B172" s="33" t="s">
        <v>546</v>
      </c>
      <c r="C172" s="33" t="s">
        <v>546</v>
      </c>
      <c r="D172" s="33" t="s">
        <v>547</v>
      </c>
      <c r="E172" s="33" t="s">
        <v>276</v>
      </c>
      <c r="F172" s="33" t="s">
        <v>548</v>
      </c>
      <c r="G172" s="33" t="s">
        <v>549</v>
      </c>
      <c r="H172" s="34" t="s">
        <v>348</v>
      </c>
      <c r="I172" s="33">
        <v>27</v>
      </c>
      <c r="J172" s="33"/>
    </row>
    <row r="173" spans="1:10" ht="39.6">
      <c r="A173" s="33" t="s">
        <v>913</v>
      </c>
      <c r="B173" s="33" t="s">
        <v>559</v>
      </c>
      <c r="C173" s="33" t="s">
        <v>560</v>
      </c>
      <c r="D173" s="33" t="s">
        <v>561</v>
      </c>
      <c r="E173" s="33" t="s">
        <v>276</v>
      </c>
      <c r="F173" s="33" t="s">
        <v>400</v>
      </c>
      <c r="G173" s="33" t="s">
        <v>401</v>
      </c>
      <c r="H173" s="34">
        <v>1</v>
      </c>
      <c r="I173" s="33">
        <v>28</v>
      </c>
      <c r="J173" s="33" t="s">
        <v>562</v>
      </c>
    </row>
    <row r="174" spans="1:10">
      <c r="A174" s="33" t="s">
        <v>913</v>
      </c>
      <c r="B174" s="33" t="s">
        <v>540</v>
      </c>
      <c r="C174" s="33" t="s">
        <v>541</v>
      </c>
      <c r="D174" s="33" t="s">
        <v>541</v>
      </c>
      <c r="E174" s="33" t="s">
        <v>276</v>
      </c>
      <c r="F174" s="33" t="s">
        <v>356</v>
      </c>
      <c r="G174" s="33" t="s">
        <v>542</v>
      </c>
      <c r="H174" s="34">
        <v>1</v>
      </c>
      <c r="I174" s="33">
        <v>29</v>
      </c>
      <c r="J174" s="33"/>
    </row>
    <row r="175" spans="1:10" ht="26.45">
      <c r="A175" s="33" t="s">
        <v>913</v>
      </c>
      <c r="B175" s="33" t="s">
        <v>58</v>
      </c>
      <c r="C175" s="33" t="s">
        <v>583</v>
      </c>
      <c r="D175" s="33" t="s">
        <v>584</v>
      </c>
      <c r="E175" s="33" t="s">
        <v>276</v>
      </c>
      <c r="F175" s="33" t="s">
        <v>400</v>
      </c>
      <c r="G175" s="33" t="s">
        <v>401</v>
      </c>
      <c r="H175" s="34">
        <v>1</v>
      </c>
      <c r="I175" s="33">
        <v>30</v>
      </c>
      <c r="J175" s="33" t="s">
        <v>575</v>
      </c>
    </row>
    <row r="176" spans="1:10" ht="52.9">
      <c r="A176" s="33" t="s">
        <v>913</v>
      </c>
      <c r="B176" s="33" t="s">
        <v>49</v>
      </c>
      <c r="C176" s="33" t="s">
        <v>536</v>
      </c>
      <c r="D176" s="33" t="s">
        <v>537</v>
      </c>
      <c r="E176" s="33" t="s">
        <v>276</v>
      </c>
      <c r="F176" s="33" t="s">
        <v>538</v>
      </c>
      <c r="G176" s="33" t="s">
        <v>535</v>
      </c>
      <c r="H176" s="34" t="s">
        <v>348</v>
      </c>
      <c r="I176" s="33">
        <v>31</v>
      </c>
      <c r="J176" s="33" t="s">
        <v>539</v>
      </c>
    </row>
    <row r="177" spans="1:10" ht="26.45">
      <c r="A177" s="33" t="s">
        <v>913</v>
      </c>
      <c r="B177" s="33" t="s">
        <v>572</v>
      </c>
      <c r="C177" s="33" t="s">
        <v>573</v>
      </c>
      <c r="D177" s="33" t="s">
        <v>574</v>
      </c>
      <c r="E177" s="33" t="s">
        <v>276</v>
      </c>
      <c r="F177" s="33" t="s">
        <v>400</v>
      </c>
      <c r="G177" s="33" t="s">
        <v>401</v>
      </c>
      <c r="H177" s="34">
        <v>1</v>
      </c>
      <c r="I177" s="33">
        <v>32</v>
      </c>
      <c r="J177" s="33" t="s">
        <v>575</v>
      </c>
    </row>
    <row r="178" spans="1:10" ht="39.6">
      <c r="A178" s="33" t="s">
        <v>913</v>
      </c>
      <c r="B178" s="33" t="s">
        <v>576</v>
      </c>
      <c r="C178" s="33" t="s">
        <v>577</v>
      </c>
      <c r="D178" s="33" t="s">
        <v>578</v>
      </c>
      <c r="E178" s="33" t="s">
        <v>276</v>
      </c>
      <c r="F178" s="33" t="s">
        <v>400</v>
      </c>
      <c r="G178" s="33" t="s">
        <v>401</v>
      </c>
      <c r="H178" s="34">
        <v>1</v>
      </c>
      <c r="I178" s="33">
        <v>32</v>
      </c>
      <c r="J178" s="33" t="s">
        <v>402</v>
      </c>
    </row>
    <row r="179" spans="1:10">
      <c r="A179" s="33" t="s">
        <v>913</v>
      </c>
      <c r="B179" s="33" t="s">
        <v>563</v>
      </c>
      <c r="C179" s="33" t="s">
        <v>564</v>
      </c>
      <c r="D179" s="33" t="s">
        <v>565</v>
      </c>
      <c r="E179" s="33" t="s">
        <v>276</v>
      </c>
      <c r="F179" s="33" t="s">
        <v>566</v>
      </c>
      <c r="G179" s="33" t="s">
        <v>567</v>
      </c>
      <c r="H179" s="34">
        <v>1</v>
      </c>
      <c r="I179" s="33">
        <v>33</v>
      </c>
      <c r="J179" s="33"/>
    </row>
    <row r="180" spans="1:10" ht="26.45">
      <c r="A180" s="33" t="s">
        <v>913</v>
      </c>
      <c r="B180" s="33" t="s">
        <v>568</v>
      </c>
      <c r="C180" s="33" t="s">
        <v>569</v>
      </c>
      <c r="D180" s="33" t="s">
        <v>570</v>
      </c>
      <c r="E180" s="33" t="s">
        <v>276</v>
      </c>
      <c r="F180" s="33" t="s">
        <v>571</v>
      </c>
      <c r="G180" s="33" t="s">
        <v>271</v>
      </c>
      <c r="H180" s="34">
        <v>1</v>
      </c>
      <c r="I180" s="33">
        <v>34</v>
      </c>
      <c r="J180" s="33"/>
    </row>
    <row r="181" spans="1:10" ht="39.6">
      <c r="A181" s="33" t="s">
        <v>913</v>
      </c>
      <c r="B181" s="33" t="s">
        <v>531</v>
      </c>
      <c r="C181" s="33" t="s">
        <v>532</v>
      </c>
      <c r="D181" s="33" t="s">
        <v>533</v>
      </c>
      <c r="E181" s="33" t="s">
        <v>276</v>
      </c>
      <c r="F181" s="33" t="s">
        <v>534</v>
      </c>
      <c r="G181" s="33" t="s">
        <v>535</v>
      </c>
      <c r="H181" s="34" t="s">
        <v>348</v>
      </c>
      <c r="I181" s="33">
        <v>35</v>
      </c>
      <c r="J181" s="33"/>
    </row>
    <row r="182" spans="1:10" ht="26.45">
      <c r="A182" s="33" t="s">
        <v>924</v>
      </c>
      <c r="B182" s="33" t="s">
        <v>925</v>
      </c>
      <c r="C182" s="33" t="s">
        <v>926</v>
      </c>
      <c r="D182" s="33" t="s">
        <v>927</v>
      </c>
      <c r="E182" s="33" t="s">
        <v>276</v>
      </c>
      <c r="F182" s="33" t="s">
        <v>878</v>
      </c>
      <c r="G182" s="33" t="s">
        <v>271</v>
      </c>
      <c r="H182" s="34" t="s">
        <v>348</v>
      </c>
      <c r="I182" s="33">
        <v>1</v>
      </c>
      <c r="J182" s="33"/>
    </row>
    <row r="183" spans="1:10">
      <c r="A183" s="33" t="s">
        <v>924</v>
      </c>
      <c r="B183" s="33" t="s">
        <v>928</v>
      </c>
      <c r="C183" s="33" t="s">
        <v>929</v>
      </c>
      <c r="D183" s="33" t="s">
        <v>930</v>
      </c>
      <c r="E183" s="33" t="s">
        <v>276</v>
      </c>
      <c r="F183" s="33" t="s">
        <v>931</v>
      </c>
      <c r="G183" s="33" t="s">
        <v>300</v>
      </c>
      <c r="H183" s="34">
        <v>1</v>
      </c>
      <c r="I183" s="33">
        <v>2</v>
      </c>
      <c r="J183" s="33"/>
    </row>
    <row r="184" spans="1:10" ht="26.45">
      <c r="A184" s="33" t="s">
        <v>924</v>
      </c>
      <c r="B184" s="33" t="s">
        <v>708</v>
      </c>
      <c r="C184" s="33" t="s">
        <v>709</v>
      </c>
      <c r="D184" s="33" t="s">
        <v>710</v>
      </c>
      <c r="E184" s="33" t="s">
        <v>276</v>
      </c>
      <c r="F184" s="33" t="s">
        <v>711</v>
      </c>
      <c r="G184" s="33" t="s">
        <v>271</v>
      </c>
      <c r="H184" s="34">
        <v>1</v>
      </c>
      <c r="I184" s="33">
        <v>3</v>
      </c>
      <c r="J184" s="33"/>
    </row>
    <row r="185" spans="1:10" ht="39.6">
      <c r="A185" s="33" t="s">
        <v>924</v>
      </c>
      <c r="B185" s="33" t="s">
        <v>712</v>
      </c>
      <c r="C185" s="33" t="s">
        <v>713</v>
      </c>
      <c r="D185" s="33" t="s">
        <v>714</v>
      </c>
      <c r="E185" s="33" t="s">
        <v>276</v>
      </c>
      <c r="F185" s="33" t="s">
        <v>715</v>
      </c>
      <c r="G185" s="33" t="s">
        <v>401</v>
      </c>
      <c r="H185" s="34">
        <v>1</v>
      </c>
      <c r="I185" s="33">
        <v>4</v>
      </c>
      <c r="J185" s="33" t="s">
        <v>716</v>
      </c>
    </row>
    <row r="186" spans="1:10" ht="26.45">
      <c r="A186" s="33" t="s">
        <v>924</v>
      </c>
      <c r="B186" s="33" t="s">
        <v>721</v>
      </c>
      <c r="C186" s="33" t="s">
        <v>722</v>
      </c>
      <c r="D186" s="33" t="s">
        <v>723</v>
      </c>
      <c r="E186" s="33" t="s">
        <v>276</v>
      </c>
      <c r="F186" s="33" t="s">
        <v>356</v>
      </c>
      <c r="G186" s="33" t="s">
        <v>724</v>
      </c>
      <c r="H186" s="34">
        <v>1</v>
      </c>
      <c r="I186" s="33">
        <v>5</v>
      </c>
      <c r="J186" s="33"/>
    </row>
    <row r="187" spans="1:10" ht="79.150000000000006">
      <c r="A187" s="33" t="s">
        <v>924</v>
      </c>
      <c r="B187" s="33" t="s">
        <v>725</v>
      </c>
      <c r="C187" s="33" t="s">
        <v>726</v>
      </c>
      <c r="D187" s="33" t="s">
        <v>727</v>
      </c>
      <c r="E187" s="33" t="s">
        <v>276</v>
      </c>
      <c r="F187" s="33" t="s">
        <v>728</v>
      </c>
      <c r="G187" s="33" t="s">
        <v>304</v>
      </c>
      <c r="H187" s="34" t="s">
        <v>348</v>
      </c>
      <c r="I187" s="33">
        <v>6</v>
      </c>
      <c r="J187" s="33"/>
    </row>
    <row r="188" spans="1:10">
      <c r="A188" s="33" t="s">
        <v>924</v>
      </c>
      <c r="B188" s="33" t="s">
        <v>813</v>
      </c>
      <c r="C188" s="33" t="s">
        <v>814</v>
      </c>
      <c r="D188" s="33" t="s">
        <v>815</v>
      </c>
      <c r="E188" s="33" t="s">
        <v>276</v>
      </c>
      <c r="F188" s="33" t="s">
        <v>816</v>
      </c>
      <c r="G188" s="33" t="s">
        <v>328</v>
      </c>
      <c r="H188" s="34" t="s">
        <v>348</v>
      </c>
      <c r="I188" s="33">
        <v>7</v>
      </c>
      <c r="J188" s="33"/>
    </row>
    <row r="189" spans="1:10" ht="79.150000000000006">
      <c r="A189" s="33" t="s">
        <v>924</v>
      </c>
      <c r="B189" s="33" t="s">
        <v>522</v>
      </c>
      <c r="C189" s="33" t="s">
        <v>523</v>
      </c>
      <c r="D189" s="33" t="s">
        <v>524</v>
      </c>
      <c r="E189" s="33" t="s">
        <v>276</v>
      </c>
      <c r="F189" s="33" t="s">
        <v>525</v>
      </c>
      <c r="G189" s="33" t="s">
        <v>526</v>
      </c>
      <c r="H189" s="34" t="s">
        <v>348</v>
      </c>
      <c r="I189" s="33">
        <v>8</v>
      </c>
      <c r="J189" s="33"/>
    </row>
    <row r="190" spans="1:10" ht="66">
      <c r="A190" s="33" t="s">
        <v>924</v>
      </c>
      <c r="B190" s="33" t="s">
        <v>733</v>
      </c>
      <c r="C190" s="33" t="s">
        <v>734</v>
      </c>
      <c r="D190" s="33" t="s">
        <v>817</v>
      </c>
      <c r="E190" s="33" t="s">
        <v>276</v>
      </c>
      <c r="F190" s="33" t="s">
        <v>732</v>
      </c>
      <c r="G190" s="33" t="s">
        <v>304</v>
      </c>
      <c r="H190" s="34">
        <v>1</v>
      </c>
      <c r="I190" s="33">
        <v>9</v>
      </c>
      <c r="J190" s="33"/>
    </row>
    <row r="191" spans="1:10" ht="66">
      <c r="A191" s="33" t="s">
        <v>924</v>
      </c>
      <c r="B191" s="33" t="s">
        <v>736</v>
      </c>
      <c r="C191" s="33" t="s">
        <v>737</v>
      </c>
      <c r="D191" s="33" t="s">
        <v>818</v>
      </c>
      <c r="E191" s="33" t="s">
        <v>276</v>
      </c>
      <c r="F191" s="33" t="s">
        <v>732</v>
      </c>
      <c r="G191" s="33" t="s">
        <v>304</v>
      </c>
      <c r="H191" s="34">
        <v>1</v>
      </c>
      <c r="I191" s="33">
        <v>10</v>
      </c>
      <c r="J191" s="33"/>
    </row>
    <row r="192" spans="1:10" ht="26.45">
      <c r="A192" s="33" t="s">
        <v>924</v>
      </c>
      <c r="B192" s="33" t="s">
        <v>739</v>
      </c>
      <c r="C192" s="33" t="s">
        <v>740</v>
      </c>
      <c r="D192" s="33" t="s">
        <v>741</v>
      </c>
      <c r="E192" s="33" t="s">
        <v>276</v>
      </c>
      <c r="F192" s="33" t="s">
        <v>400</v>
      </c>
      <c r="G192" s="33" t="s">
        <v>401</v>
      </c>
      <c r="H192" s="34">
        <v>1</v>
      </c>
      <c r="I192" s="33">
        <v>11</v>
      </c>
      <c r="J192" s="33" t="s">
        <v>742</v>
      </c>
    </row>
    <row r="193" spans="1:10" ht="39.6">
      <c r="A193" s="33" t="s">
        <v>924</v>
      </c>
      <c r="B193" s="33" t="s">
        <v>743</v>
      </c>
      <c r="C193" s="33" t="s">
        <v>744</v>
      </c>
      <c r="D193" s="33" t="s">
        <v>745</v>
      </c>
      <c r="E193" s="33" t="s">
        <v>276</v>
      </c>
      <c r="F193" s="33" t="s">
        <v>400</v>
      </c>
      <c r="G193" s="33" t="s">
        <v>401</v>
      </c>
      <c r="H193" s="34">
        <v>1</v>
      </c>
      <c r="I193" s="33">
        <v>12</v>
      </c>
      <c r="J193" s="33" t="s">
        <v>746</v>
      </c>
    </row>
    <row r="194" spans="1:10" ht="39.6">
      <c r="A194" s="33" t="s">
        <v>924</v>
      </c>
      <c r="B194" s="33" t="s">
        <v>750</v>
      </c>
      <c r="C194" s="33" t="s">
        <v>751</v>
      </c>
      <c r="D194" s="33" t="s">
        <v>752</v>
      </c>
      <c r="E194" s="33" t="s">
        <v>276</v>
      </c>
      <c r="F194" s="33" t="s">
        <v>753</v>
      </c>
      <c r="G194" s="33" t="s">
        <v>271</v>
      </c>
      <c r="H194" s="34" t="s">
        <v>348</v>
      </c>
      <c r="I194" s="33">
        <v>13</v>
      </c>
      <c r="J194" s="33"/>
    </row>
    <row r="195" spans="1:10" ht="26.45">
      <c r="A195" s="33" t="s">
        <v>924</v>
      </c>
      <c r="B195" s="33" t="s">
        <v>754</v>
      </c>
      <c r="C195" s="33" t="s">
        <v>755</v>
      </c>
      <c r="D195" s="33" t="s">
        <v>756</v>
      </c>
      <c r="E195" s="33" t="s">
        <v>276</v>
      </c>
      <c r="F195" s="33" t="s">
        <v>757</v>
      </c>
      <c r="G195" s="33" t="s">
        <v>758</v>
      </c>
      <c r="H195" s="34" t="s">
        <v>348</v>
      </c>
      <c r="I195" s="33">
        <v>14</v>
      </c>
      <c r="J195" s="33"/>
    </row>
    <row r="196" spans="1:10" ht="39.6">
      <c r="A196" s="33" t="s">
        <v>924</v>
      </c>
      <c r="B196" s="33" t="s">
        <v>767</v>
      </c>
      <c r="C196" s="33" t="s">
        <v>768</v>
      </c>
      <c r="D196" s="33" t="s">
        <v>769</v>
      </c>
      <c r="E196" s="33" t="s">
        <v>276</v>
      </c>
      <c r="F196" s="33" t="s">
        <v>770</v>
      </c>
      <c r="G196" s="33" t="s">
        <v>771</v>
      </c>
      <c r="H196" s="34" t="s">
        <v>348</v>
      </c>
      <c r="I196" s="33">
        <v>15</v>
      </c>
      <c r="J196" s="33"/>
    </row>
    <row r="197" spans="1:10">
      <c r="A197" s="33" t="s">
        <v>924</v>
      </c>
      <c r="B197" s="33" t="s">
        <v>780</v>
      </c>
      <c r="C197" s="33" t="s">
        <v>781</v>
      </c>
      <c r="D197" s="33" t="s">
        <v>782</v>
      </c>
      <c r="E197" s="33" t="s">
        <v>276</v>
      </c>
      <c r="F197" s="33" t="s">
        <v>783</v>
      </c>
      <c r="G197" s="33" t="s">
        <v>271</v>
      </c>
      <c r="H197" s="34">
        <v>1</v>
      </c>
      <c r="I197" s="33">
        <v>16</v>
      </c>
      <c r="J197" s="33"/>
    </row>
    <row r="198" spans="1:10" ht="39.6">
      <c r="A198" s="33" t="s">
        <v>924</v>
      </c>
      <c r="B198" s="33" t="s">
        <v>784</v>
      </c>
      <c r="C198" s="33" t="s">
        <v>785</v>
      </c>
      <c r="D198" s="33" t="s">
        <v>786</v>
      </c>
      <c r="E198" s="33" t="s">
        <v>276</v>
      </c>
      <c r="F198" s="33" t="s">
        <v>323</v>
      </c>
      <c r="G198" s="33" t="s">
        <v>304</v>
      </c>
      <c r="H198" s="34">
        <v>1</v>
      </c>
      <c r="I198" s="33">
        <v>17</v>
      </c>
      <c r="J198" s="33"/>
    </row>
    <row r="199" spans="1:10" ht="26.45">
      <c r="A199" s="33" t="s">
        <v>924</v>
      </c>
      <c r="B199" s="33" t="s">
        <v>787</v>
      </c>
      <c r="C199" s="33" t="s">
        <v>788</v>
      </c>
      <c r="D199" s="33" t="s">
        <v>789</v>
      </c>
      <c r="E199" s="33" t="s">
        <v>276</v>
      </c>
      <c r="F199" s="33" t="s">
        <v>400</v>
      </c>
      <c r="G199" s="33" t="s">
        <v>401</v>
      </c>
      <c r="H199" s="34">
        <v>1</v>
      </c>
      <c r="I199" s="33">
        <v>18</v>
      </c>
      <c r="J199" s="33" t="s">
        <v>575</v>
      </c>
    </row>
    <row r="200" spans="1:10" ht="39.6">
      <c r="A200" s="33" t="s">
        <v>924</v>
      </c>
      <c r="B200" s="33" t="s">
        <v>832</v>
      </c>
      <c r="C200" s="33" t="s">
        <v>833</v>
      </c>
      <c r="D200" s="33" t="s">
        <v>834</v>
      </c>
      <c r="E200" s="33" t="s">
        <v>276</v>
      </c>
      <c r="F200" s="33" t="s">
        <v>400</v>
      </c>
      <c r="G200" s="33" t="s">
        <v>401</v>
      </c>
      <c r="H200" s="34">
        <v>1</v>
      </c>
      <c r="I200" s="33">
        <v>19</v>
      </c>
      <c r="J200" s="33" t="s">
        <v>835</v>
      </c>
    </row>
    <row r="201" spans="1:10" ht="26.45">
      <c r="A201" s="33" t="s">
        <v>924</v>
      </c>
      <c r="B201" s="33" t="s">
        <v>846</v>
      </c>
      <c r="C201" s="33" t="s">
        <v>847</v>
      </c>
      <c r="D201" s="33" t="s">
        <v>848</v>
      </c>
      <c r="E201" s="33" t="s">
        <v>276</v>
      </c>
      <c r="F201" s="33" t="s">
        <v>849</v>
      </c>
      <c r="G201" s="33" t="s">
        <v>850</v>
      </c>
      <c r="H201" s="34">
        <v>1</v>
      </c>
      <c r="I201" s="33">
        <v>20</v>
      </c>
      <c r="J201" s="33"/>
    </row>
    <row r="202" spans="1:10">
      <c r="A202" s="33" t="s">
        <v>924</v>
      </c>
      <c r="B202" s="33" t="s">
        <v>851</v>
      </c>
      <c r="C202" s="33" t="s">
        <v>852</v>
      </c>
      <c r="D202" s="33" t="s">
        <v>853</v>
      </c>
      <c r="E202" s="33" t="s">
        <v>276</v>
      </c>
      <c r="F202" s="33" t="s">
        <v>816</v>
      </c>
      <c r="G202" s="33" t="s">
        <v>328</v>
      </c>
      <c r="H202" s="34">
        <v>1</v>
      </c>
      <c r="I202" s="33">
        <v>21</v>
      </c>
      <c r="J202" s="33"/>
    </row>
    <row r="203" spans="1:10">
      <c r="A203" s="33" t="s">
        <v>924</v>
      </c>
      <c r="B203" s="33" t="s">
        <v>866</v>
      </c>
      <c r="C203" s="33" t="s">
        <v>867</v>
      </c>
      <c r="D203" s="33" t="s">
        <v>868</v>
      </c>
      <c r="E203" s="33" t="s">
        <v>276</v>
      </c>
      <c r="F203" s="33" t="s">
        <v>869</v>
      </c>
      <c r="G203" s="33" t="s">
        <v>262</v>
      </c>
      <c r="H203" s="34">
        <v>1</v>
      </c>
      <c r="I203" s="33">
        <v>22</v>
      </c>
      <c r="J203" s="33"/>
    </row>
    <row r="204" spans="1:10" ht="26.45">
      <c r="A204" s="33" t="s">
        <v>924</v>
      </c>
      <c r="B204" s="33" t="s">
        <v>885</v>
      </c>
      <c r="C204" s="33" t="s">
        <v>886</v>
      </c>
      <c r="D204" s="33" t="s">
        <v>887</v>
      </c>
      <c r="E204" s="33" t="s">
        <v>276</v>
      </c>
      <c r="F204" s="33" t="s">
        <v>400</v>
      </c>
      <c r="G204" s="33" t="s">
        <v>401</v>
      </c>
      <c r="H204" s="34">
        <v>1</v>
      </c>
      <c r="I204" s="33">
        <v>25</v>
      </c>
      <c r="J204" s="33" t="s">
        <v>888</v>
      </c>
    </row>
    <row r="205" spans="1:10" ht="52.9">
      <c r="A205" s="33" t="s">
        <v>924</v>
      </c>
      <c r="B205" s="33" t="s">
        <v>546</v>
      </c>
      <c r="C205" s="33" t="s">
        <v>546</v>
      </c>
      <c r="D205" s="33" t="s">
        <v>547</v>
      </c>
      <c r="E205" s="33" t="s">
        <v>276</v>
      </c>
      <c r="F205" s="33" t="s">
        <v>548</v>
      </c>
      <c r="G205" s="33" t="s">
        <v>549</v>
      </c>
      <c r="H205" s="34" t="s">
        <v>348</v>
      </c>
      <c r="I205" s="33">
        <v>26</v>
      </c>
      <c r="J205" s="33"/>
    </row>
    <row r="206" spans="1:10" ht="39.6">
      <c r="A206" s="33" t="s">
        <v>924</v>
      </c>
      <c r="B206" s="33" t="s">
        <v>559</v>
      </c>
      <c r="C206" s="33" t="s">
        <v>560</v>
      </c>
      <c r="D206" s="33" t="s">
        <v>561</v>
      </c>
      <c r="E206" s="33" t="s">
        <v>276</v>
      </c>
      <c r="F206" s="33" t="s">
        <v>400</v>
      </c>
      <c r="G206" s="33" t="s">
        <v>401</v>
      </c>
      <c r="H206" s="34">
        <v>1</v>
      </c>
      <c r="I206" s="33">
        <v>27</v>
      </c>
      <c r="J206" s="33" t="s">
        <v>562</v>
      </c>
    </row>
    <row r="207" spans="1:10">
      <c r="A207" s="33" t="s">
        <v>924</v>
      </c>
      <c r="B207" s="33" t="s">
        <v>540</v>
      </c>
      <c r="C207" s="33" t="s">
        <v>541</v>
      </c>
      <c r="D207" s="33" t="s">
        <v>541</v>
      </c>
      <c r="E207" s="33" t="s">
        <v>276</v>
      </c>
      <c r="F207" s="33" t="s">
        <v>356</v>
      </c>
      <c r="G207" s="33" t="s">
        <v>542</v>
      </c>
      <c r="H207" s="34">
        <v>1</v>
      </c>
      <c r="I207" s="33">
        <v>28</v>
      </c>
      <c r="J207" s="33"/>
    </row>
    <row r="208" spans="1:10" ht="26.45">
      <c r="A208" s="33" t="s">
        <v>924</v>
      </c>
      <c r="B208" s="33" t="s">
        <v>58</v>
      </c>
      <c r="C208" s="33" t="s">
        <v>583</v>
      </c>
      <c r="D208" s="33" t="s">
        <v>584</v>
      </c>
      <c r="E208" s="33" t="s">
        <v>276</v>
      </c>
      <c r="F208" s="33" t="s">
        <v>400</v>
      </c>
      <c r="G208" s="33" t="s">
        <v>401</v>
      </c>
      <c r="H208" s="34">
        <v>1</v>
      </c>
      <c r="I208" s="33">
        <v>29</v>
      </c>
      <c r="J208" s="33" t="s">
        <v>575</v>
      </c>
    </row>
    <row r="209" spans="1:10" ht="52.9">
      <c r="A209" s="33" t="s">
        <v>924</v>
      </c>
      <c r="B209" s="33" t="s">
        <v>49</v>
      </c>
      <c r="C209" s="33" t="s">
        <v>536</v>
      </c>
      <c r="D209" s="33" t="s">
        <v>537</v>
      </c>
      <c r="E209" s="33" t="s">
        <v>276</v>
      </c>
      <c r="F209" s="33" t="s">
        <v>538</v>
      </c>
      <c r="G209" s="33" t="s">
        <v>535</v>
      </c>
      <c r="H209" s="34" t="s">
        <v>348</v>
      </c>
      <c r="I209" s="33">
        <v>30</v>
      </c>
      <c r="J209" s="33" t="s">
        <v>539</v>
      </c>
    </row>
    <row r="210" spans="1:10" ht="39.6">
      <c r="A210" s="33" t="s">
        <v>924</v>
      </c>
      <c r="B210" s="33" t="s">
        <v>576</v>
      </c>
      <c r="C210" s="33" t="s">
        <v>577</v>
      </c>
      <c r="D210" s="33" t="s">
        <v>578</v>
      </c>
      <c r="E210" s="33" t="s">
        <v>276</v>
      </c>
      <c r="F210" s="33" t="s">
        <v>400</v>
      </c>
      <c r="G210" s="33" t="s">
        <v>401</v>
      </c>
      <c r="H210" s="34">
        <v>1</v>
      </c>
      <c r="I210" s="33">
        <v>31</v>
      </c>
      <c r="J210" s="33" t="s">
        <v>402</v>
      </c>
    </row>
    <row r="211" spans="1:10" ht="26.45">
      <c r="A211" s="33" t="s">
        <v>924</v>
      </c>
      <c r="B211" s="33" t="s">
        <v>572</v>
      </c>
      <c r="C211" s="33" t="s">
        <v>573</v>
      </c>
      <c r="D211" s="33" t="s">
        <v>574</v>
      </c>
      <c r="E211" s="33" t="s">
        <v>276</v>
      </c>
      <c r="F211" s="33" t="s">
        <v>400</v>
      </c>
      <c r="G211" s="33" t="s">
        <v>401</v>
      </c>
      <c r="H211" s="34">
        <v>1</v>
      </c>
      <c r="I211" s="33">
        <v>32</v>
      </c>
      <c r="J211" s="33" t="s">
        <v>575</v>
      </c>
    </row>
    <row r="212" spans="1:10">
      <c r="A212" s="33" t="s">
        <v>924</v>
      </c>
      <c r="B212" s="33" t="s">
        <v>563</v>
      </c>
      <c r="C212" s="33" t="s">
        <v>564</v>
      </c>
      <c r="D212" s="33" t="s">
        <v>565</v>
      </c>
      <c r="E212" s="33" t="s">
        <v>276</v>
      </c>
      <c r="F212" s="33" t="s">
        <v>566</v>
      </c>
      <c r="G212" s="33" t="s">
        <v>567</v>
      </c>
      <c r="H212" s="34">
        <v>1</v>
      </c>
      <c r="I212" s="33">
        <v>33</v>
      </c>
      <c r="J212" s="33"/>
    </row>
    <row r="213" spans="1:10" ht="26.45">
      <c r="A213" s="33" t="s">
        <v>924</v>
      </c>
      <c r="B213" s="33" t="s">
        <v>568</v>
      </c>
      <c r="C213" s="33" t="s">
        <v>569</v>
      </c>
      <c r="D213" s="33" t="s">
        <v>570</v>
      </c>
      <c r="E213" s="33" t="s">
        <v>276</v>
      </c>
      <c r="F213" s="33" t="s">
        <v>571</v>
      </c>
      <c r="G213" s="33" t="s">
        <v>271</v>
      </c>
      <c r="H213" s="34">
        <v>1</v>
      </c>
      <c r="I213" s="33">
        <v>34</v>
      </c>
      <c r="J213" s="33"/>
    </row>
    <row r="214" spans="1:10" ht="39.6">
      <c r="A214" s="33" t="s">
        <v>924</v>
      </c>
      <c r="B214" s="33" t="s">
        <v>531</v>
      </c>
      <c r="C214" s="33" t="s">
        <v>532</v>
      </c>
      <c r="D214" s="33" t="s">
        <v>533</v>
      </c>
      <c r="E214" s="33" t="s">
        <v>276</v>
      </c>
      <c r="F214" s="33" t="s">
        <v>534</v>
      </c>
      <c r="G214" s="33" t="s">
        <v>535</v>
      </c>
      <c r="H214" s="34" t="s">
        <v>348</v>
      </c>
      <c r="I214" s="33">
        <v>35</v>
      </c>
      <c r="J214" s="33"/>
    </row>
    <row r="215" spans="1:10" ht="26.45">
      <c r="A215" s="33" t="s">
        <v>932</v>
      </c>
      <c r="B215" s="33" t="s">
        <v>933</v>
      </c>
      <c r="C215" s="33" t="s">
        <v>934</v>
      </c>
      <c r="D215" s="33" t="s">
        <v>935</v>
      </c>
      <c r="E215" s="33" t="s">
        <v>276</v>
      </c>
      <c r="F215" s="33" t="s">
        <v>878</v>
      </c>
      <c r="G215" s="33" t="s">
        <v>271</v>
      </c>
      <c r="H215" s="34" t="s">
        <v>348</v>
      </c>
      <c r="I215" s="33">
        <v>1</v>
      </c>
      <c r="J215" s="33"/>
    </row>
    <row r="216" spans="1:10">
      <c r="A216" s="33" t="s">
        <v>932</v>
      </c>
      <c r="B216" s="33" t="s">
        <v>936</v>
      </c>
      <c r="C216" s="33" t="s">
        <v>937</v>
      </c>
      <c r="D216" s="33" t="s">
        <v>938</v>
      </c>
      <c r="E216" s="33" t="s">
        <v>276</v>
      </c>
      <c r="F216" s="33" t="s">
        <v>931</v>
      </c>
      <c r="G216" s="33" t="s">
        <v>300</v>
      </c>
      <c r="H216" s="34">
        <v>1</v>
      </c>
      <c r="I216" s="33">
        <v>2</v>
      </c>
      <c r="J216" s="33"/>
    </row>
    <row r="217" spans="1:10">
      <c r="A217" s="33" t="s">
        <v>932</v>
      </c>
      <c r="B217" s="33" t="s">
        <v>939</v>
      </c>
      <c r="C217" s="33" t="s">
        <v>940</v>
      </c>
      <c r="D217" s="33" t="s">
        <v>941</v>
      </c>
      <c r="E217" s="33" t="s">
        <v>276</v>
      </c>
      <c r="F217" s="33" t="s">
        <v>356</v>
      </c>
      <c r="G217" s="33" t="s">
        <v>942</v>
      </c>
      <c r="H217" s="34">
        <v>1</v>
      </c>
      <c r="I217" s="33">
        <v>3</v>
      </c>
      <c r="J217" s="33"/>
    </row>
    <row r="218" spans="1:10" ht="26.45">
      <c r="A218" s="33" t="s">
        <v>932</v>
      </c>
      <c r="B218" s="33" t="s">
        <v>708</v>
      </c>
      <c r="C218" s="33" t="s">
        <v>709</v>
      </c>
      <c r="D218" s="33" t="s">
        <v>710</v>
      </c>
      <c r="E218" s="33" t="s">
        <v>276</v>
      </c>
      <c r="F218" s="33" t="s">
        <v>711</v>
      </c>
      <c r="G218" s="33" t="s">
        <v>271</v>
      </c>
      <c r="H218" s="34">
        <v>1</v>
      </c>
      <c r="I218" s="33">
        <v>4</v>
      </c>
      <c r="J218" s="33"/>
    </row>
    <row r="219" spans="1:10" ht="39.6">
      <c r="A219" s="33" t="s">
        <v>932</v>
      </c>
      <c r="B219" s="33" t="s">
        <v>712</v>
      </c>
      <c r="C219" s="33" t="s">
        <v>713</v>
      </c>
      <c r="D219" s="33" t="s">
        <v>714</v>
      </c>
      <c r="E219" s="33" t="s">
        <v>276</v>
      </c>
      <c r="F219" s="33" t="s">
        <v>715</v>
      </c>
      <c r="G219" s="33" t="s">
        <v>401</v>
      </c>
      <c r="H219" s="34">
        <v>1</v>
      </c>
      <c r="I219" s="33">
        <v>5</v>
      </c>
      <c r="J219" s="33" t="s">
        <v>716</v>
      </c>
    </row>
    <row r="220" spans="1:10" ht="26.45">
      <c r="A220" s="33" t="s">
        <v>932</v>
      </c>
      <c r="B220" s="33" t="s">
        <v>721</v>
      </c>
      <c r="C220" s="33" t="s">
        <v>722</v>
      </c>
      <c r="D220" s="33" t="s">
        <v>723</v>
      </c>
      <c r="E220" s="33" t="s">
        <v>276</v>
      </c>
      <c r="F220" s="33" t="s">
        <v>356</v>
      </c>
      <c r="G220" s="33" t="s">
        <v>724</v>
      </c>
      <c r="H220" s="34">
        <v>1</v>
      </c>
      <c r="I220" s="33">
        <v>6</v>
      </c>
      <c r="J220" s="33"/>
    </row>
    <row r="221" spans="1:10" ht="79.150000000000006">
      <c r="A221" s="33" t="s">
        <v>932</v>
      </c>
      <c r="B221" s="33" t="s">
        <v>725</v>
      </c>
      <c r="C221" s="33" t="s">
        <v>726</v>
      </c>
      <c r="D221" s="33" t="s">
        <v>727</v>
      </c>
      <c r="E221" s="33" t="s">
        <v>276</v>
      </c>
      <c r="F221" s="33" t="s">
        <v>728</v>
      </c>
      <c r="G221" s="33" t="s">
        <v>304</v>
      </c>
      <c r="H221" s="34" t="s">
        <v>348</v>
      </c>
      <c r="I221" s="33">
        <v>7</v>
      </c>
      <c r="J221" s="33"/>
    </row>
    <row r="222" spans="1:10">
      <c r="A222" s="33" t="s">
        <v>932</v>
      </c>
      <c r="B222" s="33" t="s">
        <v>813</v>
      </c>
      <c r="C222" s="33" t="s">
        <v>814</v>
      </c>
      <c r="D222" s="33" t="s">
        <v>815</v>
      </c>
      <c r="E222" s="33" t="s">
        <v>276</v>
      </c>
      <c r="F222" s="33" t="s">
        <v>816</v>
      </c>
      <c r="G222" s="33" t="s">
        <v>328</v>
      </c>
      <c r="H222" s="34" t="s">
        <v>348</v>
      </c>
      <c r="I222" s="33">
        <v>8</v>
      </c>
      <c r="J222" s="33"/>
    </row>
    <row r="223" spans="1:10" ht="79.150000000000006">
      <c r="A223" s="33" t="s">
        <v>932</v>
      </c>
      <c r="B223" s="33" t="s">
        <v>522</v>
      </c>
      <c r="C223" s="33" t="s">
        <v>523</v>
      </c>
      <c r="D223" s="33" t="s">
        <v>524</v>
      </c>
      <c r="E223" s="33" t="s">
        <v>276</v>
      </c>
      <c r="F223" s="33" t="s">
        <v>525</v>
      </c>
      <c r="G223" s="33" t="s">
        <v>526</v>
      </c>
      <c r="H223" s="34" t="s">
        <v>348</v>
      </c>
      <c r="I223" s="33">
        <v>9</v>
      </c>
      <c r="J223" s="33"/>
    </row>
    <row r="224" spans="1:10" ht="66">
      <c r="A224" s="33" t="s">
        <v>932</v>
      </c>
      <c r="B224" s="33" t="s">
        <v>733</v>
      </c>
      <c r="C224" s="33" t="s">
        <v>734</v>
      </c>
      <c r="D224" s="33" t="s">
        <v>817</v>
      </c>
      <c r="E224" s="33" t="s">
        <v>276</v>
      </c>
      <c r="F224" s="33" t="s">
        <v>732</v>
      </c>
      <c r="G224" s="33" t="s">
        <v>304</v>
      </c>
      <c r="H224" s="34">
        <v>1</v>
      </c>
      <c r="I224" s="33">
        <v>10</v>
      </c>
      <c r="J224" s="33"/>
    </row>
    <row r="225" spans="1:10" ht="66">
      <c r="A225" s="33" t="s">
        <v>932</v>
      </c>
      <c r="B225" s="33" t="s">
        <v>736</v>
      </c>
      <c r="C225" s="33" t="s">
        <v>737</v>
      </c>
      <c r="D225" s="33" t="s">
        <v>818</v>
      </c>
      <c r="E225" s="33" t="s">
        <v>276</v>
      </c>
      <c r="F225" s="33" t="s">
        <v>732</v>
      </c>
      <c r="G225" s="33" t="s">
        <v>304</v>
      </c>
      <c r="H225" s="34">
        <v>1</v>
      </c>
      <c r="I225" s="33">
        <v>11</v>
      </c>
      <c r="J225" s="33"/>
    </row>
    <row r="226" spans="1:10" ht="26.45">
      <c r="A226" s="33" t="s">
        <v>932</v>
      </c>
      <c r="B226" s="33" t="s">
        <v>739</v>
      </c>
      <c r="C226" s="33" t="s">
        <v>740</v>
      </c>
      <c r="D226" s="33" t="s">
        <v>741</v>
      </c>
      <c r="E226" s="33" t="s">
        <v>276</v>
      </c>
      <c r="F226" s="33" t="s">
        <v>400</v>
      </c>
      <c r="G226" s="33" t="s">
        <v>401</v>
      </c>
      <c r="H226" s="34">
        <v>1</v>
      </c>
      <c r="I226" s="33">
        <v>12</v>
      </c>
      <c r="J226" s="33" t="s">
        <v>742</v>
      </c>
    </row>
    <row r="227" spans="1:10" ht="39.6">
      <c r="A227" s="33" t="s">
        <v>932</v>
      </c>
      <c r="B227" s="33" t="s">
        <v>743</v>
      </c>
      <c r="C227" s="33" t="s">
        <v>744</v>
      </c>
      <c r="D227" s="33" t="s">
        <v>745</v>
      </c>
      <c r="E227" s="33" t="s">
        <v>276</v>
      </c>
      <c r="F227" s="33" t="s">
        <v>400</v>
      </c>
      <c r="G227" s="33" t="s">
        <v>401</v>
      </c>
      <c r="H227" s="34">
        <v>1</v>
      </c>
      <c r="I227" s="33">
        <v>13</v>
      </c>
      <c r="J227" s="33" t="s">
        <v>746</v>
      </c>
    </row>
    <row r="228" spans="1:10" ht="39.6">
      <c r="A228" s="33" t="s">
        <v>932</v>
      </c>
      <c r="B228" s="33" t="s">
        <v>750</v>
      </c>
      <c r="C228" s="33" t="s">
        <v>751</v>
      </c>
      <c r="D228" s="33" t="s">
        <v>752</v>
      </c>
      <c r="E228" s="33" t="s">
        <v>276</v>
      </c>
      <c r="F228" s="33" t="s">
        <v>753</v>
      </c>
      <c r="G228" s="33" t="s">
        <v>271</v>
      </c>
      <c r="H228" s="34" t="s">
        <v>348</v>
      </c>
      <c r="I228" s="33">
        <v>14</v>
      </c>
      <c r="J228" s="33"/>
    </row>
    <row r="229" spans="1:10" ht="26.45">
      <c r="A229" s="33" t="s">
        <v>932</v>
      </c>
      <c r="B229" s="33" t="s">
        <v>754</v>
      </c>
      <c r="C229" s="33" t="s">
        <v>755</v>
      </c>
      <c r="D229" s="33" t="s">
        <v>756</v>
      </c>
      <c r="E229" s="33" t="s">
        <v>276</v>
      </c>
      <c r="F229" s="33" t="s">
        <v>757</v>
      </c>
      <c r="G229" s="33" t="s">
        <v>758</v>
      </c>
      <c r="H229" s="34" t="s">
        <v>348</v>
      </c>
      <c r="I229" s="33">
        <v>15</v>
      </c>
      <c r="J229" s="33"/>
    </row>
    <row r="230" spans="1:10" ht="39.6">
      <c r="A230" s="33" t="s">
        <v>932</v>
      </c>
      <c r="B230" s="33" t="s">
        <v>767</v>
      </c>
      <c r="C230" s="33" t="s">
        <v>768</v>
      </c>
      <c r="D230" s="33" t="s">
        <v>769</v>
      </c>
      <c r="E230" s="33" t="s">
        <v>276</v>
      </c>
      <c r="F230" s="33" t="s">
        <v>770</v>
      </c>
      <c r="G230" s="33" t="s">
        <v>771</v>
      </c>
      <c r="H230" s="34" t="s">
        <v>348</v>
      </c>
      <c r="I230" s="33">
        <v>16</v>
      </c>
      <c r="J230" s="33"/>
    </row>
    <row r="231" spans="1:10">
      <c r="A231" s="33" t="s">
        <v>932</v>
      </c>
      <c r="B231" s="33" t="s">
        <v>780</v>
      </c>
      <c r="C231" s="33" t="s">
        <v>781</v>
      </c>
      <c r="D231" s="33" t="s">
        <v>782</v>
      </c>
      <c r="E231" s="33" t="s">
        <v>276</v>
      </c>
      <c r="F231" s="33" t="s">
        <v>783</v>
      </c>
      <c r="G231" s="33" t="s">
        <v>271</v>
      </c>
      <c r="H231" s="34">
        <v>1</v>
      </c>
      <c r="I231" s="33">
        <v>17</v>
      </c>
      <c r="J231" s="33"/>
    </row>
    <row r="232" spans="1:10" ht="39.6">
      <c r="A232" s="33" t="s">
        <v>932</v>
      </c>
      <c r="B232" s="33" t="s">
        <v>784</v>
      </c>
      <c r="C232" s="33" t="s">
        <v>785</v>
      </c>
      <c r="D232" s="33" t="s">
        <v>786</v>
      </c>
      <c r="E232" s="33" t="s">
        <v>276</v>
      </c>
      <c r="F232" s="33" t="s">
        <v>323</v>
      </c>
      <c r="G232" s="33" t="s">
        <v>304</v>
      </c>
      <c r="H232" s="34">
        <v>1</v>
      </c>
      <c r="I232" s="33">
        <v>18</v>
      </c>
      <c r="J232" s="33"/>
    </row>
    <row r="233" spans="1:10" ht="26.45">
      <c r="A233" s="33" t="s">
        <v>932</v>
      </c>
      <c r="B233" s="33" t="s">
        <v>787</v>
      </c>
      <c r="C233" s="33" t="s">
        <v>788</v>
      </c>
      <c r="D233" s="33" t="s">
        <v>789</v>
      </c>
      <c r="E233" s="33" t="s">
        <v>276</v>
      </c>
      <c r="F233" s="33" t="s">
        <v>400</v>
      </c>
      <c r="G233" s="33" t="s">
        <v>401</v>
      </c>
      <c r="H233" s="34">
        <v>1</v>
      </c>
      <c r="I233" s="33">
        <v>19</v>
      </c>
      <c r="J233" s="33" t="s">
        <v>575</v>
      </c>
    </row>
    <row r="234" spans="1:10" ht="39.6">
      <c r="A234" s="33" t="s">
        <v>932</v>
      </c>
      <c r="B234" s="33" t="s">
        <v>832</v>
      </c>
      <c r="C234" s="33" t="s">
        <v>833</v>
      </c>
      <c r="D234" s="33" t="s">
        <v>834</v>
      </c>
      <c r="E234" s="33" t="s">
        <v>276</v>
      </c>
      <c r="F234" s="33" t="s">
        <v>400</v>
      </c>
      <c r="G234" s="33" t="s">
        <v>401</v>
      </c>
      <c r="H234" s="34">
        <v>1</v>
      </c>
      <c r="I234" s="33">
        <v>20</v>
      </c>
      <c r="J234" s="33" t="s">
        <v>835</v>
      </c>
    </row>
    <row r="235" spans="1:10" ht="26.45">
      <c r="A235" s="33" t="s">
        <v>932</v>
      </c>
      <c r="B235" s="33" t="s">
        <v>846</v>
      </c>
      <c r="C235" s="33" t="s">
        <v>847</v>
      </c>
      <c r="D235" s="33" t="s">
        <v>848</v>
      </c>
      <c r="E235" s="33" t="s">
        <v>276</v>
      </c>
      <c r="F235" s="33" t="s">
        <v>849</v>
      </c>
      <c r="G235" s="33" t="s">
        <v>850</v>
      </c>
      <c r="H235" s="34">
        <v>1</v>
      </c>
      <c r="I235" s="33">
        <v>21</v>
      </c>
      <c r="J235" s="33"/>
    </row>
    <row r="236" spans="1:10">
      <c r="A236" s="33" t="s">
        <v>932</v>
      </c>
      <c r="B236" s="33" t="s">
        <v>851</v>
      </c>
      <c r="C236" s="33" t="s">
        <v>852</v>
      </c>
      <c r="D236" s="33" t="s">
        <v>853</v>
      </c>
      <c r="E236" s="33" t="s">
        <v>276</v>
      </c>
      <c r="F236" s="33" t="s">
        <v>816</v>
      </c>
      <c r="G236" s="33" t="s">
        <v>328</v>
      </c>
      <c r="H236" s="34">
        <v>1</v>
      </c>
      <c r="I236" s="33">
        <v>22</v>
      </c>
      <c r="J236" s="33"/>
    </row>
    <row r="237" spans="1:10">
      <c r="A237" s="33" t="s">
        <v>932</v>
      </c>
      <c r="B237" s="33" t="s">
        <v>866</v>
      </c>
      <c r="C237" s="33" t="s">
        <v>867</v>
      </c>
      <c r="D237" s="33" t="s">
        <v>868</v>
      </c>
      <c r="E237" s="33" t="s">
        <v>276</v>
      </c>
      <c r="F237" s="33" t="s">
        <v>869</v>
      </c>
      <c r="G237" s="33" t="s">
        <v>262</v>
      </c>
      <c r="H237" s="34">
        <v>1</v>
      </c>
      <c r="I237" s="33">
        <v>23</v>
      </c>
      <c r="J237" s="33"/>
    </row>
    <row r="238" spans="1:10" ht="26.45">
      <c r="A238" s="33" t="s">
        <v>932</v>
      </c>
      <c r="B238" s="33" t="s">
        <v>885</v>
      </c>
      <c r="C238" s="33" t="s">
        <v>886</v>
      </c>
      <c r="D238" s="33" t="s">
        <v>887</v>
      </c>
      <c r="E238" s="33" t="s">
        <v>276</v>
      </c>
      <c r="F238" s="33" t="s">
        <v>400</v>
      </c>
      <c r="G238" s="33" t="s">
        <v>401</v>
      </c>
      <c r="H238" s="34">
        <v>1</v>
      </c>
      <c r="I238" s="33">
        <v>26</v>
      </c>
      <c r="J238" s="33" t="s">
        <v>888</v>
      </c>
    </row>
    <row r="239" spans="1:10" ht="52.9">
      <c r="A239" s="33" t="s">
        <v>932</v>
      </c>
      <c r="B239" s="33" t="s">
        <v>546</v>
      </c>
      <c r="C239" s="33" t="s">
        <v>546</v>
      </c>
      <c r="D239" s="33" t="s">
        <v>547</v>
      </c>
      <c r="E239" s="33" t="s">
        <v>276</v>
      </c>
      <c r="F239" s="33" t="s">
        <v>548</v>
      </c>
      <c r="G239" s="33" t="s">
        <v>549</v>
      </c>
      <c r="H239" s="34" t="s">
        <v>348</v>
      </c>
      <c r="I239" s="33">
        <v>27</v>
      </c>
      <c r="J239" s="33"/>
    </row>
    <row r="240" spans="1:10" ht="39.6">
      <c r="A240" s="33" t="s">
        <v>932</v>
      </c>
      <c r="B240" s="33" t="s">
        <v>559</v>
      </c>
      <c r="C240" s="33" t="s">
        <v>560</v>
      </c>
      <c r="D240" s="33" t="s">
        <v>561</v>
      </c>
      <c r="E240" s="33" t="s">
        <v>276</v>
      </c>
      <c r="F240" s="33" t="s">
        <v>400</v>
      </c>
      <c r="G240" s="33" t="s">
        <v>401</v>
      </c>
      <c r="H240" s="34">
        <v>1</v>
      </c>
      <c r="I240" s="33">
        <v>28</v>
      </c>
      <c r="J240" s="33" t="s">
        <v>562</v>
      </c>
    </row>
    <row r="241" spans="1:10">
      <c r="A241" s="33" t="s">
        <v>932</v>
      </c>
      <c r="B241" s="33" t="s">
        <v>540</v>
      </c>
      <c r="C241" s="33" t="s">
        <v>541</v>
      </c>
      <c r="D241" s="33" t="s">
        <v>541</v>
      </c>
      <c r="E241" s="33" t="s">
        <v>276</v>
      </c>
      <c r="F241" s="33" t="s">
        <v>356</v>
      </c>
      <c r="G241" s="33" t="s">
        <v>542</v>
      </c>
      <c r="H241" s="34">
        <v>1</v>
      </c>
      <c r="I241" s="33">
        <v>29</v>
      </c>
      <c r="J241" s="33"/>
    </row>
    <row r="242" spans="1:10" ht="26.45">
      <c r="A242" s="33" t="s">
        <v>932</v>
      </c>
      <c r="B242" s="33" t="s">
        <v>58</v>
      </c>
      <c r="C242" s="33" t="s">
        <v>583</v>
      </c>
      <c r="D242" s="33" t="s">
        <v>584</v>
      </c>
      <c r="E242" s="33" t="s">
        <v>276</v>
      </c>
      <c r="F242" s="33" t="s">
        <v>400</v>
      </c>
      <c r="G242" s="33" t="s">
        <v>401</v>
      </c>
      <c r="H242" s="34">
        <v>1</v>
      </c>
      <c r="I242" s="33">
        <v>30</v>
      </c>
      <c r="J242" s="33" t="s">
        <v>575</v>
      </c>
    </row>
    <row r="243" spans="1:10" ht="52.9">
      <c r="A243" s="33" t="s">
        <v>932</v>
      </c>
      <c r="B243" s="33" t="s">
        <v>49</v>
      </c>
      <c r="C243" s="33" t="s">
        <v>536</v>
      </c>
      <c r="D243" s="33" t="s">
        <v>537</v>
      </c>
      <c r="E243" s="33" t="s">
        <v>276</v>
      </c>
      <c r="F243" s="33" t="s">
        <v>538</v>
      </c>
      <c r="G243" s="33" t="s">
        <v>535</v>
      </c>
      <c r="H243" s="34" t="s">
        <v>348</v>
      </c>
      <c r="I243" s="33">
        <v>31</v>
      </c>
      <c r="J243" s="33" t="s">
        <v>539</v>
      </c>
    </row>
    <row r="244" spans="1:10" ht="39.6">
      <c r="A244" s="33" t="s">
        <v>932</v>
      </c>
      <c r="B244" s="33" t="s">
        <v>576</v>
      </c>
      <c r="C244" s="33" t="s">
        <v>577</v>
      </c>
      <c r="D244" s="33" t="s">
        <v>578</v>
      </c>
      <c r="E244" s="33" t="s">
        <v>276</v>
      </c>
      <c r="F244" s="33" t="s">
        <v>400</v>
      </c>
      <c r="G244" s="33" t="s">
        <v>401</v>
      </c>
      <c r="H244" s="34">
        <v>1</v>
      </c>
      <c r="I244" s="33">
        <v>32</v>
      </c>
      <c r="J244" s="33" t="s">
        <v>402</v>
      </c>
    </row>
    <row r="245" spans="1:10" ht="26.45">
      <c r="A245" s="33" t="s">
        <v>932</v>
      </c>
      <c r="B245" s="33" t="s">
        <v>572</v>
      </c>
      <c r="C245" s="33" t="s">
        <v>573</v>
      </c>
      <c r="D245" s="33" t="s">
        <v>574</v>
      </c>
      <c r="E245" s="33" t="s">
        <v>276</v>
      </c>
      <c r="F245" s="33" t="s">
        <v>400</v>
      </c>
      <c r="G245" s="33" t="s">
        <v>401</v>
      </c>
      <c r="H245" s="34">
        <v>1</v>
      </c>
      <c r="I245" s="33">
        <v>33</v>
      </c>
      <c r="J245" s="33" t="s">
        <v>575</v>
      </c>
    </row>
    <row r="246" spans="1:10">
      <c r="A246" s="33" t="s">
        <v>932</v>
      </c>
      <c r="B246" s="33" t="s">
        <v>563</v>
      </c>
      <c r="C246" s="33" t="s">
        <v>564</v>
      </c>
      <c r="D246" s="33" t="s">
        <v>565</v>
      </c>
      <c r="E246" s="33" t="s">
        <v>276</v>
      </c>
      <c r="F246" s="33" t="s">
        <v>566</v>
      </c>
      <c r="G246" s="33" t="s">
        <v>567</v>
      </c>
      <c r="H246" s="34">
        <v>1</v>
      </c>
      <c r="I246" s="33">
        <v>34</v>
      </c>
      <c r="J246" s="33"/>
    </row>
    <row r="247" spans="1:10" ht="26.45">
      <c r="A247" s="33" t="s">
        <v>932</v>
      </c>
      <c r="B247" s="33" t="s">
        <v>568</v>
      </c>
      <c r="C247" s="33" t="s">
        <v>569</v>
      </c>
      <c r="D247" s="33" t="s">
        <v>570</v>
      </c>
      <c r="E247" s="33" t="s">
        <v>276</v>
      </c>
      <c r="F247" s="33" t="s">
        <v>571</v>
      </c>
      <c r="G247" s="33" t="s">
        <v>271</v>
      </c>
      <c r="H247" s="34">
        <v>1</v>
      </c>
      <c r="I247" s="33">
        <v>35</v>
      </c>
      <c r="J247" s="33"/>
    </row>
    <row r="248" spans="1:10" ht="39.6">
      <c r="A248" s="33" t="s">
        <v>932</v>
      </c>
      <c r="B248" s="33" t="s">
        <v>531</v>
      </c>
      <c r="C248" s="33" t="s">
        <v>532</v>
      </c>
      <c r="D248" s="33" t="s">
        <v>533</v>
      </c>
      <c r="E248" s="33" t="s">
        <v>276</v>
      </c>
      <c r="F248" s="33" t="s">
        <v>534</v>
      </c>
      <c r="G248" s="33" t="s">
        <v>535</v>
      </c>
      <c r="H248" s="34" t="s">
        <v>348</v>
      </c>
      <c r="I248" s="33">
        <v>36</v>
      </c>
      <c r="J248" s="33"/>
    </row>
    <row r="249" spans="1:10">
      <c r="A249" s="33" t="s">
        <v>943</v>
      </c>
      <c r="B249" s="33" t="s">
        <v>944</v>
      </c>
      <c r="C249" s="33" t="s">
        <v>944</v>
      </c>
      <c r="D249" s="33" t="s">
        <v>945</v>
      </c>
      <c r="E249" s="33" t="s">
        <v>276</v>
      </c>
      <c r="F249" s="33" t="s">
        <v>931</v>
      </c>
      <c r="G249" s="33" t="s">
        <v>300</v>
      </c>
      <c r="H249" s="34">
        <v>1</v>
      </c>
      <c r="I249" s="33">
        <v>1</v>
      </c>
      <c r="J249" s="33"/>
    </row>
    <row r="250" spans="1:10" ht="26.45">
      <c r="A250" s="33" t="s">
        <v>943</v>
      </c>
      <c r="B250" s="33" t="s">
        <v>946</v>
      </c>
      <c r="C250" s="33" t="s">
        <v>947</v>
      </c>
      <c r="D250" s="33" t="s">
        <v>948</v>
      </c>
      <c r="E250" s="33" t="s">
        <v>276</v>
      </c>
      <c r="F250" s="33" t="s">
        <v>949</v>
      </c>
      <c r="G250" s="33" t="s">
        <v>271</v>
      </c>
      <c r="H250" s="34">
        <v>1</v>
      </c>
      <c r="I250" s="33">
        <v>2</v>
      </c>
      <c r="J250" s="33"/>
    </row>
    <row r="251" spans="1:10">
      <c r="A251" s="33" t="s">
        <v>943</v>
      </c>
      <c r="B251" s="33" t="s">
        <v>950</v>
      </c>
      <c r="C251" s="33" t="s">
        <v>950</v>
      </c>
      <c r="D251" s="33" t="s">
        <v>951</v>
      </c>
      <c r="E251" s="33" t="s">
        <v>276</v>
      </c>
      <c r="F251" s="33" t="s">
        <v>931</v>
      </c>
      <c r="G251" s="33" t="s">
        <v>300</v>
      </c>
      <c r="H251" s="34">
        <v>1</v>
      </c>
      <c r="I251" s="33">
        <v>3</v>
      </c>
      <c r="J251" s="33"/>
    </row>
    <row r="252" spans="1:10">
      <c r="A252" s="33" t="s">
        <v>943</v>
      </c>
      <c r="B252" s="33" t="s">
        <v>952</v>
      </c>
      <c r="C252" s="33" t="s">
        <v>952</v>
      </c>
      <c r="D252" s="33" t="s">
        <v>953</v>
      </c>
      <c r="E252" s="33" t="s">
        <v>276</v>
      </c>
      <c r="F252" s="33" t="s">
        <v>931</v>
      </c>
      <c r="G252" s="33" t="s">
        <v>300</v>
      </c>
      <c r="H252" s="34">
        <v>1</v>
      </c>
      <c r="I252" s="33">
        <v>4</v>
      </c>
      <c r="J252" s="33"/>
    </row>
    <row r="253" spans="1:10">
      <c r="A253" s="33" t="s">
        <v>943</v>
      </c>
      <c r="B253" s="33" t="s">
        <v>954</v>
      </c>
      <c r="C253" s="33" t="s">
        <v>955</v>
      </c>
      <c r="D253" s="33" t="s">
        <v>956</v>
      </c>
      <c r="E253" s="33" t="s">
        <v>276</v>
      </c>
      <c r="F253" s="33" t="s">
        <v>957</v>
      </c>
      <c r="G253" s="33" t="s">
        <v>271</v>
      </c>
      <c r="H253" s="34">
        <v>1</v>
      </c>
      <c r="I253" s="33">
        <v>5</v>
      </c>
      <c r="J253" s="33"/>
    </row>
    <row r="254" spans="1:10">
      <c r="A254" s="33" t="s">
        <v>943</v>
      </c>
      <c r="B254" s="33" t="s">
        <v>958</v>
      </c>
      <c r="C254" s="33" t="s">
        <v>958</v>
      </c>
      <c r="D254" s="33" t="s">
        <v>959</v>
      </c>
      <c r="E254" s="33" t="s">
        <v>276</v>
      </c>
      <c r="F254" s="33" t="s">
        <v>931</v>
      </c>
      <c r="G254" s="33" t="s">
        <v>300</v>
      </c>
      <c r="H254" s="34">
        <v>1</v>
      </c>
      <c r="I254" s="33">
        <v>6</v>
      </c>
      <c r="J254" s="33"/>
    </row>
    <row r="255" spans="1:10" ht="26.45">
      <c r="A255" s="33" t="s">
        <v>943</v>
      </c>
      <c r="B255" s="33" t="s">
        <v>960</v>
      </c>
      <c r="C255" s="33" t="s">
        <v>961</v>
      </c>
      <c r="D255" s="33" t="s">
        <v>962</v>
      </c>
      <c r="E255" s="33" t="s">
        <v>276</v>
      </c>
      <c r="F255" s="33" t="s">
        <v>931</v>
      </c>
      <c r="G255" s="33" t="s">
        <v>300</v>
      </c>
      <c r="H255" s="34">
        <v>1</v>
      </c>
      <c r="I255" s="33">
        <v>7</v>
      </c>
      <c r="J255" s="33"/>
    </row>
    <row r="256" spans="1:10" ht="26.45">
      <c r="A256" s="33" t="s">
        <v>943</v>
      </c>
      <c r="B256" s="33" t="s">
        <v>963</v>
      </c>
      <c r="C256" s="33" t="s">
        <v>963</v>
      </c>
      <c r="D256" s="33" t="s">
        <v>964</v>
      </c>
      <c r="E256" s="33" t="s">
        <v>276</v>
      </c>
      <c r="F256" s="33" t="s">
        <v>965</v>
      </c>
      <c r="G256" s="33" t="s">
        <v>262</v>
      </c>
      <c r="H256" s="34">
        <v>1</v>
      </c>
      <c r="I256" s="33">
        <v>8</v>
      </c>
      <c r="J256" s="33"/>
    </row>
    <row r="257" spans="1:10" ht="26.45">
      <c r="A257" s="33" t="s">
        <v>943</v>
      </c>
      <c r="B257" s="33" t="s">
        <v>966</v>
      </c>
      <c r="C257" s="33" t="s">
        <v>967</v>
      </c>
      <c r="D257" s="33" t="s">
        <v>968</v>
      </c>
      <c r="E257" s="33" t="s">
        <v>276</v>
      </c>
      <c r="F257" s="33" t="s">
        <v>967</v>
      </c>
      <c r="G257" s="33" t="s">
        <v>271</v>
      </c>
      <c r="H257" s="34" t="s">
        <v>348</v>
      </c>
      <c r="I257" s="33">
        <v>9</v>
      </c>
      <c r="J257" s="33"/>
    </row>
    <row r="258" spans="1:10" ht="26.45">
      <c r="A258" s="33" t="s">
        <v>943</v>
      </c>
      <c r="B258" s="33" t="s">
        <v>969</v>
      </c>
      <c r="C258" s="33" t="s">
        <v>970</v>
      </c>
      <c r="D258" s="33" t="s">
        <v>971</v>
      </c>
      <c r="E258" s="33" t="s">
        <v>276</v>
      </c>
      <c r="F258" s="33" t="s">
        <v>878</v>
      </c>
      <c r="G258" s="33" t="s">
        <v>271</v>
      </c>
      <c r="H258" s="34" t="s">
        <v>348</v>
      </c>
      <c r="I258" s="33">
        <v>10</v>
      </c>
      <c r="J258" s="33"/>
    </row>
    <row r="259" spans="1:10" ht="26.45">
      <c r="A259" s="33" t="s">
        <v>943</v>
      </c>
      <c r="B259" s="33" t="s">
        <v>708</v>
      </c>
      <c r="C259" s="33" t="s">
        <v>709</v>
      </c>
      <c r="D259" s="33" t="s">
        <v>710</v>
      </c>
      <c r="E259" s="33" t="s">
        <v>276</v>
      </c>
      <c r="F259" s="33" t="s">
        <v>711</v>
      </c>
      <c r="G259" s="33" t="s">
        <v>271</v>
      </c>
      <c r="H259" s="34">
        <v>1</v>
      </c>
      <c r="I259" s="33">
        <v>11</v>
      </c>
      <c r="J259" s="33"/>
    </row>
    <row r="260" spans="1:10" ht="39.6">
      <c r="A260" s="33" t="s">
        <v>943</v>
      </c>
      <c r="B260" s="33" t="s">
        <v>712</v>
      </c>
      <c r="C260" s="33" t="s">
        <v>713</v>
      </c>
      <c r="D260" s="33" t="s">
        <v>714</v>
      </c>
      <c r="E260" s="33" t="s">
        <v>276</v>
      </c>
      <c r="F260" s="33" t="s">
        <v>715</v>
      </c>
      <c r="G260" s="33" t="s">
        <v>401</v>
      </c>
      <c r="H260" s="34">
        <v>1</v>
      </c>
      <c r="I260" s="33">
        <v>12</v>
      </c>
      <c r="J260" s="33" t="s">
        <v>716</v>
      </c>
    </row>
    <row r="261" spans="1:10" ht="26.45">
      <c r="A261" s="33" t="s">
        <v>943</v>
      </c>
      <c r="B261" s="33" t="s">
        <v>721</v>
      </c>
      <c r="C261" s="33" t="s">
        <v>722</v>
      </c>
      <c r="D261" s="33" t="s">
        <v>723</v>
      </c>
      <c r="E261" s="33" t="s">
        <v>276</v>
      </c>
      <c r="F261" s="33" t="s">
        <v>356</v>
      </c>
      <c r="G261" s="33" t="s">
        <v>724</v>
      </c>
      <c r="H261" s="34">
        <v>1</v>
      </c>
      <c r="I261" s="33">
        <v>13</v>
      </c>
      <c r="J261" s="33"/>
    </row>
    <row r="262" spans="1:10" ht="79.150000000000006">
      <c r="A262" s="33" t="s">
        <v>943</v>
      </c>
      <c r="B262" s="33" t="s">
        <v>725</v>
      </c>
      <c r="C262" s="33" t="s">
        <v>726</v>
      </c>
      <c r="D262" s="33" t="s">
        <v>727</v>
      </c>
      <c r="E262" s="33" t="s">
        <v>276</v>
      </c>
      <c r="F262" s="33" t="s">
        <v>728</v>
      </c>
      <c r="G262" s="33" t="s">
        <v>304</v>
      </c>
      <c r="H262" s="34" t="s">
        <v>348</v>
      </c>
      <c r="I262" s="33">
        <v>14</v>
      </c>
      <c r="J262" s="33"/>
    </row>
    <row r="263" spans="1:10">
      <c r="A263" s="33" t="s">
        <v>943</v>
      </c>
      <c r="B263" s="33" t="s">
        <v>813</v>
      </c>
      <c r="C263" s="33" t="s">
        <v>814</v>
      </c>
      <c r="D263" s="33" t="s">
        <v>815</v>
      </c>
      <c r="E263" s="33" t="s">
        <v>276</v>
      </c>
      <c r="F263" s="33" t="s">
        <v>816</v>
      </c>
      <c r="G263" s="33" t="s">
        <v>328</v>
      </c>
      <c r="H263" s="34" t="s">
        <v>348</v>
      </c>
      <c r="I263" s="33">
        <v>15</v>
      </c>
      <c r="J263" s="33"/>
    </row>
    <row r="264" spans="1:10" ht="79.150000000000006">
      <c r="A264" s="33" t="s">
        <v>943</v>
      </c>
      <c r="B264" s="33" t="s">
        <v>522</v>
      </c>
      <c r="C264" s="33" t="s">
        <v>523</v>
      </c>
      <c r="D264" s="33" t="s">
        <v>524</v>
      </c>
      <c r="E264" s="33" t="s">
        <v>276</v>
      </c>
      <c r="F264" s="33" t="s">
        <v>525</v>
      </c>
      <c r="G264" s="33" t="s">
        <v>526</v>
      </c>
      <c r="H264" s="34" t="s">
        <v>348</v>
      </c>
      <c r="I264" s="33">
        <v>16</v>
      </c>
      <c r="J264" s="33"/>
    </row>
    <row r="265" spans="1:10" ht="66">
      <c r="A265" s="33" t="s">
        <v>943</v>
      </c>
      <c r="B265" s="33" t="s">
        <v>733</v>
      </c>
      <c r="C265" s="33" t="s">
        <v>734</v>
      </c>
      <c r="D265" s="33" t="s">
        <v>817</v>
      </c>
      <c r="E265" s="33" t="s">
        <v>276</v>
      </c>
      <c r="F265" s="33" t="s">
        <v>732</v>
      </c>
      <c r="G265" s="33" t="s">
        <v>304</v>
      </c>
      <c r="H265" s="34">
        <v>1</v>
      </c>
      <c r="I265" s="33">
        <v>17</v>
      </c>
      <c r="J265" s="33"/>
    </row>
    <row r="266" spans="1:10" ht="66">
      <c r="A266" s="33" t="s">
        <v>943</v>
      </c>
      <c r="B266" s="33" t="s">
        <v>736</v>
      </c>
      <c r="C266" s="33" t="s">
        <v>737</v>
      </c>
      <c r="D266" s="33" t="s">
        <v>818</v>
      </c>
      <c r="E266" s="33" t="s">
        <v>276</v>
      </c>
      <c r="F266" s="33" t="s">
        <v>732</v>
      </c>
      <c r="G266" s="33" t="s">
        <v>304</v>
      </c>
      <c r="H266" s="34">
        <v>1</v>
      </c>
      <c r="I266" s="33">
        <v>18</v>
      </c>
      <c r="J266" s="33"/>
    </row>
    <row r="267" spans="1:10" ht="26.45">
      <c r="A267" s="33" t="s">
        <v>943</v>
      </c>
      <c r="B267" s="33" t="s">
        <v>739</v>
      </c>
      <c r="C267" s="33" t="s">
        <v>740</v>
      </c>
      <c r="D267" s="33" t="s">
        <v>741</v>
      </c>
      <c r="E267" s="33" t="s">
        <v>276</v>
      </c>
      <c r="F267" s="33" t="s">
        <v>400</v>
      </c>
      <c r="G267" s="33" t="s">
        <v>401</v>
      </c>
      <c r="H267" s="34">
        <v>1</v>
      </c>
      <c r="I267" s="33">
        <v>19</v>
      </c>
      <c r="J267" s="33" t="s">
        <v>742</v>
      </c>
    </row>
    <row r="268" spans="1:10" ht="39.6">
      <c r="A268" s="33" t="s">
        <v>943</v>
      </c>
      <c r="B268" s="33" t="s">
        <v>743</v>
      </c>
      <c r="C268" s="33" t="s">
        <v>744</v>
      </c>
      <c r="D268" s="33" t="s">
        <v>745</v>
      </c>
      <c r="E268" s="33" t="s">
        <v>276</v>
      </c>
      <c r="F268" s="33" t="s">
        <v>400</v>
      </c>
      <c r="G268" s="33" t="s">
        <v>401</v>
      </c>
      <c r="H268" s="34">
        <v>1</v>
      </c>
      <c r="I268" s="33">
        <v>20</v>
      </c>
      <c r="J268" s="33" t="s">
        <v>746</v>
      </c>
    </row>
    <row r="269" spans="1:10" ht="39.6">
      <c r="A269" s="33" t="s">
        <v>943</v>
      </c>
      <c r="B269" s="33" t="s">
        <v>750</v>
      </c>
      <c r="C269" s="33" t="s">
        <v>751</v>
      </c>
      <c r="D269" s="33" t="s">
        <v>752</v>
      </c>
      <c r="E269" s="33" t="s">
        <v>276</v>
      </c>
      <c r="F269" s="33" t="s">
        <v>753</v>
      </c>
      <c r="G269" s="33" t="s">
        <v>271</v>
      </c>
      <c r="H269" s="34" t="s">
        <v>348</v>
      </c>
      <c r="I269" s="33">
        <v>21</v>
      </c>
      <c r="J269" s="33"/>
    </row>
    <row r="270" spans="1:10" ht="26.45">
      <c r="A270" s="33" t="s">
        <v>943</v>
      </c>
      <c r="B270" s="33" t="s">
        <v>754</v>
      </c>
      <c r="C270" s="33" t="s">
        <v>755</v>
      </c>
      <c r="D270" s="33" t="s">
        <v>756</v>
      </c>
      <c r="E270" s="33" t="s">
        <v>276</v>
      </c>
      <c r="F270" s="33" t="s">
        <v>757</v>
      </c>
      <c r="G270" s="33" t="s">
        <v>758</v>
      </c>
      <c r="H270" s="34" t="s">
        <v>348</v>
      </c>
      <c r="I270" s="33">
        <v>22</v>
      </c>
      <c r="J270" s="33"/>
    </row>
    <row r="271" spans="1:10" ht="39.6">
      <c r="A271" s="33" t="s">
        <v>943</v>
      </c>
      <c r="B271" s="33" t="s">
        <v>767</v>
      </c>
      <c r="C271" s="33" t="s">
        <v>768</v>
      </c>
      <c r="D271" s="33" t="s">
        <v>769</v>
      </c>
      <c r="E271" s="33" t="s">
        <v>276</v>
      </c>
      <c r="F271" s="33" t="s">
        <v>770</v>
      </c>
      <c r="G271" s="33" t="s">
        <v>771</v>
      </c>
      <c r="H271" s="34" t="s">
        <v>348</v>
      </c>
      <c r="I271" s="33">
        <v>23</v>
      </c>
      <c r="J271" s="33"/>
    </row>
    <row r="272" spans="1:10">
      <c r="A272" s="33" t="s">
        <v>943</v>
      </c>
      <c r="B272" s="33" t="s">
        <v>780</v>
      </c>
      <c r="C272" s="33" t="s">
        <v>781</v>
      </c>
      <c r="D272" s="33" t="s">
        <v>782</v>
      </c>
      <c r="E272" s="33" t="s">
        <v>276</v>
      </c>
      <c r="F272" s="33" t="s">
        <v>783</v>
      </c>
      <c r="G272" s="33" t="s">
        <v>271</v>
      </c>
      <c r="H272" s="34">
        <v>1</v>
      </c>
      <c r="I272" s="33">
        <v>24</v>
      </c>
      <c r="J272" s="33"/>
    </row>
    <row r="273" spans="1:10" ht="39.6">
      <c r="A273" s="33" t="s">
        <v>943</v>
      </c>
      <c r="B273" s="33" t="s">
        <v>784</v>
      </c>
      <c r="C273" s="33" t="s">
        <v>785</v>
      </c>
      <c r="D273" s="33" t="s">
        <v>786</v>
      </c>
      <c r="E273" s="33" t="s">
        <v>276</v>
      </c>
      <c r="F273" s="33" t="s">
        <v>323</v>
      </c>
      <c r="G273" s="33" t="s">
        <v>304</v>
      </c>
      <c r="H273" s="34">
        <v>1</v>
      </c>
      <c r="I273" s="33">
        <v>25</v>
      </c>
      <c r="J273" s="33"/>
    </row>
    <row r="274" spans="1:10" ht="26.45">
      <c r="A274" s="33" t="s">
        <v>943</v>
      </c>
      <c r="B274" s="33" t="s">
        <v>787</v>
      </c>
      <c r="C274" s="33" t="s">
        <v>788</v>
      </c>
      <c r="D274" s="33" t="s">
        <v>789</v>
      </c>
      <c r="E274" s="33" t="s">
        <v>276</v>
      </c>
      <c r="F274" s="33" t="s">
        <v>400</v>
      </c>
      <c r="G274" s="33" t="s">
        <v>401</v>
      </c>
      <c r="H274" s="34">
        <v>1</v>
      </c>
      <c r="I274" s="33">
        <v>26</v>
      </c>
      <c r="J274" s="33" t="s">
        <v>575</v>
      </c>
    </row>
    <row r="275" spans="1:10" ht="39.6">
      <c r="A275" s="33" t="s">
        <v>943</v>
      </c>
      <c r="B275" s="33" t="s">
        <v>832</v>
      </c>
      <c r="C275" s="33" t="s">
        <v>833</v>
      </c>
      <c r="D275" s="33" t="s">
        <v>834</v>
      </c>
      <c r="E275" s="33" t="s">
        <v>276</v>
      </c>
      <c r="F275" s="33" t="s">
        <v>400</v>
      </c>
      <c r="G275" s="33" t="s">
        <v>401</v>
      </c>
      <c r="H275" s="34">
        <v>1</v>
      </c>
      <c r="I275" s="33">
        <v>27</v>
      </c>
      <c r="J275" s="33" t="s">
        <v>835</v>
      </c>
    </row>
    <row r="276" spans="1:10" ht="26.45">
      <c r="A276" s="33" t="s">
        <v>943</v>
      </c>
      <c r="B276" s="33" t="s">
        <v>846</v>
      </c>
      <c r="C276" s="33" t="s">
        <v>847</v>
      </c>
      <c r="D276" s="33" t="s">
        <v>848</v>
      </c>
      <c r="E276" s="33" t="s">
        <v>276</v>
      </c>
      <c r="F276" s="33" t="s">
        <v>849</v>
      </c>
      <c r="G276" s="33" t="s">
        <v>850</v>
      </c>
      <c r="H276" s="34">
        <v>1</v>
      </c>
      <c r="I276" s="33">
        <v>28</v>
      </c>
      <c r="J276" s="33"/>
    </row>
    <row r="277" spans="1:10">
      <c r="A277" s="33" t="s">
        <v>943</v>
      </c>
      <c r="B277" s="33" t="s">
        <v>851</v>
      </c>
      <c r="C277" s="33" t="s">
        <v>852</v>
      </c>
      <c r="D277" s="33" t="s">
        <v>853</v>
      </c>
      <c r="E277" s="33" t="s">
        <v>276</v>
      </c>
      <c r="F277" s="33" t="s">
        <v>816</v>
      </c>
      <c r="G277" s="33" t="s">
        <v>328</v>
      </c>
      <c r="H277" s="34">
        <v>1</v>
      </c>
      <c r="I277" s="33">
        <v>29</v>
      </c>
      <c r="J277" s="33"/>
    </row>
    <row r="278" spans="1:10">
      <c r="A278" s="33" t="s">
        <v>943</v>
      </c>
      <c r="B278" s="33" t="s">
        <v>866</v>
      </c>
      <c r="C278" s="33" t="s">
        <v>867</v>
      </c>
      <c r="D278" s="33" t="s">
        <v>868</v>
      </c>
      <c r="E278" s="33" t="s">
        <v>276</v>
      </c>
      <c r="F278" s="33" t="s">
        <v>869</v>
      </c>
      <c r="G278" s="33" t="s">
        <v>262</v>
      </c>
      <c r="H278" s="34">
        <v>1</v>
      </c>
      <c r="I278" s="33">
        <v>30</v>
      </c>
      <c r="J278" s="33"/>
    </row>
    <row r="279" spans="1:10" ht="26.45">
      <c r="A279" s="33" t="s">
        <v>943</v>
      </c>
      <c r="B279" s="33" t="s">
        <v>885</v>
      </c>
      <c r="C279" s="33" t="s">
        <v>886</v>
      </c>
      <c r="D279" s="33" t="s">
        <v>887</v>
      </c>
      <c r="E279" s="33" t="s">
        <v>276</v>
      </c>
      <c r="F279" s="33" t="s">
        <v>400</v>
      </c>
      <c r="G279" s="33" t="s">
        <v>401</v>
      </c>
      <c r="H279" s="34">
        <v>1</v>
      </c>
      <c r="I279" s="33">
        <v>33</v>
      </c>
      <c r="J279" s="33" t="s">
        <v>888</v>
      </c>
    </row>
    <row r="280" spans="1:10" ht="52.9">
      <c r="A280" s="33" t="s">
        <v>943</v>
      </c>
      <c r="B280" s="33" t="s">
        <v>546</v>
      </c>
      <c r="C280" s="33" t="s">
        <v>546</v>
      </c>
      <c r="D280" s="33" t="s">
        <v>547</v>
      </c>
      <c r="E280" s="33" t="s">
        <v>276</v>
      </c>
      <c r="F280" s="33" t="s">
        <v>548</v>
      </c>
      <c r="G280" s="33" t="s">
        <v>549</v>
      </c>
      <c r="H280" s="34" t="s">
        <v>348</v>
      </c>
      <c r="I280" s="33">
        <v>34</v>
      </c>
      <c r="J280" s="33"/>
    </row>
    <row r="281" spans="1:10" ht="39.6">
      <c r="A281" s="33" t="s">
        <v>943</v>
      </c>
      <c r="B281" s="33" t="s">
        <v>559</v>
      </c>
      <c r="C281" s="33" t="s">
        <v>560</v>
      </c>
      <c r="D281" s="33" t="s">
        <v>561</v>
      </c>
      <c r="E281" s="33" t="s">
        <v>276</v>
      </c>
      <c r="F281" s="33" t="s">
        <v>400</v>
      </c>
      <c r="G281" s="33" t="s">
        <v>401</v>
      </c>
      <c r="H281" s="34">
        <v>1</v>
      </c>
      <c r="I281" s="33">
        <v>35</v>
      </c>
      <c r="J281" s="33" t="s">
        <v>562</v>
      </c>
    </row>
    <row r="282" spans="1:10">
      <c r="A282" s="33" t="s">
        <v>943</v>
      </c>
      <c r="B282" s="33" t="s">
        <v>540</v>
      </c>
      <c r="C282" s="33" t="s">
        <v>541</v>
      </c>
      <c r="D282" s="33" t="s">
        <v>541</v>
      </c>
      <c r="E282" s="33" t="s">
        <v>276</v>
      </c>
      <c r="F282" s="33" t="s">
        <v>356</v>
      </c>
      <c r="G282" s="33" t="s">
        <v>542</v>
      </c>
      <c r="H282" s="34">
        <v>1</v>
      </c>
      <c r="I282" s="33">
        <v>36</v>
      </c>
      <c r="J282" s="33"/>
    </row>
    <row r="283" spans="1:10" ht="26.45">
      <c r="A283" s="33" t="s">
        <v>943</v>
      </c>
      <c r="B283" s="33" t="s">
        <v>58</v>
      </c>
      <c r="C283" s="33" t="s">
        <v>583</v>
      </c>
      <c r="D283" s="33" t="s">
        <v>584</v>
      </c>
      <c r="E283" s="33" t="s">
        <v>276</v>
      </c>
      <c r="F283" s="33" t="s">
        <v>400</v>
      </c>
      <c r="G283" s="33" t="s">
        <v>401</v>
      </c>
      <c r="H283" s="34">
        <v>1</v>
      </c>
      <c r="I283" s="33">
        <v>37</v>
      </c>
      <c r="J283" s="33" t="s">
        <v>575</v>
      </c>
    </row>
    <row r="284" spans="1:10" ht="52.9">
      <c r="A284" s="33" t="s">
        <v>943</v>
      </c>
      <c r="B284" s="33" t="s">
        <v>49</v>
      </c>
      <c r="C284" s="33" t="s">
        <v>536</v>
      </c>
      <c r="D284" s="33" t="s">
        <v>537</v>
      </c>
      <c r="E284" s="33" t="s">
        <v>276</v>
      </c>
      <c r="F284" s="33" t="s">
        <v>538</v>
      </c>
      <c r="G284" s="33" t="s">
        <v>535</v>
      </c>
      <c r="H284" s="34" t="s">
        <v>348</v>
      </c>
      <c r="I284" s="33">
        <v>38</v>
      </c>
      <c r="J284" s="33" t="s">
        <v>539</v>
      </c>
    </row>
    <row r="285" spans="1:10" ht="39.6">
      <c r="A285" s="33" t="s">
        <v>943</v>
      </c>
      <c r="B285" s="33" t="s">
        <v>576</v>
      </c>
      <c r="C285" s="33" t="s">
        <v>577</v>
      </c>
      <c r="D285" s="33" t="s">
        <v>578</v>
      </c>
      <c r="E285" s="33" t="s">
        <v>276</v>
      </c>
      <c r="F285" s="33" t="s">
        <v>400</v>
      </c>
      <c r="G285" s="33" t="s">
        <v>401</v>
      </c>
      <c r="H285" s="34">
        <v>1</v>
      </c>
      <c r="I285" s="33">
        <v>39</v>
      </c>
      <c r="J285" s="33" t="s">
        <v>402</v>
      </c>
    </row>
    <row r="286" spans="1:10" ht="26.45">
      <c r="A286" s="33" t="s">
        <v>943</v>
      </c>
      <c r="B286" s="33" t="s">
        <v>572</v>
      </c>
      <c r="C286" s="33" t="s">
        <v>573</v>
      </c>
      <c r="D286" s="33" t="s">
        <v>574</v>
      </c>
      <c r="E286" s="33" t="s">
        <v>276</v>
      </c>
      <c r="F286" s="33" t="s">
        <v>400</v>
      </c>
      <c r="G286" s="33" t="s">
        <v>401</v>
      </c>
      <c r="H286" s="34">
        <v>1</v>
      </c>
      <c r="I286" s="33">
        <v>40</v>
      </c>
      <c r="J286" s="33" t="s">
        <v>575</v>
      </c>
    </row>
    <row r="287" spans="1:10" ht="26.45">
      <c r="A287" s="33" t="s">
        <v>943</v>
      </c>
      <c r="B287" s="33" t="s">
        <v>568</v>
      </c>
      <c r="C287" s="33" t="s">
        <v>569</v>
      </c>
      <c r="D287" s="33" t="s">
        <v>570</v>
      </c>
      <c r="E287" s="33" t="s">
        <v>276</v>
      </c>
      <c r="F287" s="33" t="s">
        <v>571</v>
      </c>
      <c r="G287" s="33" t="s">
        <v>271</v>
      </c>
      <c r="H287" s="34">
        <v>1</v>
      </c>
      <c r="I287" s="33">
        <v>41</v>
      </c>
      <c r="J287" s="33"/>
    </row>
    <row r="288" spans="1:10">
      <c r="A288" s="33" t="s">
        <v>943</v>
      </c>
      <c r="B288" s="33" t="s">
        <v>563</v>
      </c>
      <c r="C288" s="33" t="s">
        <v>564</v>
      </c>
      <c r="D288" s="33" t="s">
        <v>565</v>
      </c>
      <c r="E288" s="33" t="s">
        <v>276</v>
      </c>
      <c r="F288" s="33" t="s">
        <v>566</v>
      </c>
      <c r="G288" s="33" t="s">
        <v>567</v>
      </c>
      <c r="H288" s="34">
        <v>1</v>
      </c>
      <c r="I288" s="33">
        <v>42</v>
      </c>
      <c r="J288" s="33"/>
    </row>
    <row r="289" spans="1:10" ht="39.6">
      <c r="A289" s="33" t="s">
        <v>943</v>
      </c>
      <c r="B289" s="33" t="s">
        <v>531</v>
      </c>
      <c r="C289" s="33" t="s">
        <v>532</v>
      </c>
      <c r="D289" s="33" t="s">
        <v>533</v>
      </c>
      <c r="E289" s="33" t="s">
        <v>276</v>
      </c>
      <c r="F289" s="33" t="s">
        <v>534</v>
      </c>
      <c r="G289" s="33" t="s">
        <v>535</v>
      </c>
      <c r="H289" s="34" t="s">
        <v>348</v>
      </c>
      <c r="I289" s="33">
        <v>43</v>
      </c>
      <c r="J289" s="33"/>
    </row>
    <row r="290" spans="1:10" ht="39.6">
      <c r="A290" s="33" t="s">
        <v>972</v>
      </c>
      <c r="B290" s="33" t="s">
        <v>504</v>
      </c>
      <c r="C290" s="33" t="s">
        <v>505</v>
      </c>
      <c r="D290" s="33" t="s">
        <v>506</v>
      </c>
      <c r="E290" s="33" t="s">
        <v>277</v>
      </c>
      <c r="F290" s="33" t="s">
        <v>400</v>
      </c>
      <c r="G290" s="33" t="s">
        <v>507</v>
      </c>
      <c r="H290" s="34">
        <v>1</v>
      </c>
      <c r="I290" s="33">
        <v>0</v>
      </c>
      <c r="J290" s="33" t="s">
        <v>508</v>
      </c>
    </row>
    <row r="291" spans="1:10" ht="66">
      <c r="A291" s="33" t="s">
        <v>972</v>
      </c>
      <c r="B291" s="33" t="s">
        <v>33</v>
      </c>
      <c r="C291" s="33" t="s">
        <v>33</v>
      </c>
      <c r="D291" s="33" t="s">
        <v>699</v>
      </c>
      <c r="E291" s="33" t="s">
        <v>261</v>
      </c>
      <c r="F291" s="33" t="s">
        <v>400</v>
      </c>
      <c r="G291" s="33" t="s">
        <v>507</v>
      </c>
      <c r="H291" s="34">
        <v>1</v>
      </c>
      <c r="I291" s="33">
        <v>0</v>
      </c>
      <c r="J291" s="33"/>
    </row>
    <row r="292" spans="1:10" ht="26.45">
      <c r="A292" s="33" t="s">
        <v>972</v>
      </c>
      <c r="B292" s="33" t="s">
        <v>34</v>
      </c>
      <c r="C292" s="33" t="s">
        <v>509</v>
      </c>
      <c r="D292" s="33" t="s">
        <v>510</v>
      </c>
      <c r="E292" s="33" t="s">
        <v>261</v>
      </c>
      <c r="F292" s="33" t="s">
        <v>400</v>
      </c>
      <c r="G292" s="33" t="s">
        <v>401</v>
      </c>
      <c r="H292" s="34">
        <v>1</v>
      </c>
      <c r="I292" s="33">
        <v>0</v>
      </c>
      <c r="J292" s="33" t="s">
        <v>508</v>
      </c>
    </row>
    <row r="293" spans="1:10" ht="39.6">
      <c r="A293" s="33" t="s">
        <v>972</v>
      </c>
      <c r="B293" s="33" t="s">
        <v>973</v>
      </c>
      <c r="C293" s="33" t="s">
        <v>973</v>
      </c>
      <c r="D293" s="33" t="s">
        <v>974</v>
      </c>
      <c r="E293" s="33" t="s">
        <v>276</v>
      </c>
      <c r="F293" s="33" t="s">
        <v>400</v>
      </c>
      <c r="G293" s="33" t="s">
        <v>401</v>
      </c>
      <c r="H293" s="34">
        <v>1</v>
      </c>
      <c r="I293" s="33">
        <v>1</v>
      </c>
      <c r="J293" s="33" t="s">
        <v>975</v>
      </c>
    </row>
    <row r="294" spans="1:10">
      <c r="A294" s="33" t="s">
        <v>972</v>
      </c>
      <c r="B294" s="33" t="s">
        <v>976</v>
      </c>
      <c r="C294" s="33" t="s">
        <v>977</v>
      </c>
      <c r="D294" s="33" t="s">
        <v>978</v>
      </c>
      <c r="E294" s="33" t="s">
        <v>276</v>
      </c>
      <c r="F294" s="33" t="s">
        <v>400</v>
      </c>
      <c r="G294" s="33" t="s">
        <v>401</v>
      </c>
      <c r="H294" s="34">
        <v>1</v>
      </c>
      <c r="I294" s="33">
        <v>1</v>
      </c>
      <c r="J294" s="33" t="s">
        <v>979</v>
      </c>
    </row>
    <row r="295" spans="1:10" ht="26.45">
      <c r="A295" s="33" t="s">
        <v>972</v>
      </c>
      <c r="B295" s="33" t="s">
        <v>980</v>
      </c>
      <c r="C295" s="33" t="s">
        <v>981</v>
      </c>
      <c r="D295" s="33" t="s">
        <v>982</v>
      </c>
      <c r="E295" s="33" t="s">
        <v>276</v>
      </c>
      <c r="F295" s="33" t="s">
        <v>400</v>
      </c>
      <c r="G295" s="33" t="s">
        <v>401</v>
      </c>
      <c r="H295" s="34">
        <v>1</v>
      </c>
      <c r="I295" s="33">
        <v>1</v>
      </c>
      <c r="J295" s="33" t="s">
        <v>983</v>
      </c>
    </row>
    <row r="296" spans="1:10" ht="26.45">
      <c r="A296" s="33" t="s">
        <v>972</v>
      </c>
      <c r="B296" s="33" t="s">
        <v>40</v>
      </c>
      <c r="C296" s="33" t="s">
        <v>40</v>
      </c>
      <c r="D296" s="33" t="s">
        <v>984</v>
      </c>
      <c r="E296" s="33" t="s">
        <v>276</v>
      </c>
      <c r="F296" s="33" t="s">
        <v>400</v>
      </c>
      <c r="G296" s="33" t="s">
        <v>401</v>
      </c>
      <c r="H296" s="34">
        <v>1</v>
      </c>
      <c r="I296" s="33">
        <v>1</v>
      </c>
      <c r="J296" s="33" t="s">
        <v>518</v>
      </c>
    </row>
    <row r="297" spans="1:10" ht="26.45">
      <c r="A297" s="33" t="s">
        <v>972</v>
      </c>
      <c r="B297" s="33" t="s">
        <v>985</v>
      </c>
      <c r="C297" s="33" t="s">
        <v>986</v>
      </c>
      <c r="D297" s="33" t="s">
        <v>987</v>
      </c>
      <c r="E297" s="33" t="s">
        <v>276</v>
      </c>
      <c r="F297" s="33" t="s">
        <v>400</v>
      </c>
      <c r="G297" s="33" t="s">
        <v>401</v>
      </c>
      <c r="H297" s="34">
        <v>1</v>
      </c>
      <c r="I297" s="33">
        <v>1</v>
      </c>
      <c r="J297" s="33" t="s">
        <v>988</v>
      </c>
    </row>
    <row r="298" spans="1:10" ht="39.6">
      <c r="A298" s="33" t="s">
        <v>972</v>
      </c>
      <c r="B298" s="33" t="s">
        <v>41</v>
      </c>
      <c r="C298" s="33" t="s">
        <v>41</v>
      </c>
      <c r="D298" s="33" t="s">
        <v>989</v>
      </c>
      <c r="E298" s="33" t="s">
        <v>276</v>
      </c>
      <c r="F298" s="33" t="s">
        <v>990</v>
      </c>
      <c r="G298" s="33" t="s">
        <v>535</v>
      </c>
      <c r="H298" s="34" t="s">
        <v>348</v>
      </c>
      <c r="I298" s="33">
        <v>1</v>
      </c>
      <c r="J298" s="33" t="s">
        <v>991</v>
      </c>
    </row>
    <row r="299" spans="1:10" ht="52.9">
      <c r="A299" s="33" t="s">
        <v>972</v>
      </c>
      <c r="B299" s="33" t="s">
        <v>992</v>
      </c>
      <c r="C299" s="33" t="s">
        <v>992</v>
      </c>
      <c r="D299" s="33" t="s">
        <v>993</v>
      </c>
      <c r="E299" s="33" t="s">
        <v>276</v>
      </c>
      <c r="F299" s="33" t="s">
        <v>400</v>
      </c>
      <c r="G299" s="33" t="s">
        <v>401</v>
      </c>
      <c r="H299" s="34">
        <v>1</v>
      </c>
      <c r="I299" s="33">
        <v>1</v>
      </c>
      <c r="J299" s="33" t="s">
        <v>994</v>
      </c>
    </row>
    <row r="300" spans="1:10" ht="26.45">
      <c r="A300" s="33" t="s">
        <v>972</v>
      </c>
      <c r="B300" s="33" t="s">
        <v>995</v>
      </c>
      <c r="C300" s="33" t="s">
        <v>995</v>
      </c>
      <c r="D300" s="33" t="s">
        <v>996</v>
      </c>
      <c r="E300" s="33" t="s">
        <v>276</v>
      </c>
      <c r="F300" s="33" t="s">
        <v>400</v>
      </c>
      <c r="G300" s="33" t="s">
        <v>401</v>
      </c>
      <c r="H300" s="34">
        <v>1</v>
      </c>
      <c r="I300" s="33">
        <v>1</v>
      </c>
      <c r="J300" s="33" t="s">
        <v>997</v>
      </c>
    </row>
    <row r="301" spans="1:10" ht="79.150000000000006">
      <c r="A301" s="33" t="s">
        <v>972</v>
      </c>
      <c r="B301" s="33" t="s">
        <v>998</v>
      </c>
      <c r="C301" s="33" t="s">
        <v>998</v>
      </c>
      <c r="D301" s="33" t="s">
        <v>999</v>
      </c>
      <c r="E301" s="33" t="s">
        <v>276</v>
      </c>
      <c r="F301" s="33" t="s">
        <v>400</v>
      </c>
      <c r="G301" s="33" t="s">
        <v>401</v>
      </c>
      <c r="H301" s="34">
        <v>1</v>
      </c>
      <c r="I301" s="33">
        <v>1</v>
      </c>
      <c r="J301" s="33" t="s">
        <v>1000</v>
      </c>
    </row>
    <row r="302" spans="1:10" ht="26.45">
      <c r="A302" s="33" t="s">
        <v>972</v>
      </c>
      <c r="B302" s="33" t="s">
        <v>1001</v>
      </c>
      <c r="C302" s="33" t="s">
        <v>1002</v>
      </c>
      <c r="D302" s="33" t="s">
        <v>1003</v>
      </c>
      <c r="E302" s="33" t="s">
        <v>276</v>
      </c>
      <c r="F302" s="33" t="s">
        <v>400</v>
      </c>
      <c r="G302" s="33" t="s">
        <v>401</v>
      </c>
      <c r="H302" s="34">
        <v>1</v>
      </c>
      <c r="I302" s="33">
        <v>1</v>
      </c>
      <c r="J302" s="33"/>
    </row>
    <row r="303" spans="1:10" ht="79.150000000000006">
      <c r="A303" s="33" t="s">
        <v>972</v>
      </c>
      <c r="B303" s="33" t="s">
        <v>522</v>
      </c>
      <c r="C303" s="33" t="s">
        <v>523</v>
      </c>
      <c r="D303" s="33" t="s">
        <v>524</v>
      </c>
      <c r="E303" s="33" t="s">
        <v>276</v>
      </c>
      <c r="F303" s="33" t="s">
        <v>525</v>
      </c>
      <c r="G303" s="33" t="s">
        <v>526</v>
      </c>
      <c r="H303" s="34" t="s">
        <v>348</v>
      </c>
      <c r="I303" s="33">
        <v>1</v>
      </c>
      <c r="J303" s="33"/>
    </row>
    <row r="304" spans="1:10" ht="26.45">
      <c r="A304" s="33" t="s">
        <v>972</v>
      </c>
      <c r="B304" s="33" t="s">
        <v>1004</v>
      </c>
      <c r="C304" s="33" t="s">
        <v>1004</v>
      </c>
      <c r="D304" s="33" t="s">
        <v>1005</v>
      </c>
      <c r="E304" s="33" t="s">
        <v>276</v>
      </c>
      <c r="F304" s="33" t="s">
        <v>400</v>
      </c>
      <c r="G304" s="33" t="s">
        <v>401</v>
      </c>
      <c r="H304" s="34">
        <v>1</v>
      </c>
      <c r="I304" s="33">
        <v>1</v>
      </c>
      <c r="J304" s="33" t="s">
        <v>1006</v>
      </c>
    </row>
    <row r="305" spans="1:10" ht="52.9">
      <c r="A305" s="33" t="s">
        <v>972</v>
      </c>
      <c r="B305" s="33" t="s">
        <v>1007</v>
      </c>
      <c r="C305" s="33" t="s">
        <v>1007</v>
      </c>
      <c r="D305" s="33" t="s">
        <v>1008</v>
      </c>
      <c r="E305" s="33" t="s">
        <v>276</v>
      </c>
      <c r="F305" s="33" t="s">
        <v>400</v>
      </c>
      <c r="G305" s="33" t="s">
        <v>401</v>
      </c>
      <c r="H305" s="34">
        <v>1</v>
      </c>
      <c r="I305" s="33">
        <v>1</v>
      </c>
      <c r="J305" s="33" t="s">
        <v>1009</v>
      </c>
    </row>
    <row r="306" spans="1:10" ht="39.6">
      <c r="A306" s="33" t="s">
        <v>972</v>
      </c>
      <c r="B306" s="33" t="s">
        <v>1010</v>
      </c>
      <c r="C306" s="33" t="s">
        <v>1011</v>
      </c>
      <c r="D306" s="33" t="s">
        <v>1012</v>
      </c>
      <c r="E306" s="33" t="s">
        <v>276</v>
      </c>
      <c r="F306" s="33" t="s">
        <v>1013</v>
      </c>
      <c r="G306" s="33" t="s">
        <v>535</v>
      </c>
      <c r="H306" s="34" t="s">
        <v>348</v>
      </c>
      <c r="I306" s="33">
        <v>1</v>
      </c>
      <c r="J306" s="33" t="s">
        <v>1014</v>
      </c>
    </row>
    <row r="307" spans="1:10" ht="26.45">
      <c r="A307" s="33" t="s">
        <v>972</v>
      </c>
      <c r="B307" s="33" t="s">
        <v>1015</v>
      </c>
      <c r="C307" s="33" t="s">
        <v>1016</v>
      </c>
      <c r="D307" s="33" t="s">
        <v>1017</v>
      </c>
      <c r="E307" s="33" t="s">
        <v>276</v>
      </c>
      <c r="F307" s="33" t="s">
        <v>400</v>
      </c>
      <c r="G307" s="33" t="s">
        <v>401</v>
      </c>
      <c r="H307" s="34">
        <v>1</v>
      </c>
      <c r="I307" s="33">
        <v>1</v>
      </c>
      <c r="J307" s="33" t="s">
        <v>518</v>
      </c>
    </row>
    <row r="308" spans="1:10" ht="26.45">
      <c r="A308" s="33" t="s">
        <v>972</v>
      </c>
      <c r="B308" s="33" t="s">
        <v>1018</v>
      </c>
      <c r="C308" s="33" t="s">
        <v>1019</v>
      </c>
      <c r="D308" s="33" t="s">
        <v>1020</v>
      </c>
      <c r="E308" s="33" t="s">
        <v>276</v>
      </c>
      <c r="F308" s="33" t="s">
        <v>400</v>
      </c>
      <c r="G308" s="33" t="s">
        <v>401</v>
      </c>
      <c r="H308" s="34">
        <v>1</v>
      </c>
      <c r="I308" s="33">
        <v>1</v>
      </c>
      <c r="J308" s="33" t="s">
        <v>518</v>
      </c>
    </row>
    <row r="309" spans="1:10" ht="26.45">
      <c r="A309" s="33" t="s">
        <v>972</v>
      </c>
      <c r="B309" s="33" t="s">
        <v>42</v>
      </c>
      <c r="C309" s="33" t="s">
        <v>1021</v>
      </c>
      <c r="D309" s="33" t="s">
        <v>1022</v>
      </c>
      <c r="E309" s="33" t="s">
        <v>276</v>
      </c>
      <c r="F309" s="33" t="s">
        <v>400</v>
      </c>
      <c r="G309" s="33" t="s">
        <v>401</v>
      </c>
      <c r="H309" s="34">
        <v>1</v>
      </c>
      <c r="I309" s="33">
        <v>1</v>
      </c>
      <c r="J309" s="33" t="s">
        <v>1023</v>
      </c>
    </row>
    <row r="310" spans="1:10" ht="26.45">
      <c r="A310" s="33" t="s">
        <v>972</v>
      </c>
      <c r="B310" s="33" t="s">
        <v>43</v>
      </c>
      <c r="C310" s="33" t="s">
        <v>1024</v>
      </c>
      <c r="D310" s="33" t="s">
        <v>1025</v>
      </c>
      <c r="E310" s="33" t="s">
        <v>276</v>
      </c>
      <c r="F310" s="33" t="s">
        <v>400</v>
      </c>
      <c r="G310" s="33" t="s">
        <v>401</v>
      </c>
      <c r="H310" s="34">
        <v>1</v>
      </c>
      <c r="I310" s="33">
        <v>1</v>
      </c>
      <c r="J310" s="33" t="s">
        <v>518</v>
      </c>
    </row>
    <row r="311" spans="1:10" ht="52.9">
      <c r="A311" s="33" t="s">
        <v>972</v>
      </c>
      <c r="B311" s="33" t="s">
        <v>44</v>
      </c>
      <c r="C311" s="33" t="s">
        <v>1026</v>
      </c>
      <c r="D311" s="33" t="s">
        <v>1027</v>
      </c>
      <c r="E311" s="33" t="s">
        <v>276</v>
      </c>
      <c r="F311" s="33" t="s">
        <v>400</v>
      </c>
      <c r="G311" s="33" t="s">
        <v>401</v>
      </c>
      <c r="H311" s="34">
        <v>1</v>
      </c>
      <c r="I311" s="33">
        <v>1</v>
      </c>
      <c r="J311" s="33" t="s">
        <v>1028</v>
      </c>
    </row>
    <row r="312" spans="1:10" ht="26.45">
      <c r="A312" s="33" t="s">
        <v>972</v>
      </c>
      <c r="B312" s="33" t="s">
        <v>45</v>
      </c>
      <c r="C312" s="33" t="s">
        <v>1029</v>
      </c>
      <c r="D312" s="33" t="s">
        <v>1030</v>
      </c>
      <c r="E312" s="33" t="s">
        <v>276</v>
      </c>
      <c r="F312" s="33" t="s">
        <v>400</v>
      </c>
      <c r="G312" s="33" t="s">
        <v>401</v>
      </c>
      <c r="H312" s="34">
        <v>1</v>
      </c>
      <c r="I312" s="33">
        <v>1</v>
      </c>
      <c r="J312" s="33" t="s">
        <v>1031</v>
      </c>
    </row>
    <row r="313" spans="1:10" ht="26.45">
      <c r="A313" s="33" t="s">
        <v>972</v>
      </c>
      <c r="B313" s="33" t="s">
        <v>1032</v>
      </c>
      <c r="C313" s="33" t="s">
        <v>1033</v>
      </c>
      <c r="D313" s="33" t="s">
        <v>1034</v>
      </c>
      <c r="E313" s="33" t="s">
        <v>276</v>
      </c>
      <c r="F313" s="33" t="s">
        <v>400</v>
      </c>
      <c r="G313" s="33" t="s">
        <v>401</v>
      </c>
      <c r="H313" s="34">
        <v>1</v>
      </c>
      <c r="I313" s="33">
        <v>1</v>
      </c>
      <c r="J313" s="33" t="s">
        <v>1035</v>
      </c>
    </row>
    <row r="314" spans="1:10" ht="66">
      <c r="A314" s="33" t="s">
        <v>972</v>
      </c>
      <c r="B314" s="33" t="s">
        <v>1036</v>
      </c>
      <c r="C314" s="33" t="s">
        <v>1036</v>
      </c>
      <c r="D314" s="33" t="s">
        <v>1037</v>
      </c>
      <c r="E314" s="33" t="s">
        <v>276</v>
      </c>
      <c r="F314" s="33" t="s">
        <v>400</v>
      </c>
      <c r="G314" s="33" t="s">
        <v>401</v>
      </c>
      <c r="H314" s="34">
        <v>1</v>
      </c>
      <c r="I314" s="33">
        <v>1</v>
      </c>
      <c r="J314" s="33" t="s">
        <v>1038</v>
      </c>
    </row>
    <row r="315" spans="1:10" ht="26.45">
      <c r="A315" s="33" t="s">
        <v>972</v>
      </c>
      <c r="B315" s="33" t="s">
        <v>1039</v>
      </c>
      <c r="C315" s="33" t="s">
        <v>1040</v>
      </c>
      <c r="D315" s="33" t="s">
        <v>1041</v>
      </c>
      <c r="E315" s="33" t="s">
        <v>276</v>
      </c>
      <c r="F315" s="33" t="s">
        <v>400</v>
      </c>
      <c r="G315" s="33" t="s">
        <v>401</v>
      </c>
      <c r="H315" s="34">
        <v>1</v>
      </c>
      <c r="I315" s="33">
        <v>1</v>
      </c>
      <c r="J315" s="33" t="s">
        <v>1042</v>
      </c>
    </row>
    <row r="316" spans="1:10" ht="26.45">
      <c r="A316" s="33" t="s">
        <v>972</v>
      </c>
      <c r="B316" s="33" t="s">
        <v>1043</v>
      </c>
      <c r="C316" s="33" t="s">
        <v>1044</v>
      </c>
      <c r="D316" s="33" t="s">
        <v>1045</v>
      </c>
      <c r="E316" s="33" t="s">
        <v>276</v>
      </c>
      <c r="F316" s="33" t="s">
        <v>400</v>
      </c>
      <c r="G316" s="33" t="s">
        <v>401</v>
      </c>
      <c r="H316" s="34">
        <v>1</v>
      </c>
      <c r="I316" s="33">
        <v>1</v>
      </c>
      <c r="J316" s="33" t="s">
        <v>1042</v>
      </c>
    </row>
    <row r="317" spans="1:10" ht="26.45">
      <c r="A317" s="33" t="s">
        <v>972</v>
      </c>
      <c r="B317" s="33" t="s">
        <v>46</v>
      </c>
      <c r="C317" s="33" t="s">
        <v>46</v>
      </c>
      <c r="D317" s="33" t="s">
        <v>530</v>
      </c>
      <c r="E317" s="33" t="s">
        <v>276</v>
      </c>
      <c r="F317" s="33" t="s">
        <v>400</v>
      </c>
      <c r="G317" s="33" t="s">
        <v>401</v>
      </c>
      <c r="H317" s="34">
        <v>1</v>
      </c>
      <c r="I317" s="33">
        <v>1</v>
      </c>
      <c r="J317" s="33" t="s">
        <v>518</v>
      </c>
    </row>
    <row r="318" spans="1:10" ht="39.6">
      <c r="A318" s="33" t="s">
        <v>972</v>
      </c>
      <c r="B318" s="33" t="s">
        <v>531</v>
      </c>
      <c r="C318" s="33" t="s">
        <v>532</v>
      </c>
      <c r="D318" s="33" t="s">
        <v>533</v>
      </c>
      <c r="E318" s="33" t="s">
        <v>276</v>
      </c>
      <c r="F318" s="33" t="s">
        <v>534</v>
      </c>
      <c r="G318" s="33" t="s">
        <v>535</v>
      </c>
      <c r="H318" s="34" t="s">
        <v>348</v>
      </c>
      <c r="I318" s="33">
        <v>1</v>
      </c>
      <c r="J318" s="33"/>
    </row>
    <row r="319" spans="1:10" ht="39.6">
      <c r="A319" s="33" t="s">
        <v>972</v>
      </c>
      <c r="B319" s="33" t="s">
        <v>1046</v>
      </c>
      <c r="C319" s="33" t="s">
        <v>1047</v>
      </c>
      <c r="D319" s="33" t="s">
        <v>1048</v>
      </c>
      <c r="E319" s="33" t="s">
        <v>276</v>
      </c>
      <c r="F319" s="33" t="s">
        <v>1049</v>
      </c>
      <c r="G319" s="33" t="s">
        <v>535</v>
      </c>
      <c r="H319" s="34" t="s">
        <v>348</v>
      </c>
      <c r="I319" s="33">
        <v>1</v>
      </c>
      <c r="J319" s="33" t="s">
        <v>518</v>
      </c>
    </row>
    <row r="320" spans="1:10" ht="26.45">
      <c r="A320" s="33" t="s">
        <v>972</v>
      </c>
      <c r="B320" s="33" t="s">
        <v>47</v>
      </c>
      <c r="C320" s="33" t="s">
        <v>47</v>
      </c>
      <c r="D320" s="33" t="s">
        <v>1050</v>
      </c>
      <c r="E320" s="33" t="s">
        <v>276</v>
      </c>
      <c r="F320" s="33" t="s">
        <v>400</v>
      </c>
      <c r="G320" s="33" t="s">
        <v>401</v>
      </c>
      <c r="H320" s="34">
        <v>1</v>
      </c>
      <c r="I320" s="33">
        <v>1</v>
      </c>
      <c r="J320" s="33" t="s">
        <v>518</v>
      </c>
    </row>
    <row r="321" spans="1:10" ht="26.45">
      <c r="A321" s="33" t="s">
        <v>972</v>
      </c>
      <c r="B321" s="33" t="s">
        <v>48</v>
      </c>
      <c r="C321" s="33" t="s">
        <v>48</v>
      </c>
      <c r="D321" s="33" t="s">
        <v>1051</v>
      </c>
      <c r="E321" s="33" t="s">
        <v>276</v>
      </c>
      <c r="F321" s="33" t="s">
        <v>400</v>
      </c>
      <c r="G321" s="33" t="s">
        <v>401</v>
      </c>
      <c r="H321" s="34">
        <v>1</v>
      </c>
      <c r="I321" s="33">
        <v>1</v>
      </c>
      <c r="J321" s="33" t="s">
        <v>518</v>
      </c>
    </row>
    <row r="322" spans="1:10" ht="26.45">
      <c r="A322" s="33" t="s">
        <v>972</v>
      </c>
      <c r="B322" s="33" t="s">
        <v>1052</v>
      </c>
      <c r="C322" s="33" t="s">
        <v>1053</v>
      </c>
      <c r="D322" s="33" t="s">
        <v>1054</v>
      </c>
      <c r="E322" s="33" t="s">
        <v>276</v>
      </c>
      <c r="F322" s="33" t="s">
        <v>400</v>
      </c>
      <c r="G322" s="33" t="s">
        <v>401</v>
      </c>
      <c r="H322" s="34">
        <v>1</v>
      </c>
      <c r="I322" s="33">
        <v>1</v>
      </c>
      <c r="J322" s="33" t="s">
        <v>518</v>
      </c>
    </row>
    <row r="323" spans="1:10" ht="26.45">
      <c r="A323" s="33" t="s">
        <v>972</v>
      </c>
      <c r="B323" s="33" t="s">
        <v>1055</v>
      </c>
      <c r="C323" s="33" t="s">
        <v>1056</v>
      </c>
      <c r="D323" s="33" t="s">
        <v>1057</v>
      </c>
      <c r="E323" s="33" t="s">
        <v>276</v>
      </c>
      <c r="F323" s="33" t="s">
        <v>400</v>
      </c>
      <c r="G323" s="33" t="s">
        <v>401</v>
      </c>
      <c r="H323" s="34">
        <v>1</v>
      </c>
      <c r="I323" s="33">
        <v>1</v>
      </c>
      <c r="J323" s="33" t="s">
        <v>518</v>
      </c>
    </row>
    <row r="324" spans="1:10" ht="26.45">
      <c r="A324" s="33" t="s">
        <v>972</v>
      </c>
      <c r="B324" s="33" t="s">
        <v>1058</v>
      </c>
      <c r="C324" s="33" t="s">
        <v>1059</v>
      </c>
      <c r="D324" s="33" t="s">
        <v>1060</v>
      </c>
      <c r="E324" s="33" t="s">
        <v>276</v>
      </c>
      <c r="F324" s="33" t="s">
        <v>400</v>
      </c>
      <c r="G324" s="33" t="s">
        <v>401</v>
      </c>
      <c r="H324" s="34">
        <v>1</v>
      </c>
      <c r="I324" s="33">
        <v>1</v>
      </c>
      <c r="J324" s="33" t="s">
        <v>1023</v>
      </c>
    </row>
    <row r="325" spans="1:10" ht="26.45">
      <c r="A325" s="33" t="s">
        <v>972</v>
      </c>
      <c r="B325" s="33" t="s">
        <v>1061</v>
      </c>
      <c r="C325" s="33" t="s">
        <v>1062</v>
      </c>
      <c r="D325" s="33" t="s">
        <v>1063</v>
      </c>
      <c r="E325" s="33" t="s">
        <v>276</v>
      </c>
      <c r="F325" s="33" t="s">
        <v>400</v>
      </c>
      <c r="G325" s="33" t="s">
        <v>401</v>
      </c>
      <c r="H325" s="34">
        <v>1</v>
      </c>
      <c r="I325" s="33">
        <v>1</v>
      </c>
      <c r="J325" s="33" t="s">
        <v>1023</v>
      </c>
    </row>
    <row r="326" spans="1:10" ht="52.9">
      <c r="A326" s="33" t="s">
        <v>972</v>
      </c>
      <c r="B326" s="33" t="s">
        <v>49</v>
      </c>
      <c r="C326" s="33" t="s">
        <v>536</v>
      </c>
      <c r="D326" s="33" t="s">
        <v>537</v>
      </c>
      <c r="E326" s="33" t="s">
        <v>276</v>
      </c>
      <c r="F326" s="33" t="s">
        <v>538</v>
      </c>
      <c r="G326" s="33" t="s">
        <v>535</v>
      </c>
      <c r="H326" s="34" t="s">
        <v>348</v>
      </c>
      <c r="I326" s="33">
        <v>1</v>
      </c>
      <c r="J326" s="33" t="s">
        <v>539</v>
      </c>
    </row>
    <row r="327" spans="1:10">
      <c r="A327" s="33" t="s">
        <v>972</v>
      </c>
      <c r="B327" s="33" t="s">
        <v>540</v>
      </c>
      <c r="C327" s="33" t="s">
        <v>541</v>
      </c>
      <c r="D327" s="33" t="s">
        <v>541</v>
      </c>
      <c r="E327" s="33" t="s">
        <v>276</v>
      </c>
      <c r="F327" s="33" t="s">
        <v>356</v>
      </c>
      <c r="G327" s="33" t="s">
        <v>542</v>
      </c>
      <c r="H327" s="34">
        <v>1</v>
      </c>
      <c r="I327" s="33">
        <v>1</v>
      </c>
      <c r="J327" s="33"/>
    </row>
    <row r="328" spans="1:10" ht="26.45">
      <c r="A328" s="33" t="s">
        <v>972</v>
      </c>
      <c r="B328" s="33" t="s">
        <v>1064</v>
      </c>
      <c r="C328" s="33" t="s">
        <v>1065</v>
      </c>
      <c r="D328" s="33" t="s">
        <v>1066</v>
      </c>
      <c r="E328" s="33" t="s">
        <v>276</v>
      </c>
      <c r="F328" s="33" t="s">
        <v>400</v>
      </c>
      <c r="G328" s="33" t="s">
        <v>401</v>
      </c>
      <c r="H328" s="34">
        <v>1</v>
      </c>
      <c r="I328" s="33">
        <v>1</v>
      </c>
      <c r="J328" s="33" t="s">
        <v>1023</v>
      </c>
    </row>
    <row r="329" spans="1:10" ht="52.9">
      <c r="A329" s="33" t="s">
        <v>972</v>
      </c>
      <c r="B329" s="33" t="s">
        <v>546</v>
      </c>
      <c r="C329" s="33" t="s">
        <v>546</v>
      </c>
      <c r="D329" s="33" t="s">
        <v>547</v>
      </c>
      <c r="E329" s="33" t="s">
        <v>276</v>
      </c>
      <c r="F329" s="33" t="s">
        <v>548</v>
      </c>
      <c r="G329" s="33" t="s">
        <v>549</v>
      </c>
      <c r="H329" s="34" t="s">
        <v>348</v>
      </c>
      <c r="I329" s="33">
        <v>1</v>
      </c>
      <c r="J329" s="33"/>
    </row>
    <row r="330" spans="1:10" ht="26.45">
      <c r="A330" s="33" t="s">
        <v>972</v>
      </c>
      <c r="B330" s="33" t="s">
        <v>1067</v>
      </c>
      <c r="C330" s="33" t="s">
        <v>1068</v>
      </c>
      <c r="D330" s="33" t="s">
        <v>1069</v>
      </c>
      <c r="E330" s="33" t="s">
        <v>276</v>
      </c>
      <c r="F330" s="33" t="s">
        <v>400</v>
      </c>
      <c r="G330" s="33" t="s">
        <v>401</v>
      </c>
      <c r="H330" s="34">
        <v>1</v>
      </c>
      <c r="I330" s="33">
        <v>1</v>
      </c>
      <c r="J330" s="33" t="s">
        <v>518</v>
      </c>
    </row>
    <row r="331" spans="1:10">
      <c r="A331" s="33" t="s">
        <v>972</v>
      </c>
      <c r="B331" s="33" t="s">
        <v>50</v>
      </c>
      <c r="C331" s="33" t="s">
        <v>1070</v>
      </c>
      <c r="D331" s="33" t="s">
        <v>1071</v>
      </c>
      <c r="E331" s="33" t="s">
        <v>276</v>
      </c>
      <c r="F331" s="33" t="s">
        <v>400</v>
      </c>
      <c r="G331" s="33" t="s">
        <v>691</v>
      </c>
      <c r="H331" s="34">
        <v>1</v>
      </c>
      <c r="I331" s="33">
        <v>1</v>
      </c>
      <c r="J331" s="33"/>
    </row>
    <row r="332" spans="1:10" ht="39.6">
      <c r="A332" s="33" t="s">
        <v>972</v>
      </c>
      <c r="B332" s="33" t="s">
        <v>1072</v>
      </c>
      <c r="C332" s="33" t="s">
        <v>1072</v>
      </c>
      <c r="D332" s="33" t="s">
        <v>1073</v>
      </c>
      <c r="E332" s="33" t="s">
        <v>276</v>
      </c>
      <c r="F332" s="33" t="s">
        <v>1074</v>
      </c>
      <c r="G332" s="33" t="s">
        <v>535</v>
      </c>
      <c r="H332" s="34" t="s">
        <v>348</v>
      </c>
      <c r="I332" s="33">
        <v>1</v>
      </c>
      <c r="J332" s="33" t="s">
        <v>1075</v>
      </c>
    </row>
    <row r="333" spans="1:10" ht="26.45">
      <c r="A333" s="33" t="s">
        <v>972</v>
      </c>
      <c r="B333" s="33" t="s">
        <v>1076</v>
      </c>
      <c r="C333" s="33" t="s">
        <v>1076</v>
      </c>
      <c r="D333" s="33" t="s">
        <v>1077</v>
      </c>
      <c r="E333" s="33" t="s">
        <v>276</v>
      </c>
      <c r="F333" s="33" t="s">
        <v>400</v>
      </c>
      <c r="G333" s="33" t="s">
        <v>401</v>
      </c>
      <c r="H333" s="34">
        <v>1</v>
      </c>
      <c r="I333" s="33">
        <v>1</v>
      </c>
      <c r="J333" s="33" t="s">
        <v>518</v>
      </c>
    </row>
    <row r="334" spans="1:10" ht="52.9">
      <c r="A334" s="33" t="s">
        <v>972</v>
      </c>
      <c r="B334" s="33" t="s">
        <v>51</v>
      </c>
      <c r="C334" s="33" t="s">
        <v>1078</v>
      </c>
      <c r="D334" s="33" t="s">
        <v>1079</v>
      </c>
      <c r="E334" s="33" t="s">
        <v>276</v>
      </c>
      <c r="F334" s="33" t="s">
        <v>1080</v>
      </c>
      <c r="G334" s="33" t="s">
        <v>535</v>
      </c>
      <c r="H334" s="34" t="s">
        <v>348</v>
      </c>
      <c r="I334" s="33">
        <v>1</v>
      </c>
      <c r="J334" s="33" t="s">
        <v>1081</v>
      </c>
    </row>
    <row r="335" spans="1:10" ht="26.45">
      <c r="A335" s="33" t="s">
        <v>972</v>
      </c>
      <c r="B335" s="33" t="s">
        <v>1082</v>
      </c>
      <c r="C335" s="33" t="s">
        <v>1082</v>
      </c>
      <c r="D335" s="33" t="s">
        <v>1083</v>
      </c>
      <c r="E335" s="33" t="s">
        <v>276</v>
      </c>
      <c r="F335" s="33" t="s">
        <v>400</v>
      </c>
      <c r="G335" s="33" t="s">
        <v>401</v>
      </c>
      <c r="H335" s="34">
        <v>1</v>
      </c>
      <c r="I335" s="33">
        <v>1</v>
      </c>
      <c r="J335" s="33" t="s">
        <v>997</v>
      </c>
    </row>
    <row r="336" spans="1:10" ht="26.45">
      <c r="A336" s="33" t="s">
        <v>972</v>
      </c>
      <c r="B336" s="33" t="s">
        <v>1084</v>
      </c>
      <c r="C336" s="33" t="s">
        <v>1084</v>
      </c>
      <c r="D336" s="33" t="s">
        <v>1085</v>
      </c>
      <c r="E336" s="33" t="s">
        <v>276</v>
      </c>
      <c r="F336" s="33" t="s">
        <v>400</v>
      </c>
      <c r="G336" s="33" t="s">
        <v>401</v>
      </c>
      <c r="H336" s="34">
        <v>1</v>
      </c>
      <c r="I336" s="33">
        <v>1</v>
      </c>
      <c r="J336" s="33" t="s">
        <v>1086</v>
      </c>
    </row>
    <row r="337" spans="1:10" ht="26.45">
      <c r="A337" s="33" t="s">
        <v>972</v>
      </c>
      <c r="B337" s="33" t="s">
        <v>53</v>
      </c>
      <c r="C337" s="33" t="s">
        <v>1087</v>
      </c>
      <c r="D337" s="33" t="s">
        <v>1088</v>
      </c>
      <c r="E337" s="33" t="s">
        <v>276</v>
      </c>
      <c r="F337" s="33" t="s">
        <v>400</v>
      </c>
      <c r="G337" s="33" t="s">
        <v>401</v>
      </c>
      <c r="H337" s="34">
        <v>1</v>
      </c>
      <c r="I337" s="33">
        <v>1</v>
      </c>
      <c r="J337" s="33" t="s">
        <v>1089</v>
      </c>
    </row>
    <row r="338" spans="1:10" ht="39.6">
      <c r="A338" s="33" t="s">
        <v>972</v>
      </c>
      <c r="B338" s="33" t="s">
        <v>54</v>
      </c>
      <c r="C338" s="33" t="s">
        <v>54</v>
      </c>
      <c r="D338" s="33" t="s">
        <v>1090</v>
      </c>
      <c r="E338" s="33" t="s">
        <v>276</v>
      </c>
      <c r="F338" s="33" t="s">
        <v>400</v>
      </c>
      <c r="G338" s="33" t="s">
        <v>401</v>
      </c>
      <c r="H338" s="34">
        <v>1</v>
      </c>
      <c r="I338" s="33">
        <v>1</v>
      </c>
      <c r="J338" s="33" t="s">
        <v>562</v>
      </c>
    </row>
    <row r="339" spans="1:10">
      <c r="A339" s="33" t="s">
        <v>972</v>
      </c>
      <c r="B339" s="33" t="s">
        <v>563</v>
      </c>
      <c r="C339" s="33" t="s">
        <v>564</v>
      </c>
      <c r="D339" s="33" t="s">
        <v>565</v>
      </c>
      <c r="E339" s="33" t="s">
        <v>276</v>
      </c>
      <c r="F339" s="33" t="s">
        <v>566</v>
      </c>
      <c r="G339" s="33" t="s">
        <v>567</v>
      </c>
      <c r="H339" s="34">
        <v>1</v>
      </c>
      <c r="I339" s="33">
        <v>1</v>
      </c>
      <c r="J339" s="33"/>
    </row>
    <row r="340" spans="1:10" ht="26.45">
      <c r="A340" s="33" t="s">
        <v>972</v>
      </c>
      <c r="B340" s="33" t="s">
        <v>568</v>
      </c>
      <c r="C340" s="33" t="s">
        <v>569</v>
      </c>
      <c r="D340" s="33" t="s">
        <v>570</v>
      </c>
      <c r="E340" s="33" t="s">
        <v>276</v>
      </c>
      <c r="F340" s="33" t="s">
        <v>571</v>
      </c>
      <c r="G340" s="33" t="s">
        <v>271</v>
      </c>
      <c r="H340" s="34">
        <v>1</v>
      </c>
      <c r="I340" s="33">
        <v>1</v>
      </c>
      <c r="J340" s="33"/>
    </row>
    <row r="341" spans="1:10" ht="26.45">
      <c r="A341" s="33" t="s">
        <v>972</v>
      </c>
      <c r="B341" s="33" t="s">
        <v>572</v>
      </c>
      <c r="C341" s="33" t="s">
        <v>573</v>
      </c>
      <c r="D341" s="33" t="s">
        <v>574</v>
      </c>
      <c r="E341" s="33" t="s">
        <v>276</v>
      </c>
      <c r="F341" s="33" t="s">
        <v>400</v>
      </c>
      <c r="G341" s="33" t="s">
        <v>401</v>
      </c>
      <c r="H341" s="34">
        <v>1</v>
      </c>
      <c r="I341" s="33">
        <v>1</v>
      </c>
      <c r="J341" s="33" t="s">
        <v>575</v>
      </c>
    </row>
    <row r="342" spans="1:10" ht="39.6">
      <c r="A342" s="33" t="s">
        <v>972</v>
      </c>
      <c r="B342" s="33" t="s">
        <v>576</v>
      </c>
      <c r="C342" s="33" t="s">
        <v>577</v>
      </c>
      <c r="D342" s="33" t="s">
        <v>578</v>
      </c>
      <c r="E342" s="33" t="s">
        <v>276</v>
      </c>
      <c r="F342" s="33" t="s">
        <v>400</v>
      </c>
      <c r="G342" s="33" t="s">
        <v>401</v>
      </c>
      <c r="H342" s="34">
        <v>1</v>
      </c>
      <c r="I342" s="33">
        <v>1</v>
      </c>
      <c r="J342" s="33" t="s">
        <v>402</v>
      </c>
    </row>
    <row r="343" spans="1:10" ht="26.45">
      <c r="A343" s="33" t="s">
        <v>972</v>
      </c>
      <c r="B343" s="33" t="s">
        <v>1091</v>
      </c>
      <c r="C343" s="33" t="s">
        <v>1091</v>
      </c>
      <c r="D343" s="33" t="s">
        <v>1092</v>
      </c>
      <c r="E343" s="33" t="s">
        <v>276</v>
      </c>
      <c r="F343" s="33" t="s">
        <v>400</v>
      </c>
      <c r="G343" s="33" t="s">
        <v>401</v>
      </c>
      <c r="H343" s="34">
        <v>1</v>
      </c>
      <c r="I343" s="33">
        <v>1</v>
      </c>
      <c r="J343" s="33" t="s">
        <v>518</v>
      </c>
    </row>
    <row r="344" spans="1:10" ht="26.45">
      <c r="A344" s="33" t="s">
        <v>972</v>
      </c>
      <c r="B344" s="33" t="s">
        <v>1093</v>
      </c>
      <c r="C344" s="33" t="s">
        <v>1093</v>
      </c>
      <c r="D344" s="33" t="s">
        <v>1094</v>
      </c>
      <c r="E344" s="33" t="s">
        <v>276</v>
      </c>
      <c r="F344" s="33" t="s">
        <v>400</v>
      </c>
      <c r="G344" s="33" t="s">
        <v>401</v>
      </c>
      <c r="H344" s="34">
        <v>1</v>
      </c>
      <c r="I344" s="33">
        <v>1</v>
      </c>
      <c r="J344" s="33" t="s">
        <v>997</v>
      </c>
    </row>
    <row r="345" spans="1:10" ht="52.9">
      <c r="A345" s="33" t="s">
        <v>972</v>
      </c>
      <c r="B345" s="33" t="s">
        <v>56</v>
      </c>
      <c r="C345" s="33" t="s">
        <v>56</v>
      </c>
      <c r="D345" s="33" t="s">
        <v>1095</v>
      </c>
      <c r="E345" s="33" t="s">
        <v>276</v>
      </c>
      <c r="F345" s="33" t="s">
        <v>400</v>
      </c>
      <c r="G345" s="33" t="s">
        <v>401</v>
      </c>
      <c r="H345" s="34">
        <v>1</v>
      </c>
      <c r="I345" s="33">
        <v>1</v>
      </c>
      <c r="J345" s="33" t="s">
        <v>1096</v>
      </c>
    </row>
    <row r="346" spans="1:10" ht="52.9">
      <c r="A346" s="33" t="s">
        <v>972</v>
      </c>
      <c r="B346" s="33" t="s">
        <v>57</v>
      </c>
      <c r="C346" s="33" t="s">
        <v>57</v>
      </c>
      <c r="D346" s="33" t="s">
        <v>1097</v>
      </c>
      <c r="E346" s="33" t="s">
        <v>276</v>
      </c>
      <c r="F346" s="33" t="s">
        <v>400</v>
      </c>
      <c r="G346" s="33" t="s">
        <v>401</v>
      </c>
      <c r="H346" s="34">
        <v>1</v>
      </c>
      <c r="I346" s="33">
        <v>1</v>
      </c>
      <c r="J346" s="33" t="s">
        <v>1096</v>
      </c>
    </row>
    <row r="347" spans="1:10" ht="26.45">
      <c r="A347" s="33" t="s">
        <v>972</v>
      </c>
      <c r="B347" s="33" t="s">
        <v>58</v>
      </c>
      <c r="C347" s="33" t="s">
        <v>583</v>
      </c>
      <c r="D347" s="33" t="s">
        <v>584</v>
      </c>
      <c r="E347" s="33" t="s">
        <v>276</v>
      </c>
      <c r="F347" s="33" t="s">
        <v>400</v>
      </c>
      <c r="G347" s="33" t="s">
        <v>401</v>
      </c>
      <c r="H347" s="34">
        <v>1</v>
      </c>
      <c r="I347" s="33">
        <v>1</v>
      </c>
      <c r="J347" s="33" t="s">
        <v>575</v>
      </c>
    </row>
    <row r="348" spans="1:10" ht="26.45">
      <c r="A348" s="33" t="s">
        <v>972</v>
      </c>
      <c r="B348" s="33" t="s">
        <v>59</v>
      </c>
      <c r="C348" s="33" t="s">
        <v>1098</v>
      </c>
      <c r="D348" s="33" t="s">
        <v>1099</v>
      </c>
      <c r="E348" s="33" t="s">
        <v>276</v>
      </c>
      <c r="F348" s="33" t="s">
        <v>400</v>
      </c>
      <c r="G348" s="33" t="s">
        <v>401</v>
      </c>
      <c r="H348" s="34">
        <v>1</v>
      </c>
      <c r="I348" s="33">
        <v>1</v>
      </c>
      <c r="J348" s="33" t="s">
        <v>1023</v>
      </c>
    </row>
    <row r="349" spans="1:10" ht="52.9">
      <c r="A349" s="33" t="s">
        <v>972</v>
      </c>
      <c r="B349" s="33" t="s">
        <v>60</v>
      </c>
      <c r="C349" s="33" t="s">
        <v>1100</v>
      </c>
      <c r="D349" s="33" t="s">
        <v>1101</v>
      </c>
      <c r="E349" s="33" t="s">
        <v>276</v>
      </c>
      <c r="F349" s="33" t="s">
        <v>400</v>
      </c>
      <c r="G349" s="33" t="s">
        <v>401</v>
      </c>
      <c r="H349" s="34">
        <v>1</v>
      </c>
      <c r="I349" s="33">
        <v>1</v>
      </c>
      <c r="J349" s="33" t="s">
        <v>1102</v>
      </c>
    </row>
    <row r="350" spans="1:10" ht="66">
      <c r="A350" s="33" t="s">
        <v>972</v>
      </c>
      <c r="B350" s="33" t="s">
        <v>61</v>
      </c>
      <c r="C350" s="33" t="s">
        <v>1103</v>
      </c>
      <c r="D350" s="33" t="s">
        <v>1104</v>
      </c>
      <c r="E350" s="33" t="s">
        <v>276</v>
      </c>
      <c r="F350" s="33" t="s">
        <v>400</v>
      </c>
      <c r="G350" s="33" t="s">
        <v>401</v>
      </c>
      <c r="H350" s="34">
        <v>1</v>
      </c>
      <c r="I350" s="33">
        <v>1</v>
      </c>
      <c r="J350" s="33" t="s">
        <v>1105</v>
      </c>
    </row>
    <row r="351" spans="1:10" ht="66">
      <c r="A351" s="33" t="s">
        <v>972</v>
      </c>
      <c r="B351" s="33" t="s">
        <v>1106</v>
      </c>
      <c r="C351" s="33" t="s">
        <v>1106</v>
      </c>
      <c r="D351" s="33" t="s">
        <v>1107</v>
      </c>
      <c r="E351" s="33" t="s">
        <v>276</v>
      </c>
      <c r="F351" s="33" t="s">
        <v>400</v>
      </c>
      <c r="G351" s="33" t="s">
        <v>401</v>
      </c>
      <c r="H351" s="34">
        <v>1</v>
      </c>
      <c r="I351" s="33">
        <v>1</v>
      </c>
      <c r="J351" s="33" t="s">
        <v>1108</v>
      </c>
    </row>
    <row r="352" spans="1:10" ht="79.150000000000006">
      <c r="A352" s="33" t="s">
        <v>972</v>
      </c>
      <c r="B352" s="33" t="s">
        <v>1109</v>
      </c>
      <c r="C352" s="33" t="s">
        <v>1110</v>
      </c>
      <c r="D352" s="33" t="s">
        <v>1111</v>
      </c>
      <c r="E352" s="33" t="s">
        <v>276</v>
      </c>
      <c r="F352" s="33" t="s">
        <v>400</v>
      </c>
      <c r="G352" s="33" t="s">
        <v>401</v>
      </c>
      <c r="H352" s="34">
        <v>1</v>
      </c>
      <c r="I352" s="33">
        <v>1</v>
      </c>
      <c r="J352" s="33" t="s">
        <v>1112</v>
      </c>
    </row>
    <row r="353" spans="1:10" ht="39.6">
      <c r="A353" s="33" t="s">
        <v>1113</v>
      </c>
      <c r="B353" s="33" t="s">
        <v>504</v>
      </c>
      <c r="C353" s="33" t="s">
        <v>505</v>
      </c>
      <c r="D353" s="33" t="s">
        <v>506</v>
      </c>
      <c r="E353" s="33" t="s">
        <v>277</v>
      </c>
      <c r="F353" s="33" t="s">
        <v>400</v>
      </c>
      <c r="G353" s="33" t="s">
        <v>507</v>
      </c>
      <c r="H353" s="34">
        <v>1</v>
      </c>
      <c r="I353" s="33">
        <v>0</v>
      </c>
      <c r="J353" s="33" t="s">
        <v>508</v>
      </c>
    </row>
    <row r="354" spans="1:10" ht="66">
      <c r="A354" s="33" t="s">
        <v>1113</v>
      </c>
      <c r="B354" s="33" t="s">
        <v>33</v>
      </c>
      <c r="C354" s="33" t="s">
        <v>33</v>
      </c>
      <c r="D354" s="33" t="s">
        <v>699</v>
      </c>
      <c r="E354" s="33" t="s">
        <v>277</v>
      </c>
      <c r="F354" s="33" t="s">
        <v>400</v>
      </c>
      <c r="G354" s="33" t="s">
        <v>507</v>
      </c>
      <c r="H354" s="34">
        <v>1</v>
      </c>
      <c r="I354" s="33">
        <v>0</v>
      </c>
      <c r="J354" s="33"/>
    </row>
    <row r="355" spans="1:10" ht="26.45">
      <c r="A355" s="33" t="s">
        <v>1113</v>
      </c>
      <c r="B355" s="33" t="s">
        <v>34</v>
      </c>
      <c r="C355" s="33" t="s">
        <v>509</v>
      </c>
      <c r="D355" s="33" t="s">
        <v>510</v>
      </c>
      <c r="E355" s="33" t="s">
        <v>277</v>
      </c>
      <c r="F355" s="33" t="s">
        <v>400</v>
      </c>
      <c r="G355" s="33" t="s">
        <v>401</v>
      </c>
      <c r="H355" s="34">
        <v>1</v>
      </c>
      <c r="I355" s="33">
        <v>0</v>
      </c>
      <c r="J355" s="33" t="s">
        <v>508</v>
      </c>
    </row>
    <row r="356" spans="1:10" ht="39.6">
      <c r="A356" s="33" t="s">
        <v>1113</v>
      </c>
      <c r="B356" s="33" t="s">
        <v>973</v>
      </c>
      <c r="C356" s="33" t="s">
        <v>973</v>
      </c>
      <c r="D356" s="33" t="s">
        <v>974</v>
      </c>
      <c r="E356" s="33" t="s">
        <v>276</v>
      </c>
      <c r="F356" s="33" t="s">
        <v>400</v>
      </c>
      <c r="G356" s="33" t="s">
        <v>401</v>
      </c>
      <c r="H356" s="34">
        <v>1</v>
      </c>
      <c r="I356" s="33">
        <v>1</v>
      </c>
      <c r="J356" s="33" t="s">
        <v>975</v>
      </c>
    </row>
    <row r="357" spans="1:10" ht="26.45">
      <c r="A357" s="33" t="s">
        <v>1113</v>
      </c>
      <c r="B357" s="33" t="s">
        <v>40</v>
      </c>
      <c r="C357" s="33" t="s">
        <v>40</v>
      </c>
      <c r="D357" s="33" t="s">
        <v>984</v>
      </c>
      <c r="E357" s="33" t="s">
        <v>276</v>
      </c>
      <c r="F357" s="33" t="s">
        <v>400</v>
      </c>
      <c r="G357" s="33" t="s">
        <v>401</v>
      </c>
      <c r="H357" s="34">
        <v>1</v>
      </c>
      <c r="I357" s="33">
        <v>1</v>
      </c>
      <c r="J357" s="33" t="s">
        <v>518</v>
      </c>
    </row>
    <row r="358" spans="1:10" ht="39.6">
      <c r="A358" s="33" t="s">
        <v>1113</v>
      </c>
      <c r="B358" s="33" t="s">
        <v>41</v>
      </c>
      <c r="C358" s="33" t="s">
        <v>41</v>
      </c>
      <c r="D358" s="33" t="s">
        <v>989</v>
      </c>
      <c r="E358" s="33" t="s">
        <v>276</v>
      </c>
      <c r="F358" s="33" t="s">
        <v>990</v>
      </c>
      <c r="G358" s="33" t="s">
        <v>535</v>
      </c>
      <c r="H358" s="34" t="s">
        <v>348</v>
      </c>
      <c r="I358" s="33">
        <v>1</v>
      </c>
      <c r="J358" s="33" t="s">
        <v>991</v>
      </c>
    </row>
    <row r="359" spans="1:10" ht="26.45">
      <c r="A359" s="33" t="s">
        <v>1113</v>
      </c>
      <c r="B359" s="33" t="s">
        <v>995</v>
      </c>
      <c r="C359" s="33" t="s">
        <v>995</v>
      </c>
      <c r="D359" s="33" t="s">
        <v>996</v>
      </c>
      <c r="E359" s="33" t="s">
        <v>276</v>
      </c>
      <c r="F359" s="33" t="s">
        <v>400</v>
      </c>
      <c r="G359" s="33" t="s">
        <v>401</v>
      </c>
      <c r="H359" s="34">
        <v>1</v>
      </c>
      <c r="I359" s="33">
        <v>1</v>
      </c>
      <c r="J359" s="33" t="s">
        <v>997</v>
      </c>
    </row>
    <row r="360" spans="1:10" ht="79.150000000000006">
      <c r="A360" s="33" t="s">
        <v>1113</v>
      </c>
      <c r="B360" s="33" t="s">
        <v>998</v>
      </c>
      <c r="C360" s="33" t="s">
        <v>998</v>
      </c>
      <c r="D360" s="33" t="s">
        <v>999</v>
      </c>
      <c r="E360" s="33" t="s">
        <v>276</v>
      </c>
      <c r="F360" s="33" t="s">
        <v>400</v>
      </c>
      <c r="G360" s="33" t="s">
        <v>401</v>
      </c>
      <c r="H360" s="34">
        <v>1</v>
      </c>
      <c r="I360" s="33">
        <v>1</v>
      </c>
      <c r="J360" s="33" t="s">
        <v>1000</v>
      </c>
    </row>
    <row r="361" spans="1:10" ht="79.150000000000006">
      <c r="A361" s="33" t="s">
        <v>1113</v>
      </c>
      <c r="B361" s="33" t="s">
        <v>522</v>
      </c>
      <c r="C361" s="33" t="s">
        <v>523</v>
      </c>
      <c r="D361" s="33" t="s">
        <v>524</v>
      </c>
      <c r="E361" s="33" t="s">
        <v>276</v>
      </c>
      <c r="F361" s="33" t="s">
        <v>525</v>
      </c>
      <c r="G361" s="33" t="s">
        <v>526</v>
      </c>
      <c r="H361" s="34" t="s">
        <v>348</v>
      </c>
      <c r="I361" s="33">
        <v>1</v>
      </c>
      <c r="J361" s="33"/>
    </row>
    <row r="362" spans="1:10" ht="26.45">
      <c r="A362" s="33" t="s">
        <v>1113</v>
      </c>
      <c r="B362" s="33" t="s">
        <v>1004</v>
      </c>
      <c r="C362" s="33" t="s">
        <v>1004</v>
      </c>
      <c r="D362" s="33" t="s">
        <v>1005</v>
      </c>
      <c r="E362" s="33" t="s">
        <v>276</v>
      </c>
      <c r="F362" s="33" t="s">
        <v>400</v>
      </c>
      <c r="G362" s="33" t="s">
        <v>401</v>
      </c>
      <c r="H362" s="34">
        <v>1</v>
      </c>
      <c r="I362" s="33">
        <v>1</v>
      </c>
      <c r="J362" s="33" t="s">
        <v>1006</v>
      </c>
    </row>
    <row r="363" spans="1:10" ht="52.9">
      <c r="A363" s="33" t="s">
        <v>1113</v>
      </c>
      <c r="B363" s="33" t="s">
        <v>1007</v>
      </c>
      <c r="C363" s="33" t="s">
        <v>1007</v>
      </c>
      <c r="D363" s="33" t="s">
        <v>1008</v>
      </c>
      <c r="E363" s="33" t="s">
        <v>276</v>
      </c>
      <c r="F363" s="33" t="s">
        <v>400</v>
      </c>
      <c r="G363" s="33" t="s">
        <v>401</v>
      </c>
      <c r="H363" s="34">
        <v>1</v>
      </c>
      <c r="I363" s="33">
        <v>1</v>
      </c>
      <c r="J363" s="33" t="s">
        <v>1009</v>
      </c>
    </row>
    <row r="364" spans="1:10" ht="26.45">
      <c r="A364" s="33" t="s">
        <v>1113</v>
      </c>
      <c r="B364" s="33" t="s">
        <v>1114</v>
      </c>
      <c r="C364" s="33" t="s">
        <v>1114</v>
      </c>
      <c r="D364" s="33" t="s">
        <v>1115</v>
      </c>
      <c r="E364" s="33" t="s">
        <v>276</v>
      </c>
      <c r="F364" s="33" t="s">
        <v>400</v>
      </c>
      <c r="G364" s="33" t="s">
        <v>401</v>
      </c>
      <c r="H364" s="34">
        <v>1</v>
      </c>
      <c r="I364" s="33">
        <v>1</v>
      </c>
      <c r="J364" s="33" t="s">
        <v>529</v>
      </c>
    </row>
    <row r="365" spans="1:10" ht="39.6">
      <c r="A365" s="33" t="s">
        <v>1113</v>
      </c>
      <c r="B365" s="33" t="s">
        <v>1010</v>
      </c>
      <c r="C365" s="33" t="s">
        <v>1011</v>
      </c>
      <c r="D365" s="33" t="s">
        <v>1012</v>
      </c>
      <c r="E365" s="33" t="s">
        <v>276</v>
      </c>
      <c r="F365" s="33" t="s">
        <v>1013</v>
      </c>
      <c r="G365" s="33" t="s">
        <v>535</v>
      </c>
      <c r="H365" s="34" t="s">
        <v>348</v>
      </c>
      <c r="I365" s="33">
        <v>1</v>
      </c>
      <c r="J365" s="33" t="s">
        <v>1014</v>
      </c>
    </row>
    <row r="366" spans="1:10" ht="26.45">
      <c r="A366" s="33" t="s">
        <v>1113</v>
      </c>
      <c r="B366" s="33" t="s">
        <v>1015</v>
      </c>
      <c r="C366" s="33" t="s">
        <v>1016</v>
      </c>
      <c r="D366" s="33" t="s">
        <v>1017</v>
      </c>
      <c r="E366" s="33" t="s">
        <v>276</v>
      </c>
      <c r="F366" s="33" t="s">
        <v>400</v>
      </c>
      <c r="G366" s="33" t="s">
        <v>401</v>
      </c>
      <c r="H366" s="34">
        <v>1</v>
      </c>
      <c r="I366" s="33">
        <v>1</v>
      </c>
      <c r="J366" s="33" t="s">
        <v>518</v>
      </c>
    </row>
    <row r="367" spans="1:10" ht="26.45">
      <c r="A367" s="33" t="s">
        <v>1113</v>
      </c>
      <c r="B367" s="33" t="s">
        <v>1018</v>
      </c>
      <c r="C367" s="33" t="s">
        <v>1019</v>
      </c>
      <c r="D367" s="33" t="s">
        <v>1020</v>
      </c>
      <c r="E367" s="33" t="s">
        <v>276</v>
      </c>
      <c r="F367" s="33" t="s">
        <v>400</v>
      </c>
      <c r="G367" s="33" t="s">
        <v>401</v>
      </c>
      <c r="H367" s="34">
        <v>1</v>
      </c>
      <c r="I367" s="33">
        <v>1</v>
      </c>
      <c r="J367" s="33" t="s">
        <v>518</v>
      </c>
    </row>
    <row r="368" spans="1:10" ht="26.45">
      <c r="A368" s="33" t="s">
        <v>1113</v>
      </c>
      <c r="B368" s="33" t="s">
        <v>42</v>
      </c>
      <c r="C368" s="33" t="s">
        <v>1021</v>
      </c>
      <c r="D368" s="33" t="s">
        <v>1022</v>
      </c>
      <c r="E368" s="33" t="s">
        <v>276</v>
      </c>
      <c r="F368" s="33" t="s">
        <v>400</v>
      </c>
      <c r="G368" s="33" t="s">
        <v>401</v>
      </c>
      <c r="H368" s="34">
        <v>1</v>
      </c>
      <c r="I368" s="33">
        <v>1</v>
      </c>
      <c r="J368" s="33" t="s">
        <v>1023</v>
      </c>
    </row>
    <row r="369" spans="1:10" ht="52.9">
      <c r="A369" s="33" t="s">
        <v>1113</v>
      </c>
      <c r="B369" s="33" t="s">
        <v>44</v>
      </c>
      <c r="C369" s="33" t="s">
        <v>1026</v>
      </c>
      <c r="D369" s="33" t="s">
        <v>1027</v>
      </c>
      <c r="E369" s="33" t="s">
        <v>276</v>
      </c>
      <c r="F369" s="33" t="s">
        <v>400</v>
      </c>
      <c r="G369" s="33" t="s">
        <v>401</v>
      </c>
      <c r="H369" s="34">
        <v>1</v>
      </c>
      <c r="I369" s="33">
        <v>1</v>
      </c>
      <c r="J369" s="33" t="s">
        <v>1028</v>
      </c>
    </row>
    <row r="370" spans="1:10" ht="26.45">
      <c r="A370" s="33" t="s">
        <v>1113</v>
      </c>
      <c r="B370" s="33" t="s">
        <v>45</v>
      </c>
      <c r="C370" s="33" t="s">
        <v>1029</v>
      </c>
      <c r="D370" s="33" t="s">
        <v>1030</v>
      </c>
      <c r="E370" s="33" t="s">
        <v>276</v>
      </c>
      <c r="F370" s="33" t="s">
        <v>400</v>
      </c>
      <c r="G370" s="33" t="s">
        <v>401</v>
      </c>
      <c r="H370" s="34">
        <v>1</v>
      </c>
      <c r="I370" s="33">
        <v>1</v>
      </c>
      <c r="J370" s="33" t="s">
        <v>1031</v>
      </c>
    </row>
    <row r="371" spans="1:10" ht="39.6">
      <c r="A371" s="33" t="s">
        <v>1113</v>
      </c>
      <c r="B371" s="33" t="s">
        <v>531</v>
      </c>
      <c r="C371" s="33" t="s">
        <v>532</v>
      </c>
      <c r="D371" s="33" t="s">
        <v>533</v>
      </c>
      <c r="E371" s="33" t="s">
        <v>276</v>
      </c>
      <c r="F371" s="33" t="s">
        <v>534</v>
      </c>
      <c r="G371" s="33" t="s">
        <v>535</v>
      </c>
      <c r="H371" s="34" t="s">
        <v>348</v>
      </c>
      <c r="I371" s="33">
        <v>1</v>
      </c>
      <c r="J371" s="33"/>
    </row>
    <row r="372" spans="1:10" ht="26.45">
      <c r="A372" s="33" t="s">
        <v>1113</v>
      </c>
      <c r="B372" s="33" t="s">
        <v>47</v>
      </c>
      <c r="C372" s="33" t="s">
        <v>47</v>
      </c>
      <c r="D372" s="33" t="s">
        <v>1050</v>
      </c>
      <c r="E372" s="33" t="s">
        <v>276</v>
      </c>
      <c r="F372" s="33" t="s">
        <v>400</v>
      </c>
      <c r="G372" s="33" t="s">
        <v>401</v>
      </c>
      <c r="H372" s="34">
        <v>1</v>
      </c>
      <c r="I372" s="33">
        <v>1</v>
      </c>
      <c r="J372" s="33" t="s">
        <v>518</v>
      </c>
    </row>
    <row r="373" spans="1:10" ht="26.45">
      <c r="A373" s="33" t="s">
        <v>1113</v>
      </c>
      <c r="B373" s="33" t="s">
        <v>48</v>
      </c>
      <c r="C373" s="33" t="s">
        <v>48</v>
      </c>
      <c r="D373" s="33" t="s">
        <v>1051</v>
      </c>
      <c r="E373" s="33" t="s">
        <v>276</v>
      </c>
      <c r="F373" s="33" t="s">
        <v>400</v>
      </c>
      <c r="G373" s="33" t="s">
        <v>401</v>
      </c>
      <c r="H373" s="34">
        <v>1</v>
      </c>
      <c r="I373" s="33">
        <v>1</v>
      </c>
      <c r="J373" s="33" t="s">
        <v>518</v>
      </c>
    </row>
    <row r="374" spans="1:10" ht="26.45">
      <c r="A374" s="33" t="s">
        <v>1113</v>
      </c>
      <c r="B374" s="33" t="s">
        <v>1052</v>
      </c>
      <c r="C374" s="33" t="s">
        <v>1053</v>
      </c>
      <c r="D374" s="33" t="s">
        <v>1054</v>
      </c>
      <c r="E374" s="33" t="s">
        <v>276</v>
      </c>
      <c r="F374" s="33" t="s">
        <v>400</v>
      </c>
      <c r="G374" s="33" t="s">
        <v>401</v>
      </c>
      <c r="H374" s="34">
        <v>1</v>
      </c>
      <c r="I374" s="33">
        <v>1</v>
      </c>
      <c r="J374" s="33" t="s">
        <v>518</v>
      </c>
    </row>
    <row r="375" spans="1:10" ht="26.45">
      <c r="A375" s="33" t="s">
        <v>1113</v>
      </c>
      <c r="B375" s="33" t="s">
        <v>1055</v>
      </c>
      <c r="C375" s="33" t="s">
        <v>1056</v>
      </c>
      <c r="D375" s="33" t="s">
        <v>1057</v>
      </c>
      <c r="E375" s="33" t="s">
        <v>276</v>
      </c>
      <c r="F375" s="33" t="s">
        <v>400</v>
      </c>
      <c r="G375" s="33" t="s">
        <v>401</v>
      </c>
      <c r="H375" s="34">
        <v>1</v>
      </c>
      <c r="I375" s="33">
        <v>1</v>
      </c>
      <c r="J375" s="33" t="s">
        <v>518</v>
      </c>
    </row>
    <row r="376" spans="1:10" ht="26.45">
      <c r="A376" s="33" t="s">
        <v>1113</v>
      </c>
      <c r="B376" s="33" t="s">
        <v>1058</v>
      </c>
      <c r="C376" s="33" t="s">
        <v>1059</v>
      </c>
      <c r="D376" s="33" t="s">
        <v>1060</v>
      </c>
      <c r="E376" s="33" t="s">
        <v>276</v>
      </c>
      <c r="F376" s="33" t="s">
        <v>400</v>
      </c>
      <c r="G376" s="33" t="s">
        <v>401</v>
      </c>
      <c r="H376" s="34">
        <v>1</v>
      </c>
      <c r="I376" s="33">
        <v>1</v>
      </c>
      <c r="J376" s="33" t="s">
        <v>1023</v>
      </c>
    </row>
    <row r="377" spans="1:10" ht="26.45">
      <c r="A377" s="33" t="s">
        <v>1113</v>
      </c>
      <c r="B377" s="33" t="s">
        <v>1061</v>
      </c>
      <c r="C377" s="33" t="s">
        <v>1062</v>
      </c>
      <c r="D377" s="33" t="s">
        <v>1063</v>
      </c>
      <c r="E377" s="33" t="s">
        <v>276</v>
      </c>
      <c r="F377" s="33" t="s">
        <v>400</v>
      </c>
      <c r="G377" s="33" t="s">
        <v>401</v>
      </c>
      <c r="H377" s="34">
        <v>1</v>
      </c>
      <c r="I377" s="33">
        <v>1</v>
      </c>
      <c r="J377" s="33" t="s">
        <v>1023</v>
      </c>
    </row>
    <row r="378" spans="1:10" ht="52.9">
      <c r="A378" s="33" t="s">
        <v>1113</v>
      </c>
      <c r="B378" s="33" t="s">
        <v>49</v>
      </c>
      <c r="C378" s="33" t="s">
        <v>536</v>
      </c>
      <c r="D378" s="33" t="s">
        <v>537</v>
      </c>
      <c r="E378" s="33" t="s">
        <v>276</v>
      </c>
      <c r="F378" s="33" t="s">
        <v>538</v>
      </c>
      <c r="G378" s="33" t="s">
        <v>535</v>
      </c>
      <c r="H378" s="34" t="s">
        <v>348</v>
      </c>
      <c r="I378" s="33">
        <v>1</v>
      </c>
      <c r="J378" s="33" t="s">
        <v>539</v>
      </c>
    </row>
    <row r="379" spans="1:10" ht="26.45">
      <c r="A379" s="33" t="s">
        <v>1113</v>
      </c>
      <c r="B379" s="33" t="s">
        <v>540</v>
      </c>
      <c r="C379" s="33" t="s">
        <v>541</v>
      </c>
      <c r="D379" s="33" t="s">
        <v>541</v>
      </c>
      <c r="E379" s="33" t="s">
        <v>276</v>
      </c>
      <c r="F379" s="33" t="s">
        <v>356</v>
      </c>
      <c r="G379" s="33" t="s">
        <v>542</v>
      </c>
      <c r="H379" s="34">
        <v>1</v>
      </c>
      <c r="I379" s="33">
        <v>1</v>
      </c>
      <c r="J379" s="33"/>
    </row>
    <row r="380" spans="1:10" ht="52.9">
      <c r="A380" s="33" t="s">
        <v>1113</v>
      </c>
      <c r="B380" s="33" t="s">
        <v>546</v>
      </c>
      <c r="C380" s="33" t="s">
        <v>546</v>
      </c>
      <c r="D380" s="33" t="s">
        <v>547</v>
      </c>
      <c r="E380" s="33" t="s">
        <v>276</v>
      </c>
      <c r="F380" s="33" t="s">
        <v>548</v>
      </c>
      <c r="G380" s="33" t="s">
        <v>549</v>
      </c>
      <c r="H380" s="34" t="s">
        <v>348</v>
      </c>
      <c r="I380" s="33">
        <v>1</v>
      </c>
      <c r="J380" s="33"/>
    </row>
    <row r="381" spans="1:10" ht="26.45">
      <c r="A381" s="33" t="s">
        <v>1113</v>
      </c>
      <c r="B381" s="33" t="s">
        <v>50</v>
      </c>
      <c r="C381" s="33" t="s">
        <v>1070</v>
      </c>
      <c r="D381" s="33" t="s">
        <v>1071</v>
      </c>
      <c r="E381" s="33" t="s">
        <v>276</v>
      </c>
      <c r="F381" s="33" t="s">
        <v>400</v>
      </c>
      <c r="G381" s="33" t="s">
        <v>691</v>
      </c>
      <c r="H381" s="34">
        <v>1</v>
      </c>
      <c r="I381" s="33">
        <v>1</v>
      </c>
      <c r="J381" s="33"/>
    </row>
    <row r="382" spans="1:10" ht="26.45">
      <c r="A382" s="33" t="s">
        <v>1113</v>
      </c>
      <c r="B382" s="33" t="s">
        <v>1076</v>
      </c>
      <c r="C382" s="33" t="s">
        <v>1076</v>
      </c>
      <c r="D382" s="33" t="s">
        <v>1077</v>
      </c>
      <c r="E382" s="33" t="s">
        <v>276</v>
      </c>
      <c r="F382" s="33" t="s">
        <v>400</v>
      </c>
      <c r="G382" s="33" t="s">
        <v>401</v>
      </c>
      <c r="H382" s="34">
        <v>1</v>
      </c>
      <c r="I382" s="33">
        <v>1</v>
      </c>
      <c r="J382" s="33" t="s">
        <v>518</v>
      </c>
    </row>
    <row r="383" spans="1:10" ht="52.9">
      <c r="A383" s="33" t="s">
        <v>1113</v>
      </c>
      <c r="B383" s="33" t="s">
        <v>51</v>
      </c>
      <c r="C383" s="33" t="s">
        <v>1078</v>
      </c>
      <c r="D383" s="33" t="s">
        <v>1079</v>
      </c>
      <c r="E383" s="33" t="s">
        <v>276</v>
      </c>
      <c r="F383" s="33" t="s">
        <v>1080</v>
      </c>
      <c r="G383" s="33" t="s">
        <v>535</v>
      </c>
      <c r="H383" s="34" t="s">
        <v>348</v>
      </c>
      <c r="I383" s="33">
        <v>1</v>
      </c>
      <c r="J383" s="33" t="s">
        <v>1081</v>
      </c>
    </row>
    <row r="384" spans="1:10" ht="26.45">
      <c r="A384" s="33" t="s">
        <v>1113</v>
      </c>
      <c r="B384" s="33" t="s">
        <v>1082</v>
      </c>
      <c r="C384" s="33" t="s">
        <v>1082</v>
      </c>
      <c r="D384" s="33" t="s">
        <v>1083</v>
      </c>
      <c r="E384" s="33" t="s">
        <v>276</v>
      </c>
      <c r="F384" s="33" t="s">
        <v>400</v>
      </c>
      <c r="G384" s="33" t="s">
        <v>401</v>
      </c>
      <c r="H384" s="34">
        <v>1</v>
      </c>
      <c r="I384" s="33">
        <v>1</v>
      </c>
      <c r="J384" s="33" t="s">
        <v>997</v>
      </c>
    </row>
    <row r="385" spans="1:10" ht="26.45">
      <c r="A385" s="33" t="s">
        <v>1113</v>
      </c>
      <c r="B385" s="33" t="s">
        <v>1084</v>
      </c>
      <c r="C385" s="33" t="s">
        <v>1084</v>
      </c>
      <c r="D385" s="33" t="s">
        <v>1085</v>
      </c>
      <c r="E385" s="33" t="s">
        <v>276</v>
      </c>
      <c r="F385" s="33" t="s">
        <v>400</v>
      </c>
      <c r="G385" s="33" t="s">
        <v>401</v>
      </c>
      <c r="H385" s="34">
        <v>1</v>
      </c>
      <c r="I385" s="33">
        <v>1</v>
      </c>
      <c r="J385" s="33" t="s">
        <v>1086</v>
      </c>
    </row>
    <row r="386" spans="1:10" ht="39.6">
      <c r="A386" s="33" t="s">
        <v>1113</v>
      </c>
      <c r="B386" s="33" t="s">
        <v>54</v>
      </c>
      <c r="C386" s="33" t="s">
        <v>54</v>
      </c>
      <c r="D386" s="33" t="s">
        <v>1090</v>
      </c>
      <c r="E386" s="33" t="s">
        <v>276</v>
      </c>
      <c r="F386" s="33" t="s">
        <v>400</v>
      </c>
      <c r="G386" s="33" t="s">
        <v>401</v>
      </c>
      <c r="H386" s="34">
        <v>1</v>
      </c>
      <c r="I386" s="33">
        <v>1</v>
      </c>
      <c r="J386" s="33" t="s">
        <v>562</v>
      </c>
    </row>
    <row r="387" spans="1:10" ht="26.45">
      <c r="A387" s="33" t="s">
        <v>1113</v>
      </c>
      <c r="B387" s="33" t="s">
        <v>563</v>
      </c>
      <c r="C387" s="33" t="s">
        <v>564</v>
      </c>
      <c r="D387" s="33" t="s">
        <v>565</v>
      </c>
      <c r="E387" s="33" t="s">
        <v>276</v>
      </c>
      <c r="F387" s="33" t="s">
        <v>566</v>
      </c>
      <c r="G387" s="33" t="s">
        <v>567</v>
      </c>
      <c r="H387" s="34">
        <v>1</v>
      </c>
      <c r="I387" s="33">
        <v>1</v>
      </c>
      <c r="J387" s="33"/>
    </row>
    <row r="388" spans="1:10" ht="26.45">
      <c r="A388" s="33" t="s">
        <v>1113</v>
      </c>
      <c r="B388" s="33" t="s">
        <v>568</v>
      </c>
      <c r="C388" s="33" t="s">
        <v>569</v>
      </c>
      <c r="D388" s="33" t="s">
        <v>570</v>
      </c>
      <c r="E388" s="33" t="s">
        <v>276</v>
      </c>
      <c r="F388" s="33" t="s">
        <v>571</v>
      </c>
      <c r="G388" s="33" t="s">
        <v>271</v>
      </c>
      <c r="H388" s="34">
        <v>1</v>
      </c>
      <c r="I388" s="33">
        <v>1</v>
      </c>
      <c r="J388" s="33"/>
    </row>
    <row r="389" spans="1:10" ht="26.45">
      <c r="A389" s="33" t="s">
        <v>1113</v>
      </c>
      <c r="B389" s="33" t="s">
        <v>572</v>
      </c>
      <c r="C389" s="33" t="s">
        <v>573</v>
      </c>
      <c r="D389" s="33" t="s">
        <v>574</v>
      </c>
      <c r="E389" s="33" t="s">
        <v>276</v>
      </c>
      <c r="F389" s="33" t="s">
        <v>400</v>
      </c>
      <c r="G389" s="33" t="s">
        <v>401</v>
      </c>
      <c r="H389" s="34">
        <v>1</v>
      </c>
      <c r="I389" s="33">
        <v>1</v>
      </c>
      <c r="J389" s="33" t="s">
        <v>575</v>
      </c>
    </row>
    <row r="390" spans="1:10" ht="39.6">
      <c r="A390" s="33" t="s">
        <v>1113</v>
      </c>
      <c r="B390" s="33" t="s">
        <v>576</v>
      </c>
      <c r="C390" s="33" t="s">
        <v>577</v>
      </c>
      <c r="D390" s="33" t="s">
        <v>578</v>
      </c>
      <c r="E390" s="33" t="s">
        <v>276</v>
      </c>
      <c r="F390" s="33" t="s">
        <v>400</v>
      </c>
      <c r="G390" s="33" t="s">
        <v>401</v>
      </c>
      <c r="H390" s="34">
        <v>1</v>
      </c>
      <c r="I390" s="33">
        <v>1</v>
      </c>
      <c r="J390" s="33" t="s">
        <v>402</v>
      </c>
    </row>
    <row r="391" spans="1:10" ht="26.45">
      <c r="A391" s="33" t="s">
        <v>1113</v>
      </c>
      <c r="B391" s="33" t="s">
        <v>1091</v>
      </c>
      <c r="C391" s="33" t="s">
        <v>1091</v>
      </c>
      <c r="D391" s="33" t="s">
        <v>1092</v>
      </c>
      <c r="E391" s="33" t="s">
        <v>276</v>
      </c>
      <c r="F391" s="33" t="s">
        <v>400</v>
      </c>
      <c r="G391" s="33" t="s">
        <v>401</v>
      </c>
      <c r="H391" s="34">
        <v>1</v>
      </c>
      <c r="I391" s="33">
        <v>1</v>
      </c>
      <c r="J391" s="33" t="s">
        <v>518</v>
      </c>
    </row>
    <row r="392" spans="1:10" ht="26.45">
      <c r="A392" s="33" t="s">
        <v>1113</v>
      </c>
      <c r="B392" s="33" t="s">
        <v>1093</v>
      </c>
      <c r="C392" s="33" t="s">
        <v>1093</v>
      </c>
      <c r="D392" s="33" t="s">
        <v>1094</v>
      </c>
      <c r="E392" s="33" t="s">
        <v>276</v>
      </c>
      <c r="F392" s="33" t="s">
        <v>400</v>
      </c>
      <c r="G392" s="33" t="s">
        <v>401</v>
      </c>
      <c r="H392" s="34">
        <v>1</v>
      </c>
      <c r="I392" s="33">
        <v>1</v>
      </c>
      <c r="J392" s="33" t="s">
        <v>997</v>
      </c>
    </row>
    <row r="393" spans="1:10" ht="52.9">
      <c r="A393" s="33" t="s">
        <v>1113</v>
      </c>
      <c r="B393" s="33" t="s">
        <v>56</v>
      </c>
      <c r="C393" s="33" t="s">
        <v>56</v>
      </c>
      <c r="D393" s="33" t="s">
        <v>1095</v>
      </c>
      <c r="E393" s="33" t="s">
        <v>276</v>
      </c>
      <c r="F393" s="33" t="s">
        <v>400</v>
      </c>
      <c r="G393" s="33" t="s">
        <v>401</v>
      </c>
      <c r="H393" s="34">
        <v>1</v>
      </c>
      <c r="I393" s="33">
        <v>1</v>
      </c>
      <c r="J393" s="33" t="s">
        <v>1096</v>
      </c>
    </row>
    <row r="394" spans="1:10" ht="52.9">
      <c r="A394" s="33" t="s">
        <v>1113</v>
      </c>
      <c r="B394" s="33" t="s">
        <v>57</v>
      </c>
      <c r="C394" s="33" t="s">
        <v>57</v>
      </c>
      <c r="D394" s="33" t="s">
        <v>1097</v>
      </c>
      <c r="E394" s="33" t="s">
        <v>276</v>
      </c>
      <c r="F394" s="33" t="s">
        <v>400</v>
      </c>
      <c r="G394" s="33" t="s">
        <v>401</v>
      </c>
      <c r="H394" s="34">
        <v>1</v>
      </c>
      <c r="I394" s="33">
        <v>1</v>
      </c>
      <c r="J394" s="33" t="s">
        <v>1096</v>
      </c>
    </row>
    <row r="395" spans="1:10" ht="26.45">
      <c r="A395" s="33" t="s">
        <v>1113</v>
      </c>
      <c r="B395" s="33" t="s">
        <v>58</v>
      </c>
      <c r="C395" s="33" t="s">
        <v>583</v>
      </c>
      <c r="D395" s="33" t="s">
        <v>584</v>
      </c>
      <c r="E395" s="33" t="s">
        <v>276</v>
      </c>
      <c r="F395" s="33" t="s">
        <v>400</v>
      </c>
      <c r="G395" s="33" t="s">
        <v>401</v>
      </c>
      <c r="H395" s="34">
        <v>1</v>
      </c>
      <c r="I395" s="33">
        <v>1</v>
      </c>
      <c r="J395" s="33" t="s">
        <v>575</v>
      </c>
    </row>
    <row r="396" spans="1:10" ht="39.6">
      <c r="A396" s="33" t="s">
        <v>1113</v>
      </c>
      <c r="B396" s="33" t="s">
        <v>1116</v>
      </c>
      <c r="C396" s="33" t="s">
        <v>1117</v>
      </c>
      <c r="D396" s="33" t="s">
        <v>1118</v>
      </c>
      <c r="E396" s="33" t="s">
        <v>276</v>
      </c>
      <c r="F396" s="33" t="s">
        <v>400</v>
      </c>
      <c r="G396" s="33" t="s">
        <v>401</v>
      </c>
      <c r="H396" s="34">
        <v>1</v>
      </c>
      <c r="I396" s="33">
        <v>1</v>
      </c>
      <c r="J396" s="33" t="s">
        <v>1119</v>
      </c>
    </row>
    <row r="397" spans="1:10" ht="39.6">
      <c r="A397" s="33" t="s">
        <v>1120</v>
      </c>
      <c r="B397" s="33" t="s">
        <v>504</v>
      </c>
      <c r="C397" s="33" t="s">
        <v>505</v>
      </c>
      <c r="D397" s="33" t="s">
        <v>506</v>
      </c>
      <c r="E397" s="33" t="s">
        <v>277</v>
      </c>
      <c r="F397" s="33" t="s">
        <v>400</v>
      </c>
      <c r="G397" s="33" t="s">
        <v>507</v>
      </c>
      <c r="H397" s="34">
        <v>1</v>
      </c>
      <c r="I397" s="33">
        <v>0</v>
      </c>
      <c r="J397" s="33" t="s">
        <v>508</v>
      </c>
    </row>
    <row r="398" spans="1:10" ht="66">
      <c r="A398" s="33" t="s">
        <v>1120</v>
      </c>
      <c r="B398" s="33" t="s">
        <v>33</v>
      </c>
      <c r="C398" s="33" t="s">
        <v>33</v>
      </c>
      <c r="D398" s="33" t="s">
        <v>699</v>
      </c>
      <c r="E398" s="33" t="s">
        <v>277</v>
      </c>
      <c r="F398" s="33" t="s">
        <v>400</v>
      </c>
      <c r="G398" s="33" t="s">
        <v>507</v>
      </c>
      <c r="H398" s="34">
        <v>1</v>
      </c>
      <c r="I398" s="33">
        <v>0</v>
      </c>
      <c r="J398" s="33"/>
    </row>
    <row r="399" spans="1:10" ht="26.45">
      <c r="A399" s="33" t="s">
        <v>1120</v>
      </c>
      <c r="B399" s="33" t="s">
        <v>34</v>
      </c>
      <c r="C399" s="33" t="s">
        <v>509</v>
      </c>
      <c r="D399" s="33" t="s">
        <v>510</v>
      </c>
      <c r="E399" s="33" t="s">
        <v>277</v>
      </c>
      <c r="F399" s="33" t="s">
        <v>400</v>
      </c>
      <c r="G399" s="33" t="s">
        <v>401</v>
      </c>
      <c r="H399" s="34">
        <v>1</v>
      </c>
      <c r="I399" s="33">
        <v>0</v>
      </c>
      <c r="J399" s="33" t="s">
        <v>508</v>
      </c>
    </row>
    <row r="400" spans="1:10" ht="66">
      <c r="A400" s="33" t="s">
        <v>1120</v>
      </c>
      <c r="B400" s="33" t="s">
        <v>1121</v>
      </c>
      <c r="C400" s="33" t="s">
        <v>1122</v>
      </c>
      <c r="D400" s="33" t="s">
        <v>1123</v>
      </c>
      <c r="E400" s="33" t="s">
        <v>276</v>
      </c>
      <c r="F400" s="33" t="s">
        <v>1124</v>
      </c>
      <c r="G400" s="33" t="s">
        <v>1125</v>
      </c>
      <c r="H400" s="34" t="s">
        <v>348</v>
      </c>
      <c r="I400" s="33">
        <v>1</v>
      </c>
      <c r="J400" s="33" t="s">
        <v>575</v>
      </c>
    </row>
    <row r="401" spans="1:10" ht="66">
      <c r="A401" s="33" t="s">
        <v>1120</v>
      </c>
      <c r="B401" s="33" t="s">
        <v>1126</v>
      </c>
      <c r="C401" s="33" t="s">
        <v>1127</v>
      </c>
      <c r="D401" s="33" t="s">
        <v>1128</v>
      </c>
      <c r="E401" s="33" t="s">
        <v>276</v>
      </c>
      <c r="F401" s="33" t="s">
        <v>1129</v>
      </c>
      <c r="G401" s="33" t="s">
        <v>1130</v>
      </c>
      <c r="H401" s="34" t="s">
        <v>348</v>
      </c>
      <c r="I401" s="33">
        <v>1</v>
      </c>
      <c r="J401" s="33" t="s">
        <v>1131</v>
      </c>
    </row>
    <row r="402" spans="1:10" ht="79.150000000000006">
      <c r="A402" s="33" t="s">
        <v>1120</v>
      </c>
      <c r="B402" s="33" t="s">
        <v>522</v>
      </c>
      <c r="C402" s="33" t="s">
        <v>523</v>
      </c>
      <c r="D402" s="33" t="s">
        <v>524</v>
      </c>
      <c r="E402" s="33" t="s">
        <v>276</v>
      </c>
      <c r="F402" s="33" t="s">
        <v>525</v>
      </c>
      <c r="G402" s="33" t="s">
        <v>526</v>
      </c>
      <c r="H402" s="34" t="s">
        <v>348</v>
      </c>
      <c r="I402" s="33">
        <v>1</v>
      </c>
      <c r="J402" s="33"/>
    </row>
    <row r="403" spans="1:10" ht="66">
      <c r="A403" s="33" t="s">
        <v>1120</v>
      </c>
      <c r="B403" s="33" t="s">
        <v>1132</v>
      </c>
      <c r="C403" s="33" t="s">
        <v>1133</v>
      </c>
      <c r="D403" s="33" t="s">
        <v>1134</v>
      </c>
      <c r="E403" s="33" t="s">
        <v>276</v>
      </c>
      <c r="F403" s="33" t="s">
        <v>1135</v>
      </c>
      <c r="G403" s="33" t="s">
        <v>1130</v>
      </c>
      <c r="H403" s="34" t="s">
        <v>348</v>
      </c>
      <c r="I403" s="33">
        <v>1</v>
      </c>
      <c r="J403" s="33" t="s">
        <v>1006</v>
      </c>
    </row>
    <row r="404" spans="1:10" ht="52.9">
      <c r="A404" s="33" t="s">
        <v>1120</v>
      </c>
      <c r="B404" s="33" t="s">
        <v>1136</v>
      </c>
      <c r="C404" s="33" t="s">
        <v>1137</v>
      </c>
      <c r="D404" s="33" t="s">
        <v>1138</v>
      </c>
      <c r="E404" s="33" t="s">
        <v>276</v>
      </c>
      <c r="F404" s="33" t="s">
        <v>1139</v>
      </c>
      <c r="G404" s="33" t="s">
        <v>1140</v>
      </c>
      <c r="H404" s="34" t="s">
        <v>348</v>
      </c>
      <c r="I404" s="33">
        <v>1</v>
      </c>
      <c r="J404" s="33"/>
    </row>
    <row r="405" spans="1:10" ht="66">
      <c r="A405" s="33" t="s">
        <v>1120</v>
      </c>
      <c r="B405" s="33" t="s">
        <v>1141</v>
      </c>
      <c r="C405" s="33" t="s">
        <v>1142</v>
      </c>
      <c r="D405" s="33" t="s">
        <v>1143</v>
      </c>
      <c r="E405" s="33" t="s">
        <v>276</v>
      </c>
      <c r="F405" s="33" t="s">
        <v>1144</v>
      </c>
      <c r="G405" s="33" t="s">
        <v>1130</v>
      </c>
      <c r="H405" s="34" t="s">
        <v>348</v>
      </c>
      <c r="I405" s="33">
        <v>1</v>
      </c>
      <c r="J405" s="33" t="s">
        <v>553</v>
      </c>
    </row>
    <row r="406" spans="1:10" ht="66">
      <c r="A406" s="33" t="s">
        <v>1120</v>
      </c>
      <c r="B406" s="33" t="s">
        <v>1145</v>
      </c>
      <c r="C406" s="33" t="s">
        <v>1146</v>
      </c>
      <c r="D406" s="33" t="s">
        <v>1147</v>
      </c>
      <c r="E406" s="33" t="s">
        <v>276</v>
      </c>
      <c r="F406" s="33" t="s">
        <v>1148</v>
      </c>
      <c r="G406" s="33" t="s">
        <v>1130</v>
      </c>
      <c r="H406" s="34" t="s">
        <v>348</v>
      </c>
      <c r="I406" s="33">
        <v>1</v>
      </c>
      <c r="J406" s="33" t="s">
        <v>553</v>
      </c>
    </row>
    <row r="407" spans="1:10" ht="79.150000000000006">
      <c r="A407" s="33" t="s">
        <v>1120</v>
      </c>
      <c r="B407" s="33" t="s">
        <v>1149</v>
      </c>
      <c r="C407" s="33" t="s">
        <v>1150</v>
      </c>
      <c r="D407" s="33" t="s">
        <v>1151</v>
      </c>
      <c r="E407" s="33" t="s">
        <v>276</v>
      </c>
      <c r="F407" s="33" t="s">
        <v>1152</v>
      </c>
      <c r="G407" s="33" t="s">
        <v>1130</v>
      </c>
      <c r="H407" s="34" t="s">
        <v>348</v>
      </c>
      <c r="I407" s="33">
        <v>1</v>
      </c>
      <c r="J407" s="33" t="s">
        <v>518</v>
      </c>
    </row>
    <row r="408" spans="1:10" ht="52.9">
      <c r="A408" s="33" t="s">
        <v>1120</v>
      </c>
      <c r="B408" s="33" t="s">
        <v>1153</v>
      </c>
      <c r="C408" s="33" t="s">
        <v>1153</v>
      </c>
      <c r="D408" s="33" t="s">
        <v>1154</v>
      </c>
      <c r="E408" s="33" t="s">
        <v>276</v>
      </c>
      <c r="F408" s="33" t="s">
        <v>1155</v>
      </c>
      <c r="G408" s="33" t="s">
        <v>1125</v>
      </c>
      <c r="H408" s="34" t="s">
        <v>348</v>
      </c>
      <c r="I408" s="33">
        <v>1</v>
      </c>
      <c r="J408" s="33" t="s">
        <v>1156</v>
      </c>
    </row>
    <row r="409" spans="1:10" ht="79.150000000000006">
      <c r="A409" s="33" t="s">
        <v>1120</v>
      </c>
      <c r="B409" s="33" t="s">
        <v>1157</v>
      </c>
      <c r="C409" s="33" t="s">
        <v>1158</v>
      </c>
      <c r="D409" s="33" t="s">
        <v>1159</v>
      </c>
      <c r="E409" s="33" t="s">
        <v>276</v>
      </c>
      <c r="F409" s="33" t="s">
        <v>1160</v>
      </c>
      <c r="G409" s="33" t="s">
        <v>1130</v>
      </c>
      <c r="H409" s="34" t="s">
        <v>348</v>
      </c>
      <c r="I409" s="33">
        <v>1</v>
      </c>
      <c r="J409" s="33" t="s">
        <v>553</v>
      </c>
    </row>
    <row r="410" spans="1:10" ht="26.45">
      <c r="A410" s="33" t="s">
        <v>1120</v>
      </c>
      <c r="B410" s="33" t="s">
        <v>1161</v>
      </c>
      <c r="C410" s="33" t="s">
        <v>1162</v>
      </c>
      <c r="D410" s="33" t="s">
        <v>1163</v>
      </c>
      <c r="E410" s="33" t="s">
        <v>276</v>
      </c>
      <c r="F410" s="33" t="s">
        <v>356</v>
      </c>
      <c r="G410" s="33" t="s">
        <v>1164</v>
      </c>
      <c r="H410" s="34">
        <v>1</v>
      </c>
      <c r="I410" s="33">
        <v>1</v>
      </c>
      <c r="J410" s="33"/>
    </row>
    <row r="411" spans="1:10" ht="79.150000000000006">
      <c r="A411" s="33" t="s">
        <v>1120</v>
      </c>
      <c r="B411" s="33" t="s">
        <v>1165</v>
      </c>
      <c r="C411" s="33" t="s">
        <v>1166</v>
      </c>
      <c r="D411" s="33" t="s">
        <v>1167</v>
      </c>
      <c r="E411" s="33" t="s">
        <v>276</v>
      </c>
      <c r="F411" s="33" t="s">
        <v>1168</v>
      </c>
      <c r="G411" s="33" t="s">
        <v>1130</v>
      </c>
      <c r="H411" s="34" t="s">
        <v>348</v>
      </c>
      <c r="I411" s="33">
        <v>1</v>
      </c>
      <c r="J411" s="33" t="s">
        <v>553</v>
      </c>
    </row>
    <row r="412" spans="1:10" ht="39.6">
      <c r="A412" s="33" t="s">
        <v>1120</v>
      </c>
      <c r="B412" s="33" t="s">
        <v>712</v>
      </c>
      <c r="C412" s="33" t="s">
        <v>713</v>
      </c>
      <c r="D412" s="33" t="s">
        <v>714</v>
      </c>
      <c r="E412" s="33" t="s">
        <v>276</v>
      </c>
      <c r="F412" s="33" t="s">
        <v>715</v>
      </c>
      <c r="G412" s="33" t="s">
        <v>401</v>
      </c>
      <c r="H412" s="34">
        <v>1</v>
      </c>
      <c r="I412" s="33">
        <v>1</v>
      </c>
      <c r="J412" s="33" t="s">
        <v>716</v>
      </c>
    </row>
    <row r="413" spans="1:10">
      <c r="A413" s="33" t="s">
        <v>1120</v>
      </c>
      <c r="B413" s="33" t="s">
        <v>700</v>
      </c>
      <c r="C413" s="33" t="s">
        <v>701</v>
      </c>
      <c r="D413" s="33" t="s">
        <v>702</v>
      </c>
      <c r="E413" s="33" t="s">
        <v>276</v>
      </c>
      <c r="F413" s="33" t="s">
        <v>703</v>
      </c>
      <c r="G413" s="33" t="s">
        <v>271</v>
      </c>
      <c r="H413" s="34">
        <v>1</v>
      </c>
      <c r="I413" s="33">
        <v>1</v>
      </c>
      <c r="J413" s="33"/>
    </row>
    <row r="414" spans="1:10" ht="79.150000000000006">
      <c r="A414" s="33" t="s">
        <v>1120</v>
      </c>
      <c r="B414" s="33" t="s">
        <v>725</v>
      </c>
      <c r="C414" s="33" t="s">
        <v>726</v>
      </c>
      <c r="D414" s="33" t="s">
        <v>727</v>
      </c>
      <c r="E414" s="33" t="s">
        <v>276</v>
      </c>
      <c r="F414" s="33" t="s">
        <v>728</v>
      </c>
      <c r="G414" s="33" t="s">
        <v>304</v>
      </c>
      <c r="H414" s="34" t="s">
        <v>348</v>
      </c>
      <c r="I414" s="33">
        <v>1</v>
      </c>
      <c r="J414" s="33"/>
    </row>
    <row r="415" spans="1:10" ht="26.45">
      <c r="A415" s="33" t="s">
        <v>1120</v>
      </c>
      <c r="B415" s="33" t="s">
        <v>790</v>
      </c>
      <c r="C415" s="33" t="s">
        <v>791</v>
      </c>
      <c r="D415" s="33" t="s">
        <v>792</v>
      </c>
      <c r="E415" s="33" t="s">
        <v>276</v>
      </c>
      <c r="F415" s="33" t="s">
        <v>400</v>
      </c>
      <c r="G415" s="33" t="s">
        <v>401</v>
      </c>
      <c r="H415" s="34">
        <v>1</v>
      </c>
      <c r="I415" s="33">
        <v>1</v>
      </c>
      <c r="J415" s="33" t="s">
        <v>742</v>
      </c>
    </row>
    <row r="416" spans="1:10">
      <c r="A416" s="33" t="s">
        <v>1120</v>
      </c>
      <c r="B416" s="33" t="s">
        <v>780</v>
      </c>
      <c r="C416" s="33" t="s">
        <v>781</v>
      </c>
      <c r="D416" s="33" t="s">
        <v>782</v>
      </c>
      <c r="E416" s="33" t="s">
        <v>276</v>
      </c>
      <c r="F416" s="33" t="s">
        <v>783</v>
      </c>
      <c r="G416" s="33" t="s">
        <v>271</v>
      </c>
      <c r="H416" s="34">
        <v>1</v>
      </c>
      <c r="I416" s="33">
        <v>1</v>
      </c>
      <c r="J416" s="33"/>
    </row>
    <row r="417" spans="1:10" ht="39.6">
      <c r="A417" s="33" t="s">
        <v>1120</v>
      </c>
      <c r="B417" s="33" t="s">
        <v>743</v>
      </c>
      <c r="C417" s="33" t="s">
        <v>744</v>
      </c>
      <c r="D417" s="33" t="s">
        <v>745</v>
      </c>
      <c r="E417" s="33" t="s">
        <v>276</v>
      </c>
      <c r="F417" s="33" t="s">
        <v>400</v>
      </c>
      <c r="G417" s="33" t="s">
        <v>401</v>
      </c>
      <c r="H417" s="34">
        <v>1</v>
      </c>
      <c r="I417" s="33">
        <v>1</v>
      </c>
      <c r="J417" s="33" t="s">
        <v>746</v>
      </c>
    </row>
    <row r="418" spans="1:10" ht="26.45">
      <c r="A418" s="33" t="s">
        <v>1120</v>
      </c>
      <c r="B418" s="33" t="s">
        <v>772</v>
      </c>
      <c r="C418" s="33" t="s">
        <v>773</v>
      </c>
      <c r="D418" s="33" t="s">
        <v>774</v>
      </c>
      <c r="E418" s="33" t="s">
        <v>276</v>
      </c>
      <c r="F418" s="33" t="s">
        <v>775</v>
      </c>
      <c r="G418" s="33" t="s">
        <v>271</v>
      </c>
      <c r="H418" s="34">
        <v>1</v>
      </c>
      <c r="I418" s="33">
        <v>1</v>
      </c>
      <c r="J418" s="33"/>
    </row>
    <row r="419" spans="1:10" ht="26.45">
      <c r="A419" s="33" t="s">
        <v>1120</v>
      </c>
      <c r="B419" s="33" t="s">
        <v>776</v>
      </c>
      <c r="C419" s="33" t="s">
        <v>777</v>
      </c>
      <c r="D419" s="33" t="s">
        <v>778</v>
      </c>
      <c r="E419" s="33" t="s">
        <v>276</v>
      </c>
      <c r="F419" s="33" t="s">
        <v>779</v>
      </c>
      <c r="G419" s="33" t="s">
        <v>271</v>
      </c>
      <c r="H419" s="34">
        <v>1</v>
      </c>
      <c r="I419" s="33">
        <v>1</v>
      </c>
      <c r="J419" s="33"/>
    </row>
    <row r="420" spans="1:10" ht="39.6">
      <c r="A420" s="33" t="s">
        <v>1120</v>
      </c>
      <c r="B420" s="33" t="s">
        <v>747</v>
      </c>
      <c r="C420" s="33" t="s">
        <v>748</v>
      </c>
      <c r="D420" s="33" t="s">
        <v>749</v>
      </c>
      <c r="E420" s="33" t="s">
        <v>276</v>
      </c>
      <c r="F420" s="33" t="s">
        <v>400</v>
      </c>
      <c r="G420" s="33" t="s">
        <v>401</v>
      </c>
      <c r="H420" s="34">
        <v>1</v>
      </c>
      <c r="I420" s="33">
        <v>1</v>
      </c>
      <c r="J420" s="33" t="s">
        <v>746</v>
      </c>
    </row>
    <row r="421" spans="1:10">
      <c r="A421" s="33" t="s">
        <v>1120</v>
      </c>
      <c r="B421" s="33" t="s">
        <v>717</v>
      </c>
      <c r="C421" s="33" t="s">
        <v>718</v>
      </c>
      <c r="D421" s="33" t="s">
        <v>719</v>
      </c>
      <c r="E421" s="33" t="s">
        <v>276</v>
      </c>
      <c r="F421" s="33" t="s">
        <v>720</v>
      </c>
      <c r="G421" s="33" t="s">
        <v>271</v>
      </c>
      <c r="H421" s="34">
        <v>1</v>
      </c>
      <c r="I421" s="33">
        <v>1</v>
      </c>
      <c r="J421" s="33"/>
    </row>
    <row r="422" spans="1:10" ht="39.6">
      <c r="A422" s="33" t="s">
        <v>1120</v>
      </c>
      <c r="B422" s="33" t="s">
        <v>784</v>
      </c>
      <c r="C422" s="33" t="s">
        <v>785</v>
      </c>
      <c r="D422" s="33" t="s">
        <v>786</v>
      </c>
      <c r="E422" s="33" t="s">
        <v>276</v>
      </c>
      <c r="F422" s="33" t="s">
        <v>323</v>
      </c>
      <c r="G422" s="33" t="s">
        <v>304</v>
      </c>
      <c r="H422" s="34">
        <v>1</v>
      </c>
      <c r="I422" s="33">
        <v>1</v>
      </c>
      <c r="J422" s="33"/>
    </row>
    <row r="423" spans="1:10" ht="26.45">
      <c r="A423" s="33" t="s">
        <v>1120</v>
      </c>
      <c r="B423" s="33" t="s">
        <v>704</v>
      </c>
      <c r="C423" s="33" t="s">
        <v>705</v>
      </c>
      <c r="D423" s="33" t="s">
        <v>706</v>
      </c>
      <c r="E423" s="33" t="s">
        <v>276</v>
      </c>
      <c r="F423" s="33" t="s">
        <v>707</v>
      </c>
      <c r="G423" s="33" t="s">
        <v>328</v>
      </c>
      <c r="H423" s="34">
        <v>1</v>
      </c>
      <c r="I423" s="33">
        <v>1</v>
      </c>
      <c r="J423" s="33"/>
    </row>
    <row r="424" spans="1:10" ht="26.45">
      <c r="A424" s="33" t="s">
        <v>1120</v>
      </c>
      <c r="B424" s="33" t="s">
        <v>739</v>
      </c>
      <c r="C424" s="33" t="s">
        <v>740</v>
      </c>
      <c r="D424" s="33" t="s">
        <v>741</v>
      </c>
      <c r="E424" s="33" t="s">
        <v>276</v>
      </c>
      <c r="F424" s="33" t="s">
        <v>400</v>
      </c>
      <c r="G424" s="33" t="s">
        <v>401</v>
      </c>
      <c r="H424" s="34">
        <v>1</v>
      </c>
      <c r="I424" s="33">
        <v>1</v>
      </c>
      <c r="J424" s="33" t="s">
        <v>742</v>
      </c>
    </row>
    <row r="425" spans="1:10" ht="26.45">
      <c r="A425" s="33" t="s">
        <v>1120</v>
      </c>
      <c r="B425" s="33" t="s">
        <v>1169</v>
      </c>
      <c r="C425" s="33" t="s">
        <v>1170</v>
      </c>
      <c r="D425" s="33" t="s">
        <v>1171</v>
      </c>
      <c r="E425" s="33" t="s">
        <v>276</v>
      </c>
      <c r="F425" s="33" t="s">
        <v>400</v>
      </c>
      <c r="G425" s="33" t="s">
        <v>401</v>
      </c>
      <c r="H425" s="34">
        <v>1</v>
      </c>
      <c r="I425" s="33">
        <v>1</v>
      </c>
      <c r="J425" s="33" t="s">
        <v>742</v>
      </c>
    </row>
    <row r="426" spans="1:10" ht="79.150000000000006">
      <c r="A426" s="33" t="s">
        <v>1120</v>
      </c>
      <c r="B426" s="33" t="s">
        <v>1172</v>
      </c>
      <c r="C426" s="33" t="s">
        <v>1173</v>
      </c>
      <c r="D426" s="33" t="s">
        <v>1174</v>
      </c>
      <c r="E426" s="33" t="s">
        <v>276</v>
      </c>
      <c r="F426" s="33" t="s">
        <v>1175</v>
      </c>
      <c r="G426" s="33" t="s">
        <v>1125</v>
      </c>
      <c r="H426" s="34" t="s">
        <v>348</v>
      </c>
      <c r="I426" s="33">
        <v>1</v>
      </c>
      <c r="J426" s="33" t="s">
        <v>529</v>
      </c>
    </row>
    <row r="427" spans="1:10" ht="39.6">
      <c r="A427" s="33" t="s">
        <v>1120</v>
      </c>
      <c r="B427" s="33" t="s">
        <v>1176</v>
      </c>
      <c r="C427" s="33" t="s">
        <v>1177</v>
      </c>
      <c r="D427" s="33" t="s">
        <v>1178</v>
      </c>
      <c r="E427" s="33" t="s">
        <v>276</v>
      </c>
      <c r="F427" s="33" t="s">
        <v>1179</v>
      </c>
      <c r="G427" s="33" t="s">
        <v>771</v>
      </c>
      <c r="H427" s="34" t="s">
        <v>348</v>
      </c>
      <c r="I427" s="33">
        <v>1</v>
      </c>
      <c r="J427" s="33"/>
    </row>
    <row r="428" spans="1:10" ht="79.150000000000006">
      <c r="A428" s="33" t="s">
        <v>1120</v>
      </c>
      <c r="B428" s="33" t="s">
        <v>1180</v>
      </c>
      <c r="C428" s="33" t="s">
        <v>1181</v>
      </c>
      <c r="D428" s="33" t="s">
        <v>1182</v>
      </c>
      <c r="E428" s="33" t="s">
        <v>276</v>
      </c>
      <c r="F428" s="33" t="s">
        <v>1183</v>
      </c>
      <c r="G428" s="33" t="s">
        <v>1130</v>
      </c>
      <c r="H428" s="34" t="s">
        <v>348</v>
      </c>
      <c r="I428" s="33">
        <v>1</v>
      </c>
      <c r="J428" s="33" t="s">
        <v>553</v>
      </c>
    </row>
    <row r="429" spans="1:10" ht="39.6">
      <c r="A429" s="33" t="s">
        <v>1120</v>
      </c>
      <c r="B429" s="33" t="s">
        <v>531</v>
      </c>
      <c r="C429" s="33" t="s">
        <v>532</v>
      </c>
      <c r="D429" s="33" t="s">
        <v>533</v>
      </c>
      <c r="E429" s="33" t="s">
        <v>276</v>
      </c>
      <c r="F429" s="33" t="s">
        <v>534</v>
      </c>
      <c r="G429" s="33" t="s">
        <v>535</v>
      </c>
      <c r="H429" s="34" t="s">
        <v>348</v>
      </c>
      <c r="I429" s="33">
        <v>1</v>
      </c>
      <c r="J429" s="33"/>
    </row>
    <row r="430" spans="1:10" ht="92.45">
      <c r="A430" s="33" t="s">
        <v>1120</v>
      </c>
      <c r="B430" s="33" t="s">
        <v>1184</v>
      </c>
      <c r="C430" s="33" t="s">
        <v>1185</v>
      </c>
      <c r="D430" s="33" t="s">
        <v>1186</v>
      </c>
      <c r="E430" s="33" t="s">
        <v>276</v>
      </c>
      <c r="F430" s="33" t="s">
        <v>1187</v>
      </c>
      <c r="G430" s="33" t="s">
        <v>1130</v>
      </c>
      <c r="H430" s="34" t="s">
        <v>348</v>
      </c>
      <c r="I430" s="33">
        <v>1</v>
      </c>
      <c r="J430" s="33" t="s">
        <v>553</v>
      </c>
    </row>
    <row r="431" spans="1:10" ht="52.9">
      <c r="A431" s="33" t="s">
        <v>1120</v>
      </c>
      <c r="B431" s="33" t="s">
        <v>49</v>
      </c>
      <c r="C431" s="33" t="s">
        <v>536</v>
      </c>
      <c r="D431" s="33" t="s">
        <v>537</v>
      </c>
      <c r="E431" s="33" t="s">
        <v>276</v>
      </c>
      <c r="F431" s="33" t="s">
        <v>538</v>
      </c>
      <c r="G431" s="33" t="s">
        <v>535</v>
      </c>
      <c r="H431" s="34" t="s">
        <v>348</v>
      </c>
      <c r="I431" s="33">
        <v>1</v>
      </c>
      <c r="J431" s="33" t="s">
        <v>539</v>
      </c>
    </row>
    <row r="432" spans="1:10">
      <c r="A432" s="33" t="s">
        <v>1120</v>
      </c>
      <c r="B432" s="33" t="s">
        <v>540</v>
      </c>
      <c r="C432" s="33" t="s">
        <v>541</v>
      </c>
      <c r="D432" s="33" t="s">
        <v>541</v>
      </c>
      <c r="E432" s="33" t="s">
        <v>276</v>
      </c>
      <c r="F432" s="33" t="s">
        <v>356</v>
      </c>
      <c r="G432" s="33" t="s">
        <v>542</v>
      </c>
      <c r="H432" s="34">
        <v>1</v>
      </c>
      <c r="I432" s="33">
        <v>1</v>
      </c>
      <c r="J432" s="33"/>
    </row>
    <row r="433" spans="1:10" ht="52.9">
      <c r="A433" s="33" t="s">
        <v>1120</v>
      </c>
      <c r="B433" s="33" t="s">
        <v>546</v>
      </c>
      <c r="C433" s="33" t="s">
        <v>546</v>
      </c>
      <c r="D433" s="33" t="s">
        <v>547</v>
      </c>
      <c r="E433" s="33" t="s">
        <v>276</v>
      </c>
      <c r="F433" s="33" t="s">
        <v>548</v>
      </c>
      <c r="G433" s="33" t="s">
        <v>549</v>
      </c>
      <c r="H433" s="34" t="s">
        <v>348</v>
      </c>
      <c r="I433" s="33">
        <v>1</v>
      </c>
      <c r="J433" s="33"/>
    </row>
    <row r="434" spans="1:10" ht="66">
      <c r="A434" s="33" t="s">
        <v>1120</v>
      </c>
      <c r="B434" s="33" t="s">
        <v>1188</v>
      </c>
      <c r="C434" s="33" t="s">
        <v>1189</v>
      </c>
      <c r="D434" s="33" t="s">
        <v>1190</v>
      </c>
      <c r="E434" s="33" t="s">
        <v>276</v>
      </c>
      <c r="F434" s="33" t="s">
        <v>1191</v>
      </c>
      <c r="G434" s="33" t="s">
        <v>1130</v>
      </c>
      <c r="H434" s="34" t="s">
        <v>348</v>
      </c>
      <c r="I434" s="33">
        <v>1</v>
      </c>
      <c r="J434" s="33" t="s">
        <v>553</v>
      </c>
    </row>
    <row r="435" spans="1:10" ht="52.9">
      <c r="A435" s="33" t="s">
        <v>1120</v>
      </c>
      <c r="B435" s="33" t="s">
        <v>1192</v>
      </c>
      <c r="C435" s="33" t="s">
        <v>1193</v>
      </c>
      <c r="D435" s="33" t="s">
        <v>1194</v>
      </c>
      <c r="E435" s="33" t="s">
        <v>276</v>
      </c>
      <c r="F435" s="33" t="s">
        <v>1195</v>
      </c>
      <c r="G435" s="33" t="s">
        <v>1196</v>
      </c>
      <c r="H435" s="34" t="s">
        <v>348</v>
      </c>
      <c r="I435" s="33">
        <v>1</v>
      </c>
      <c r="J435" s="33"/>
    </row>
    <row r="436" spans="1:10" ht="39.6">
      <c r="A436" s="33" t="s">
        <v>1120</v>
      </c>
      <c r="B436" s="33" t="s">
        <v>1197</v>
      </c>
      <c r="C436" s="33" t="s">
        <v>1198</v>
      </c>
      <c r="D436" s="33" t="s">
        <v>1199</v>
      </c>
      <c r="E436" s="33" t="s">
        <v>276</v>
      </c>
      <c r="F436" s="33" t="s">
        <v>1200</v>
      </c>
      <c r="G436" s="33" t="s">
        <v>304</v>
      </c>
      <c r="H436" s="34">
        <v>1</v>
      </c>
      <c r="I436" s="33">
        <v>1</v>
      </c>
      <c r="J436" s="33"/>
    </row>
    <row r="437" spans="1:10" ht="26.45">
      <c r="A437" s="33" t="s">
        <v>1120</v>
      </c>
      <c r="B437" s="33" t="s">
        <v>1201</v>
      </c>
      <c r="C437" s="33" t="s">
        <v>1202</v>
      </c>
      <c r="D437" s="33" t="s">
        <v>1203</v>
      </c>
      <c r="E437" s="33" t="s">
        <v>276</v>
      </c>
      <c r="F437" s="33" t="s">
        <v>1204</v>
      </c>
      <c r="G437" s="33" t="s">
        <v>271</v>
      </c>
      <c r="H437" s="34">
        <v>1</v>
      </c>
      <c r="I437" s="33">
        <v>1</v>
      </c>
      <c r="J437" s="33"/>
    </row>
    <row r="438" spans="1:10" ht="79.150000000000006">
      <c r="A438" s="33" t="s">
        <v>1120</v>
      </c>
      <c r="B438" s="33" t="s">
        <v>1205</v>
      </c>
      <c r="C438" s="33" t="s">
        <v>1206</v>
      </c>
      <c r="D438" s="33" t="s">
        <v>1207</v>
      </c>
      <c r="E438" s="33" t="s">
        <v>276</v>
      </c>
      <c r="F438" s="33" t="s">
        <v>1208</v>
      </c>
      <c r="G438" s="33" t="s">
        <v>1130</v>
      </c>
      <c r="H438" s="34" t="s">
        <v>348</v>
      </c>
      <c r="I438" s="33">
        <v>1</v>
      </c>
      <c r="J438" s="33" t="s">
        <v>1209</v>
      </c>
    </row>
    <row r="439" spans="1:10" ht="52.9">
      <c r="A439" s="33" t="s">
        <v>1120</v>
      </c>
      <c r="B439" s="33" t="s">
        <v>1210</v>
      </c>
      <c r="C439" s="33" t="s">
        <v>1211</v>
      </c>
      <c r="D439" s="33" t="s">
        <v>1212</v>
      </c>
      <c r="E439" s="33" t="s">
        <v>276</v>
      </c>
      <c r="F439" s="33" t="s">
        <v>1195</v>
      </c>
      <c r="G439" s="33" t="s">
        <v>1125</v>
      </c>
      <c r="H439" s="34" t="s">
        <v>348</v>
      </c>
      <c r="I439" s="33">
        <v>1</v>
      </c>
      <c r="J439" s="33" t="s">
        <v>1213</v>
      </c>
    </row>
    <row r="440" spans="1:10" ht="66">
      <c r="A440" s="33" t="s">
        <v>1120</v>
      </c>
      <c r="B440" s="33" t="s">
        <v>1214</v>
      </c>
      <c r="C440" s="33" t="s">
        <v>1215</v>
      </c>
      <c r="D440" s="33" t="s">
        <v>1216</v>
      </c>
      <c r="E440" s="33" t="s">
        <v>276</v>
      </c>
      <c r="F440" s="33" t="s">
        <v>1217</v>
      </c>
      <c r="G440" s="33" t="s">
        <v>1130</v>
      </c>
      <c r="H440" s="34" t="s">
        <v>348</v>
      </c>
      <c r="I440" s="33">
        <v>1</v>
      </c>
      <c r="J440" s="33" t="s">
        <v>1218</v>
      </c>
    </row>
    <row r="441" spans="1:10" ht="39.6">
      <c r="A441" s="33" t="s">
        <v>1120</v>
      </c>
      <c r="B441" s="33" t="s">
        <v>559</v>
      </c>
      <c r="C441" s="33" t="s">
        <v>560</v>
      </c>
      <c r="D441" s="33" t="s">
        <v>561</v>
      </c>
      <c r="E441" s="33" t="s">
        <v>276</v>
      </c>
      <c r="F441" s="33" t="s">
        <v>400</v>
      </c>
      <c r="G441" s="33" t="s">
        <v>401</v>
      </c>
      <c r="H441" s="34">
        <v>1</v>
      </c>
      <c r="I441" s="33">
        <v>1</v>
      </c>
      <c r="J441" s="33" t="s">
        <v>562</v>
      </c>
    </row>
    <row r="442" spans="1:10">
      <c r="A442" s="33" t="s">
        <v>1120</v>
      </c>
      <c r="B442" s="33" t="s">
        <v>563</v>
      </c>
      <c r="C442" s="33" t="s">
        <v>564</v>
      </c>
      <c r="D442" s="33" t="s">
        <v>565</v>
      </c>
      <c r="E442" s="33" t="s">
        <v>276</v>
      </c>
      <c r="F442" s="33" t="s">
        <v>566</v>
      </c>
      <c r="G442" s="33" t="s">
        <v>567</v>
      </c>
      <c r="H442" s="34">
        <v>1</v>
      </c>
      <c r="I442" s="33">
        <v>1</v>
      </c>
      <c r="J442" s="33"/>
    </row>
    <row r="443" spans="1:10" ht="26.45">
      <c r="A443" s="33" t="s">
        <v>1120</v>
      </c>
      <c r="B443" s="33" t="s">
        <v>568</v>
      </c>
      <c r="C443" s="33" t="s">
        <v>569</v>
      </c>
      <c r="D443" s="33" t="s">
        <v>570</v>
      </c>
      <c r="E443" s="33" t="s">
        <v>276</v>
      </c>
      <c r="F443" s="33" t="s">
        <v>571</v>
      </c>
      <c r="G443" s="33" t="s">
        <v>271</v>
      </c>
      <c r="H443" s="34">
        <v>1</v>
      </c>
      <c r="I443" s="33">
        <v>1</v>
      </c>
      <c r="J443" s="33"/>
    </row>
    <row r="444" spans="1:10" ht="26.45">
      <c r="A444" s="33" t="s">
        <v>1120</v>
      </c>
      <c r="B444" s="33" t="s">
        <v>572</v>
      </c>
      <c r="C444" s="33" t="s">
        <v>573</v>
      </c>
      <c r="D444" s="33" t="s">
        <v>574</v>
      </c>
      <c r="E444" s="33" t="s">
        <v>276</v>
      </c>
      <c r="F444" s="33" t="s">
        <v>400</v>
      </c>
      <c r="G444" s="33" t="s">
        <v>401</v>
      </c>
      <c r="H444" s="34">
        <v>1</v>
      </c>
      <c r="I444" s="33">
        <v>1</v>
      </c>
      <c r="J444" s="33" t="s">
        <v>575</v>
      </c>
    </row>
    <row r="445" spans="1:10" ht="39.6">
      <c r="A445" s="33" t="s">
        <v>1120</v>
      </c>
      <c r="B445" s="33" t="s">
        <v>576</v>
      </c>
      <c r="C445" s="33" t="s">
        <v>577</v>
      </c>
      <c r="D445" s="33" t="s">
        <v>578</v>
      </c>
      <c r="E445" s="33" t="s">
        <v>276</v>
      </c>
      <c r="F445" s="33" t="s">
        <v>400</v>
      </c>
      <c r="G445" s="33" t="s">
        <v>401</v>
      </c>
      <c r="H445" s="34">
        <v>1</v>
      </c>
      <c r="I445" s="33">
        <v>1</v>
      </c>
      <c r="J445" s="33" t="s">
        <v>402</v>
      </c>
    </row>
    <row r="446" spans="1:10" ht="66">
      <c r="A446" s="33" t="s">
        <v>1120</v>
      </c>
      <c r="B446" s="33" t="s">
        <v>1219</v>
      </c>
      <c r="C446" s="33" t="s">
        <v>1220</v>
      </c>
      <c r="D446" s="33" t="s">
        <v>1221</v>
      </c>
      <c r="E446" s="33" t="s">
        <v>276</v>
      </c>
      <c r="F446" s="33" t="s">
        <v>1222</v>
      </c>
      <c r="G446" s="33" t="s">
        <v>1140</v>
      </c>
      <c r="H446" s="34" t="s">
        <v>348</v>
      </c>
      <c r="I446" s="33">
        <v>1</v>
      </c>
      <c r="J446" s="33"/>
    </row>
    <row r="447" spans="1:10" ht="52.9">
      <c r="A447" s="33" t="s">
        <v>1120</v>
      </c>
      <c r="B447" s="33" t="s">
        <v>1223</v>
      </c>
      <c r="C447" s="33" t="s">
        <v>1224</v>
      </c>
      <c r="D447" s="33" t="s">
        <v>1225</v>
      </c>
      <c r="E447" s="33" t="s">
        <v>276</v>
      </c>
      <c r="F447" s="33" t="s">
        <v>1226</v>
      </c>
      <c r="G447" s="33" t="s">
        <v>1140</v>
      </c>
      <c r="H447" s="34" t="s">
        <v>348</v>
      </c>
      <c r="I447" s="33">
        <v>1</v>
      </c>
      <c r="J447" s="33"/>
    </row>
    <row r="448" spans="1:10" ht="26.45">
      <c r="A448" s="33" t="s">
        <v>1120</v>
      </c>
      <c r="B448" s="33" t="s">
        <v>58</v>
      </c>
      <c r="C448" s="33" t="s">
        <v>583</v>
      </c>
      <c r="D448" s="33" t="s">
        <v>584</v>
      </c>
      <c r="E448" s="33" t="s">
        <v>276</v>
      </c>
      <c r="F448" s="33" t="s">
        <v>400</v>
      </c>
      <c r="G448" s="33" t="s">
        <v>401</v>
      </c>
      <c r="H448" s="34">
        <v>1</v>
      </c>
      <c r="I448" s="33">
        <v>1</v>
      </c>
      <c r="J448" s="33" t="s">
        <v>575</v>
      </c>
    </row>
    <row r="449" spans="1:10" ht="26.45">
      <c r="A449" s="33" t="s">
        <v>1120</v>
      </c>
      <c r="B449" s="33" t="s">
        <v>1227</v>
      </c>
      <c r="C449" s="33" t="s">
        <v>1228</v>
      </c>
      <c r="D449" s="33" t="s">
        <v>1229</v>
      </c>
      <c r="E449" s="33" t="s">
        <v>276</v>
      </c>
      <c r="F449" s="33" t="s">
        <v>762</v>
      </c>
      <c r="G449" s="33" t="s">
        <v>343</v>
      </c>
      <c r="H449" s="34">
        <v>1</v>
      </c>
      <c r="I449" s="33">
        <v>1</v>
      </c>
      <c r="J449" s="33"/>
    </row>
    <row r="450" spans="1:10" ht="52.9">
      <c r="A450" s="33" t="s">
        <v>1120</v>
      </c>
      <c r="B450" s="33" t="s">
        <v>1230</v>
      </c>
      <c r="C450" s="33" t="s">
        <v>1231</v>
      </c>
      <c r="D450" s="33" t="s">
        <v>1232</v>
      </c>
      <c r="E450" s="33" t="s">
        <v>276</v>
      </c>
      <c r="F450" s="33" t="s">
        <v>1195</v>
      </c>
      <c r="G450" s="33" t="s">
        <v>1125</v>
      </c>
      <c r="H450" s="34" t="s">
        <v>348</v>
      </c>
      <c r="I450" s="33">
        <v>1</v>
      </c>
      <c r="J450" s="33" t="s">
        <v>575</v>
      </c>
    </row>
    <row r="451" spans="1:10" ht="52.9">
      <c r="A451" s="33" t="s">
        <v>1120</v>
      </c>
      <c r="B451" s="33" t="s">
        <v>1233</v>
      </c>
      <c r="C451" s="33" t="s">
        <v>1234</v>
      </c>
      <c r="D451" s="33" t="s">
        <v>1235</v>
      </c>
      <c r="E451" s="33" t="s">
        <v>276</v>
      </c>
      <c r="F451" s="33" t="s">
        <v>1195</v>
      </c>
      <c r="G451" s="33" t="s">
        <v>1125</v>
      </c>
      <c r="H451" s="34" t="s">
        <v>348</v>
      </c>
      <c r="I451" s="33">
        <v>1</v>
      </c>
      <c r="J451" s="33" t="s">
        <v>1236</v>
      </c>
    </row>
    <row r="452" spans="1:10" ht="39.6">
      <c r="A452" s="33" t="s">
        <v>1237</v>
      </c>
      <c r="B452" s="33" t="s">
        <v>504</v>
      </c>
      <c r="C452" s="33" t="s">
        <v>505</v>
      </c>
      <c r="D452" s="33" t="s">
        <v>506</v>
      </c>
      <c r="E452" s="33" t="s">
        <v>287</v>
      </c>
      <c r="F452" s="33" t="s">
        <v>400</v>
      </c>
      <c r="G452" s="33" t="s">
        <v>507</v>
      </c>
      <c r="H452" s="34">
        <v>1</v>
      </c>
      <c r="I452" s="33">
        <v>0</v>
      </c>
      <c r="J452" s="33" t="s">
        <v>508</v>
      </c>
    </row>
    <row r="453" spans="1:10" ht="66">
      <c r="A453" s="33" t="s">
        <v>1237</v>
      </c>
      <c r="B453" s="33" t="s">
        <v>33</v>
      </c>
      <c r="C453" s="33" t="s">
        <v>33</v>
      </c>
      <c r="D453" s="33" t="s">
        <v>699</v>
      </c>
      <c r="E453" s="33" t="s">
        <v>261</v>
      </c>
      <c r="F453" s="33" t="s">
        <v>400</v>
      </c>
      <c r="G453" s="33" t="s">
        <v>507</v>
      </c>
      <c r="H453" s="34">
        <v>1</v>
      </c>
      <c r="I453" s="33">
        <v>0</v>
      </c>
      <c r="J453" s="33"/>
    </row>
    <row r="454" spans="1:10" ht="26.45">
      <c r="A454" s="33" t="s">
        <v>1237</v>
      </c>
      <c r="B454" s="33" t="s">
        <v>34</v>
      </c>
      <c r="C454" s="33" t="s">
        <v>509</v>
      </c>
      <c r="D454" s="33" t="s">
        <v>510</v>
      </c>
      <c r="E454" s="33" t="s">
        <v>261</v>
      </c>
      <c r="F454" s="33" t="s">
        <v>400</v>
      </c>
      <c r="G454" s="33" t="s">
        <v>401</v>
      </c>
      <c r="H454" s="34">
        <v>1</v>
      </c>
      <c r="I454" s="33">
        <v>0</v>
      </c>
      <c r="J454" s="33" t="s">
        <v>508</v>
      </c>
    </row>
    <row r="455" spans="1:10" ht="39.6">
      <c r="A455" s="33" t="s">
        <v>1237</v>
      </c>
      <c r="B455" s="33" t="s">
        <v>973</v>
      </c>
      <c r="C455" s="33" t="s">
        <v>973</v>
      </c>
      <c r="D455" s="33" t="s">
        <v>974</v>
      </c>
      <c r="E455" s="33" t="s">
        <v>276</v>
      </c>
      <c r="F455" s="33" t="s">
        <v>400</v>
      </c>
      <c r="G455" s="33" t="s">
        <v>401</v>
      </c>
      <c r="H455" s="34">
        <v>1</v>
      </c>
      <c r="I455" s="33">
        <v>1</v>
      </c>
      <c r="J455" s="33" t="s">
        <v>975</v>
      </c>
    </row>
    <row r="456" spans="1:10">
      <c r="A456" s="33" t="s">
        <v>1237</v>
      </c>
      <c r="B456" s="33" t="s">
        <v>976</v>
      </c>
      <c r="C456" s="33" t="s">
        <v>977</v>
      </c>
      <c r="D456" s="33" t="s">
        <v>978</v>
      </c>
      <c r="E456" s="33" t="s">
        <v>276</v>
      </c>
      <c r="F456" s="33" t="s">
        <v>400</v>
      </c>
      <c r="G456" s="33" t="s">
        <v>401</v>
      </c>
      <c r="H456" s="34">
        <v>1</v>
      </c>
      <c r="I456" s="33">
        <v>1</v>
      </c>
      <c r="J456" s="33" t="s">
        <v>979</v>
      </c>
    </row>
    <row r="457" spans="1:10" ht="26.45">
      <c r="A457" s="33" t="s">
        <v>1237</v>
      </c>
      <c r="B457" s="33" t="s">
        <v>980</v>
      </c>
      <c r="C457" s="33" t="s">
        <v>981</v>
      </c>
      <c r="D457" s="33" t="s">
        <v>982</v>
      </c>
      <c r="E457" s="33" t="s">
        <v>276</v>
      </c>
      <c r="F457" s="33" t="s">
        <v>400</v>
      </c>
      <c r="G457" s="33" t="s">
        <v>401</v>
      </c>
      <c r="H457" s="34">
        <v>1</v>
      </c>
      <c r="I457" s="33">
        <v>1</v>
      </c>
      <c r="J457" s="33" t="s">
        <v>983</v>
      </c>
    </row>
    <row r="458" spans="1:10" ht="26.45">
      <c r="A458" s="33" t="s">
        <v>1237</v>
      </c>
      <c r="B458" s="33" t="s">
        <v>40</v>
      </c>
      <c r="C458" s="33" t="s">
        <v>40</v>
      </c>
      <c r="D458" s="33" t="s">
        <v>984</v>
      </c>
      <c r="E458" s="33" t="s">
        <v>276</v>
      </c>
      <c r="F458" s="33" t="s">
        <v>400</v>
      </c>
      <c r="G458" s="33" t="s">
        <v>401</v>
      </c>
      <c r="H458" s="34">
        <v>1</v>
      </c>
      <c r="I458" s="33">
        <v>1</v>
      </c>
      <c r="J458" s="33" t="s">
        <v>518</v>
      </c>
    </row>
    <row r="459" spans="1:10" ht="26.45">
      <c r="A459" s="33" t="s">
        <v>1237</v>
      </c>
      <c r="B459" s="33" t="s">
        <v>985</v>
      </c>
      <c r="C459" s="33" t="s">
        <v>986</v>
      </c>
      <c r="D459" s="33" t="s">
        <v>987</v>
      </c>
      <c r="E459" s="33" t="s">
        <v>276</v>
      </c>
      <c r="F459" s="33" t="s">
        <v>400</v>
      </c>
      <c r="G459" s="33" t="s">
        <v>401</v>
      </c>
      <c r="H459" s="34">
        <v>1</v>
      </c>
      <c r="I459" s="33">
        <v>1</v>
      </c>
      <c r="J459" s="33" t="s">
        <v>988</v>
      </c>
    </row>
    <row r="460" spans="1:10" ht="39.6">
      <c r="A460" s="33" t="s">
        <v>1237</v>
      </c>
      <c r="B460" s="33" t="s">
        <v>41</v>
      </c>
      <c r="C460" s="33" t="s">
        <v>41</v>
      </c>
      <c r="D460" s="33" t="s">
        <v>989</v>
      </c>
      <c r="E460" s="33" t="s">
        <v>276</v>
      </c>
      <c r="F460" s="33" t="s">
        <v>990</v>
      </c>
      <c r="G460" s="33" t="s">
        <v>535</v>
      </c>
      <c r="H460" s="34" t="s">
        <v>348</v>
      </c>
      <c r="I460" s="33">
        <v>1</v>
      </c>
      <c r="J460" s="33" t="s">
        <v>991</v>
      </c>
    </row>
    <row r="461" spans="1:10" ht="52.9">
      <c r="A461" s="33" t="s">
        <v>1237</v>
      </c>
      <c r="B461" s="33" t="s">
        <v>992</v>
      </c>
      <c r="C461" s="33" t="s">
        <v>992</v>
      </c>
      <c r="D461" s="33" t="s">
        <v>993</v>
      </c>
      <c r="E461" s="33" t="s">
        <v>276</v>
      </c>
      <c r="F461" s="33" t="s">
        <v>400</v>
      </c>
      <c r="G461" s="33" t="s">
        <v>401</v>
      </c>
      <c r="H461" s="34">
        <v>1</v>
      </c>
      <c r="I461" s="33">
        <v>1</v>
      </c>
      <c r="J461" s="33" t="s">
        <v>994</v>
      </c>
    </row>
    <row r="462" spans="1:10" ht="26.45">
      <c r="A462" s="33" t="s">
        <v>1237</v>
      </c>
      <c r="B462" s="33" t="s">
        <v>995</v>
      </c>
      <c r="C462" s="33" t="s">
        <v>995</v>
      </c>
      <c r="D462" s="33" t="s">
        <v>996</v>
      </c>
      <c r="E462" s="33" t="s">
        <v>276</v>
      </c>
      <c r="F462" s="33" t="s">
        <v>400</v>
      </c>
      <c r="G462" s="33" t="s">
        <v>401</v>
      </c>
      <c r="H462" s="34">
        <v>1</v>
      </c>
      <c r="I462" s="33">
        <v>1</v>
      </c>
      <c r="J462" s="33" t="s">
        <v>997</v>
      </c>
    </row>
    <row r="463" spans="1:10" ht="79.150000000000006">
      <c r="A463" s="33" t="s">
        <v>1237</v>
      </c>
      <c r="B463" s="33" t="s">
        <v>998</v>
      </c>
      <c r="C463" s="33" t="s">
        <v>998</v>
      </c>
      <c r="D463" s="33" t="s">
        <v>999</v>
      </c>
      <c r="E463" s="33" t="s">
        <v>276</v>
      </c>
      <c r="F463" s="33" t="s">
        <v>400</v>
      </c>
      <c r="G463" s="33" t="s">
        <v>401</v>
      </c>
      <c r="H463" s="34">
        <v>1</v>
      </c>
      <c r="I463" s="33">
        <v>1</v>
      </c>
      <c r="J463" s="33" t="s">
        <v>1000</v>
      </c>
    </row>
    <row r="464" spans="1:10" ht="26.45">
      <c r="A464" s="33" t="s">
        <v>1237</v>
      </c>
      <c r="B464" s="33" t="s">
        <v>1001</v>
      </c>
      <c r="C464" s="33" t="s">
        <v>1002</v>
      </c>
      <c r="D464" s="33" t="s">
        <v>1003</v>
      </c>
      <c r="E464" s="33" t="s">
        <v>276</v>
      </c>
      <c r="F464" s="33" t="s">
        <v>400</v>
      </c>
      <c r="G464" s="33" t="s">
        <v>401</v>
      </c>
      <c r="H464" s="34">
        <v>1</v>
      </c>
      <c r="I464" s="33">
        <v>1</v>
      </c>
      <c r="J464" s="33"/>
    </row>
    <row r="465" spans="1:10" ht="79.150000000000006">
      <c r="A465" s="33" t="s">
        <v>1237</v>
      </c>
      <c r="B465" s="33" t="s">
        <v>522</v>
      </c>
      <c r="C465" s="33" t="s">
        <v>523</v>
      </c>
      <c r="D465" s="33" t="s">
        <v>524</v>
      </c>
      <c r="E465" s="33" t="s">
        <v>276</v>
      </c>
      <c r="F465" s="33" t="s">
        <v>525</v>
      </c>
      <c r="G465" s="33" t="s">
        <v>526</v>
      </c>
      <c r="H465" s="34" t="s">
        <v>348</v>
      </c>
      <c r="I465" s="33">
        <v>1</v>
      </c>
      <c r="J465" s="33"/>
    </row>
    <row r="466" spans="1:10" ht="26.45">
      <c r="A466" s="33" t="s">
        <v>1237</v>
      </c>
      <c r="B466" s="33" t="s">
        <v>1004</v>
      </c>
      <c r="C466" s="33" t="s">
        <v>1004</v>
      </c>
      <c r="D466" s="33" t="s">
        <v>1005</v>
      </c>
      <c r="E466" s="33" t="s">
        <v>276</v>
      </c>
      <c r="F466" s="33" t="s">
        <v>400</v>
      </c>
      <c r="G466" s="33" t="s">
        <v>401</v>
      </c>
      <c r="H466" s="34">
        <v>1</v>
      </c>
      <c r="I466" s="33">
        <v>1</v>
      </c>
      <c r="J466" s="33" t="s">
        <v>1006</v>
      </c>
    </row>
    <row r="467" spans="1:10" ht="52.9">
      <c r="A467" s="33" t="s">
        <v>1237</v>
      </c>
      <c r="B467" s="33" t="s">
        <v>1007</v>
      </c>
      <c r="C467" s="33" t="s">
        <v>1007</v>
      </c>
      <c r="D467" s="33" t="s">
        <v>1008</v>
      </c>
      <c r="E467" s="33" t="s">
        <v>276</v>
      </c>
      <c r="F467" s="33" t="s">
        <v>400</v>
      </c>
      <c r="G467" s="33" t="s">
        <v>401</v>
      </c>
      <c r="H467" s="34">
        <v>1</v>
      </c>
      <c r="I467" s="33">
        <v>1</v>
      </c>
      <c r="J467" s="33" t="s">
        <v>1009</v>
      </c>
    </row>
    <row r="468" spans="1:10" ht="26.45">
      <c r="A468" s="33" t="s">
        <v>1237</v>
      </c>
      <c r="B468" s="33" t="s">
        <v>1114</v>
      </c>
      <c r="C468" s="33" t="s">
        <v>1114</v>
      </c>
      <c r="D468" s="33" t="s">
        <v>1115</v>
      </c>
      <c r="E468" s="33" t="s">
        <v>276</v>
      </c>
      <c r="F468" s="33" t="s">
        <v>400</v>
      </c>
      <c r="G468" s="33" t="s">
        <v>401</v>
      </c>
      <c r="H468" s="34">
        <v>1</v>
      </c>
      <c r="I468" s="33">
        <v>1</v>
      </c>
      <c r="J468" s="33" t="s">
        <v>529</v>
      </c>
    </row>
    <row r="469" spans="1:10" ht="39.6">
      <c r="A469" s="33" t="s">
        <v>1237</v>
      </c>
      <c r="B469" s="33" t="s">
        <v>1010</v>
      </c>
      <c r="C469" s="33" t="s">
        <v>1011</v>
      </c>
      <c r="D469" s="33" t="s">
        <v>1012</v>
      </c>
      <c r="E469" s="33" t="s">
        <v>276</v>
      </c>
      <c r="F469" s="33" t="s">
        <v>1013</v>
      </c>
      <c r="G469" s="33" t="s">
        <v>535</v>
      </c>
      <c r="H469" s="34" t="s">
        <v>348</v>
      </c>
      <c r="I469" s="33">
        <v>1</v>
      </c>
      <c r="J469" s="33" t="s">
        <v>1014</v>
      </c>
    </row>
    <row r="470" spans="1:10" ht="26.45">
      <c r="A470" s="33" t="s">
        <v>1237</v>
      </c>
      <c r="B470" s="33" t="s">
        <v>1015</v>
      </c>
      <c r="C470" s="33" t="s">
        <v>1016</v>
      </c>
      <c r="D470" s="33" t="s">
        <v>1017</v>
      </c>
      <c r="E470" s="33" t="s">
        <v>276</v>
      </c>
      <c r="F470" s="33" t="s">
        <v>400</v>
      </c>
      <c r="G470" s="33" t="s">
        <v>401</v>
      </c>
      <c r="H470" s="34">
        <v>1</v>
      </c>
      <c r="I470" s="33">
        <v>1</v>
      </c>
      <c r="J470" s="33" t="s">
        <v>518</v>
      </c>
    </row>
    <row r="471" spans="1:10" ht="26.45">
      <c r="A471" s="33" t="s">
        <v>1237</v>
      </c>
      <c r="B471" s="33" t="s">
        <v>1018</v>
      </c>
      <c r="C471" s="33" t="s">
        <v>1019</v>
      </c>
      <c r="D471" s="33" t="s">
        <v>1020</v>
      </c>
      <c r="E471" s="33" t="s">
        <v>276</v>
      </c>
      <c r="F471" s="33" t="s">
        <v>400</v>
      </c>
      <c r="G471" s="33" t="s">
        <v>401</v>
      </c>
      <c r="H471" s="34">
        <v>1</v>
      </c>
      <c r="I471" s="33">
        <v>1</v>
      </c>
      <c r="J471" s="33" t="s">
        <v>518</v>
      </c>
    </row>
    <row r="472" spans="1:10" ht="26.45">
      <c r="A472" s="33" t="s">
        <v>1237</v>
      </c>
      <c r="B472" s="33" t="s">
        <v>42</v>
      </c>
      <c r="C472" s="33" t="s">
        <v>1021</v>
      </c>
      <c r="D472" s="33" t="s">
        <v>1022</v>
      </c>
      <c r="E472" s="33" t="s">
        <v>276</v>
      </c>
      <c r="F472" s="33" t="s">
        <v>400</v>
      </c>
      <c r="G472" s="33" t="s">
        <v>401</v>
      </c>
      <c r="H472" s="34">
        <v>1</v>
      </c>
      <c r="I472" s="33">
        <v>1</v>
      </c>
      <c r="J472" s="33" t="s">
        <v>1023</v>
      </c>
    </row>
    <row r="473" spans="1:10" ht="26.45">
      <c r="A473" s="33" t="s">
        <v>1237</v>
      </c>
      <c r="B473" s="33" t="s">
        <v>43</v>
      </c>
      <c r="C473" s="33" t="s">
        <v>1024</v>
      </c>
      <c r="D473" s="33" t="s">
        <v>1025</v>
      </c>
      <c r="E473" s="33" t="s">
        <v>276</v>
      </c>
      <c r="F473" s="33" t="s">
        <v>400</v>
      </c>
      <c r="G473" s="33" t="s">
        <v>401</v>
      </c>
      <c r="H473" s="34">
        <v>1</v>
      </c>
      <c r="I473" s="33">
        <v>1</v>
      </c>
      <c r="J473" s="33" t="s">
        <v>518</v>
      </c>
    </row>
    <row r="474" spans="1:10" ht="52.9">
      <c r="A474" s="33" t="s">
        <v>1237</v>
      </c>
      <c r="B474" s="33" t="s">
        <v>44</v>
      </c>
      <c r="C474" s="33" t="s">
        <v>1026</v>
      </c>
      <c r="D474" s="33" t="s">
        <v>1027</v>
      </c>
      <c r="E474" s="33" t="s">
        <v>276</v>
      </c>
      <c r="F474" s="33" t="s">
        <v>400</v>
      </c>
      <c r="G474" s="33" t="s">
        <v>401</v>
      </c>
      <c r="H474" s="34">
        <v>1</v>
      </c>
      <c r="I474" s="33">
        <v>1</v>
      </c>
      <c r="J474" s="33" t="s">
        <v>1028</v>
      </c>
    </row>
    <row r="475" spans="1:10" ht="26.45">
      <c r="A475" s="33" t="s">
        <v>1237</v>
      </c>
      <c r="B475" s="33" t="s">
        <v>45</v>
      </c>
      <c r="C475" s="33" t="s">
        <v>1029</v>
      </c>
      <c r="D475" s="33" t="s">
        <v>1030</v>
      </c>
      <c r="E475" s="33" t="s">
        <v>276</v>
      </c>
      <c r="F475" s="33" t="s">
        <v>400</v>
      </c>
      <c r="G475" s="33" t="s">
        <v>401</v>
      </c>
      <c r="H475" s="34">
        <v>1</v>
      </c>
      <c r="I475" s="33">
        <v>1</v>
      </c>
      <c r="J475" s="33" t="s">
        <v>1031</v>
      </c>
    </row>
    <row r="476" spans="1:10" ht="26.45">
      <c r="A476" s="33" t="s">
        <v>1237</v>
      </c>
      <c r="B476" s="33" t="s">
        <v>1032</v>
      </c>
      <c r="C476" s="33" t="s">
        <v>1033</v>
      </c>
      <c r="D476" s="33" t="s">
        <v>1034</v>
      </c>
      <c r="E476" s="33" t="s">
        <v>276</v>
      </c>
      <c r="F476" s="33" t="s">
        <v>400</v>
      </c>
      <c r="G476" s="33" t="s">
        <v>401</v>
      </c>
      <c r="H476" s="34">
        <v>1</v>
      </c>
      <c r="I476" s="33">
        <v>1</v>
      </c>
      <c r="J476" s="33" t="s">
        <v>1035</v>
      </c>
    </row>
    <row r="477" spans="1:10" ht="66">
      <c r="A477" s="33" t="s">
        <v>1237</v>
      </c>
      <c r="B477" s="33" t="s">
        <v>1036</v>
      </c>
      <c r="C477" s="33" t="s">
        <v>1036</v>
      </c>
      <c r="D477" s="33" t="s">
        <v>1037</v>
      </c>
      <c r="E477" s="33" t="s">
        <v>276</v>
      </c>
      <c r="F477" s="33" t="s">
        <v>400</v>
      </c>
      <c r="G477" s="33" t="s">
        <v>401</v>
      </c>
      <c r="H477" s="34">
        <v>1</v>
      </c>
      <c r="I477" s="33">
        <v>1</v>
      </c>
      <c r="J477" s="33" t="s">
        <v>1038</v>
      </c>
    </row>
    <row r="478" spans="1:10" ht="26.45">
      <c r="A478" s="33" t="s">
        <v>1237</v>
      </c>
      <c r="B478" s="33" t="s">
        <v>1039</v>
      </c>
      <c r="C478" s="33" t="s">
        <v>1040</v>
      </c>
      <c r="D478" s="33" t="s">
        <v>1041</v>
      </c>
      <c r="E478" s="33" t="s">
        <v>276</v>
      </c>
      <c r="F478" s="33" t="s">
        <v>400</v>
      </c>
      <c r="G478" s="33" t="s">
        <v>401</v>
      </c>
      <c r="H478" s="34">
        <v>1</v>
      </c>
      <c r="I478" s="33">
        <v>1</v>
      </c>
      <c r="J478" s="33" t="s">
        <v>1042</v>
      </c>
    </row>
    <row r="479" spans="1:10" ht="26.45">
      <c r="A479" s="33" t="s">
        <v>1237</v>
      </c>
      <c r="B479" s="33" t="s">
        <v>1043</v>
      </c>
      <c r="C479" s="33" t="s">
        <v>1044</v>
      </c>
      <c r="D479" s="33" t="s">
        <v>1045</v>
      </c>
      <c r="E479" s="33" t="s">
        <v>276</v>
      </c>
      <c r="F479" s="33" t="s">
        <v>400</v>
      </c>
      <c r="G479" s="33" t="s">
        <v>401</v>
      </c>
      <c r="H479" s="34">
        <v>1</v>
      </c>
      <c r="I479" s="33">
        <v>1</v>
      </c>
      <c r="J479" s="33" t="s">
        <v>1042</v>
      </c>
    </row>
    <row r="480" spans="1:10" ht="26.45">
      <c r="A480" s="33" t="s">
        <v>1237</v>
      </c>
      <c r="B480" s="33" t="s">
        <v>46</v>
      </c>
      <c r="C480" s="33" t="s">
        <v>46</v>
      </c>
      <c r="D480" s="33" t="s">
        <v>530</v>
      </c>
      <c r="E480" s="33" t="s">
        <v>276</v>
      </c>
      <c r="F480" s="33" t="s">
        <v>400</v>
      </c>
      <c r="G480" s="33" t="s">
        <v>401</v>
      </c>
      <c r="H480" s="34">
        <v>1</v>
      </c>
      <c r="I480" s="33">
        <v>1</v>
      </c>
      <c r="J480" s="33" t="s">
        <v>518</v>
      </c>
    </row>
    <row r="481" spans="1:10" ht="39.6">
      <c r="A481" s="33" t="s">
        <v>1237</v>
      </c>
      <c r="B481" s="33" t="s">
        <v>531</v>
      </c>
      <c r="C481" s="33" t="s">
        <v>532</v>
      </c>
      <c r="D481" s="33" t="s">
        <v>533</v>
      </c>
      <c r="E481" s="33" t="s">
        <v>276</v>
      </c>
      <c r="F481" s="33" t="s">
        <v>534</v>
      </c>
      <c r="G481" s="33" t="s">
        <v>535</v>
      </c>
      <c r="H481" s="34" t="s">
        <v>348</v>
      </c>
      <c r="I481" s="33">
        <v>1</v>
      </c>
      <c r="J481" s="33"/>
    </row>
    <row r="482" spans="1:10" ht="39.6">
      <c r="A482" s="33" t="s">
        <v>1237</v>
      </c>
      <c r="B482" s="33" t="s">
        <v>1046</v>
      </c>
      <c r="C482" s="33" t="s">
        <v>1047</v>
      </c>
      <c r="D482" s="33" t="s">
        <v>1048</v>
      </c>
      <c r="E482" s="33" t="s">
        <v>276</v>
      </c>
      <c r="F482" s="33" t="s">
        <v>1049</v>
      </c>
      <c r="G482" s="33" t="s">
        <v>535</v>
      </c>
      <c r="H482" s="34" t="s">
        <v>348</v>
      </c>
      <c r="I482" s="33">
        <v>1</v>
      </c>
      <c r="J482" s="33" t="s">
        <v>518</v>
      </c>
    </row>
    <row r="483" spans="1:10" ht="26.45">
      <c r="A483" s="33" t="s">
        <v>1237</v>
      </c>
      <c r="B483" s="33" t="s">
        <v>47</v>
      </c>
      <c r="C483" s="33" t="s">
        <v>47</v>
      </c>
      <c r="D483" s="33" t="s">
        <v>1050</v>
      </c>
      <c r="E483" s="33" t="s">
        <v>276</v>
      </c>
      <c r="F483" s="33" t="s">
        <v>400</v>
      </c>
      <c r="G483" s="33" t="s">
        <v>401</v>
      </c>
      <c r="H483" s="34">
        <v>1</v>
      </c>
      <c r="I483" s="33">
        <v>1</v>
      </c>
      <c r="J483" s="33" t="s">
        <v>518</v>
      </c>
    </row>
    <row r="484" spans="1:10" ht="26.45">
      <c r="A484" s="33" t="s">
        <v>1237</v>
      </c>
      <c r="B484" s="33" t="s">
        <v>48</v>
      </c>
      <c r="C484" s="33" t="s">
        <v>48</v>
      </c>
      <c r="D484" s="33" t="s">
        <v>1051</v>
      </c>
      <c r="E484" s="33" t="s">
        <v>276</v>
      </c>
      <c r="F484" s="33" t="s">
        <v>400</v>
      </c>
      <c r="G484" s="33" t="s">
        <v>401</v>
      </c>
      <c r="H484" s="34">
        <v>1</v>
      </c>
      <c r="I484" s="33">
        <v>1</v>
      </c>
      <c r="J484" s="33" t="s">
        <v>518</v>
      </c>
    </row>
    <row r="485" spans="1:10" ht="26.45">
      <c r="A485" s="33" t="s">
        <v>1237</v>
      </c>
      <c r="B485" s="33" t="s">
        <v>1052</v>
      </c>
      <c r="C485" s="33" t="s">
        <v>1053</v>
      </c>
      <c r="D485" s="33" t="s">
        <v>1054</v>
      </c>
      <c r="E485" s="33" t="s">
        <v>276</v>
      </c>
      <c r="F485" s="33" t="s">
        <v>400</v>
      </c>
      <c r="G485" s="33" t="s">
        <v>401</v>
      </c>
      <c r="H485" s="34">
        <v>1</v>
      </c>
      <c r="I485" s="33">
        <v>1</v>
      </c>
      <c r="J485" s="33" t="s">
        <v>518</v>
      </c>
    </row>
    <row r="486" spans="1:10" ht="26.45">
      <c r="A486" s="33" t="s">
        <v>1237</v>
      </c>
      <c r="B486" s="33" t="s">
        <v>1055</v>
      </c>
      <c r="C486" s="33" t="s">
        <v>1056</v>
      </c>
      <c r="D486" s="33" t="s">
        <v>1057</v>
      </c>
      <c r="E486" s="33" t="s">
        <v>276</v>
      </c>
      <c r="F486" s="33" t="s">
        <v>400</v>
      </c>
      <c r="G486" s="33" t="s">
        <v>401</v>
      </c>
      <c r="H486" s="34">
        <v>1</v>
      </c>
      <c r="I486" s="33">
        <v>1</v>
      </c>
      <c r="J486" s="33" t="s">
        <v>518</v>
      </c>
    </row>
    <row r="487" spans="1:10" ht="26.45">
      <c r="A487" s="33" t="s">
        <v>1237</v>
      </c>
      <c r="B487" s="33" t="s">
        <v>1058</v>
      </c>
      <c r="C487" s="33" t="s">
        <v>1059</v>
      </c>
      <c r="D487" s="33" t="s">
        <v>1060</v>
      </c>
      <c r="E487" s="33" t="s">
        <v>276</v>
      </c>
      <c r="F487" s="33" t="s">
        <v>400</v>
      </c>
      <c r="G487" s="33" t="s">
        <v>401</v>
      </c>
      <c r="H487" s="34">
        <v>1</v>
      </c>
      <c r="I487" s="33">
        <v>1</v>
      </c>
      <c r="J487" s="33" t="s">
        <v>1023</v>
      </c>
    </row>
    <row r="488" spans="1:10" ht="26.45">
      <c r="A488" s="33" t="s">
        <v>1237</v>
      </c>
      <c r="B488" s="33" t="s">
        <v>1061</v>
      </c>
      <c r="C488" s="33" t="s">
        <v>1062</v>
      </c>
      <c r="D488" s="33" t="s">
        <v>1063</v>
      </c>
      <c r="E488" s="33" t="s">
        <v>276</v>
      </c>
      <c r="F488" s="33" t="s">
        <v>400</v>
      </c>
      <c r="G488" s="33" t="s">
        <v>401</v>
      </c>
      <c r="H488" s="34">
        <v>1</v>
      </c>
      <c r="I488" s="33">
        <v>1</v>
      </c>
      <c r="J488" s="33" t="s">
        <v>1023</v>
      </c>
    </row>
    <row r="489" spans="1:10" ht="52.9">
      <c r="A489" s="33" t="s">
        <v>1237</v>
      </c>
      <c r="B489" s="33" t="s">
        <v>49</v>
      </c>
      <c r="C489" s="33" t="s">
        <v>536</v>
      </c>
      <c r="D489" s="33" t="s">
        <v>537</v>
      </c>
      <c r="E489" s="33" t="s">
        <v>276</v>
      </c>
      <c r="F489" s="33" t="s">
        <v>538</v>
      </c>
      <c r="G489" s="33" t="s">
        <v>535</v>
      </c>
      <c r="H489" s="34" t="s">
        <v>348</v>
      </c>
      <c r="I489" s="33">
        <v>1</v>
      </c>
      <c r="J489" s="33" t="s">
        <v>539</v>
      </c>
    </row>
    <row r="490" spans="1:10">
      <c r="A490" s="33" t="s">
        <v>1237</v>
      </c>
      <c r="B490" s="33" t="s">
        <v>540</v>
      </c>
      <c r="C490" s="33" t="s">
        <v>541</v>
      </c>
      <c r="D490" s="33" t="s">
        <v>541</v>
      </c>
      <c r="E490" s="33" t="s">
        <v>276</v>
      </c>
      <c r="F490" s="33" t="s">
        <v>356</v>
      </c>
      <c r="G490" s="33" t="s">
        <v>542</v>
      </c>
      <c r="H490" s="34">
        <v>1</v>
      </c>
      <c r="I490" s="33">
        <v>1</v>
      </c>
      <c r="J490" s="33"/>
    </row>
    <row r="491" spans="1:10" ht="26.45">
      <c r="A491" s="33" t="s">
        <v>1237</v>
      </c>
      <c r="B491" s="33" t="s">
        <v>1064</v>
      </c>
      <c r="C491" s="33" t="s">
        <v>1065</v>
      </c>
      <c r="D491" s="33" t="s">
        <v>1066</v>
      </c>
      <c r="E491" s="33" t="s">
        <v>276</v>
      </c>
      <c r="F491" s="33" t="s">
        <v>400</v>
      </c>
      <c r="G491" s="33" t="s">
        <v>401</v>
      </c>
      <c r="H491" s="34">
        <v>1</v>
      </c>
      <c r="I491" s="33">
        <v>1</v>
      </c>
      <c r="J491" s="33" t="s">
        <v>1023</v>
      </c>
    </row>
    <row r="492" spans="1:10" ht="66">
      <c r="A492" s="33" t="s">
        <v>1237</v>
      </c>
      <c r="B492" s="33" t="s">
        <v>1238</v>
      </c>
      <c r="C492" s="33" t="s">
        <v>1239</v>
      </c>
      <c r="D492" s="33" t="s">
        <v>1240</v>
      </c>
      <c r="E492" s="33" t="s">
        <v>276</v>
      </c>
      <c r="F492" s="33" t="s">
        <v>1241</v>
      </c>
      <c r="G492" s="33" t="s">
        <v>535</v>
      </c>
      <c r="H492" s="34" t="s">
        <v>348</v>
      </c>
      <c r="I492" s="33">
        <v>1</v>
      </c>
      <c r="J492" s="33" t="s">
        <v>1242</v>
      </c>
    </row>
    <row r="493" spans="1:10" ht="52.9">
      <c r="A493" s="33" t="s">
        <v>1237</v>
      </c>
      <c r="B493" s="33" t="s">
        <v>546</v>
      </c>
      <c r="C493" s="33" t="s">
        <v>546</v>
      </c>
      <c r="D493" s="33" t="s">
        <v>547</v>
      </c>
      <c r="E493" s="33" t="s">
        <v>276</v>
      </c>
      <c r="F493" s="33" t="s">
        <v>548</v>
      </c>
      <c r="G493" s="33" t="s">
        <v>549</v>
      </c>
      <c r="H493" s="34" t="s">
        <v>348</v>
      </c>
      <c r="I493" s="33">
        <v>1</v>
      </c>
      <c r="J493" s="33"/>
    </row>
    <row r="494" spans="1:10" ht="26.45">
      <c r="A494" s="33" t="s">
        <v>1237</v>
      </c>
      <c r="B494" s="33" t="s">
        <v>1067</v>
      </c>
      <c r="C494" s="33" t="s">
        <v>1068</v>
      </c>
      <c r="D494" s="33" t="s">
        <v>1069</v>
      </c>
      <c r="E494" s="33" t="s">
        <v>276</v>
      </c>
      <c r="F494" s="33" t="s">
        <v>400</v>
      </c>
      <c r="G494" s="33" t="s">
        <v>401</v>
      </c>
      <c r="H494" s="34">
        <v>1</v>
      </c>
      <c r="I494" s="33">
        <v>1</v>
      </c>
      <c r="J494" s="33" t="s">
        <v>518</v>
      </c>
    </row>
    <row r="495" spans="1:10">
      <c r="A495" s="33" t="s">
        <v>1237</v>
      </c>
      <c r="B495" s="33" t="s">
        <v>50</v>
      </c>
      <c r="C495" s="33" t="s">
        <v>1070</v>
      </c>
      <c r="D495" s="33" t="s">
        <v>1071</v>
      </c>
      <c r="E495" s="33" t="s">
        <v>276</v>
      </c>
      <c r="F495" s="33" t="s">
        <v>400</v>
      </c>
      <c r="G495" s="33" t="s">
        <v>691</v>
      </c>
      <c r="H495" s="34">
        <v>1</v>
      </c>
      <c r="I495" s="33">
        <v>1</v>
      </c>
      <c r="J495" s="33"/>
    </row>
    <row r="496" spans="1:10" ht="39.6">
      <c r="A496" s="33" t="s">
        <v>1237</v>
      </c>
      <c r="B496" s="33" t="s">
        <v>1072</v>
      </c>
      <c r="C496" s="33" t="s">
        <v>1072</v>
      </c>
      <c r="D496" s="33" t="s">
        <v>1073</v>
      </c>
      <c r="E496" s="33" t="s">
        <v>276</v>
      </c>
      <c r="F496" s="33" t="s">
        <v>1074</v>
      </c>
      <c r="G496" s="33" t="s">
        <v>535</v>
      </c>
      <c r="H496" s="34" t="s">
        <v>348</v>
      </c>
      <c r="I496" s="33">
        <v>1</v>
      </c>
      <c r="J496" s="33" t="s">
        <v>1075</v>
      </c>
    </row>
    <row r="497" spans="1:10" ht="26.45">
      <c r="A497" s="33" t="s">
        <v>1237</v>
      </c>
      <c r="B497" s="33" t="s">
        <v>1076</v>
      </c>
      <c r="C497" s="33" t="s">
        <v>1076</v>
      </c>
      <c r="D497" s="33" t="s">
        <v>1077</v>
      </c>
      <c r="E497" s="33" t="s">
        <v>276</v>
      </c>
      <c r="F497" s="33" t="s">
        <v>400</v>
      </c>
      <c r="G497" s="33" t="s">
        <v>401</v>
      </c>
      <c r="H497" s="34">
        <v>1</v>
      </c>
      <c r="I497" s="33">
        <v>1</v>
      </c>
      <c r="J497" s="33" t="s">
        <v>518</v>
      </c>
    </row>
    <row r="498" spans="1:10" ht="52.9">
      <c r="A498" s="33" t="s">
        <v>1237</v>
      </c>
      <c r="B498" s="33" t="s">
        <v>51</v>
      </c>
      <c r="C498" s="33" t="s">
        <v>1078</v>
      </c>
      <c r="D498" s="33" t="s">
        <v>1079</v>
      </c>
      <c r="E498" s="33" t="s">
        <v>276</v>
      </c>
      <c r="F498" s="33" t="s">
        <v>1080</v>
      </c>
      <c r="G498" s="33" t="s">
        <v>535</v>
      </c>
      <c r="H498" s="34" t="s">
        <v>348</v>
      </c>
      <c r="I498" s="33">
        <v>1</v>
      </c>
      <c r="J498" s="33" t="s">
        <v>1081</v>
      </c>
    </row>
    <row r="499" spans="1:10" ht="26.45">
      <c r="A499" s="33" t="s">
        <v>1237</v>
      </c>
      <c r="B499" s="33" t="s">
        <v>52</v>
      </c>
      <c r="C499" s="33" t="s">
        <v>52</v>
      </c>
      <c r="D499" s="33" t="s">
        <v>1243</v>
      </c>
      <c r="E499" s="33" t="s">
        <v>276</v>
      </c>
      <c r="F499" s="33" t="s">
        <v>400</v>
      </c>
      <c r="G499" s="33" t="s">
        <v>401</v>
      </c>
      <c r="H499" s="34">
        <v>1</v>
      </c>
      <c r="I499" s="33">
        <v>1</v>
      </c>
      <c r="J499" s="33" t="s">
        <v>619</v>
      </c>
    </row>
    <row r="500" spans="1:10" ht="26.45">
      <c r="A500" s="33" t="s">
        <v>1237</v>
      </c>
      <c r="B500" s="33" t="s">
        <v>1082</v>
      </c>
      <c r="C500" s="33" t="s">
        <v>1082</v>
      </c>
      <c r="D500" s="33" t="s">
        <v>1083</v>
      </c>
      <c r="E500" s="33" t="s">
        <v>276</v>
      </c>
      <c r="F500" s="33" t="s">
        <v>400</v>
      </c>
      <c r="G500" s="33" t="s">
        <v>401</v>
      </c>
      <c r="H500" s="34">
        <v>1</v>
      </c>
      <c r="I500" s="33">
        <v>1</v>
      </c>
      <c r="J500" s="33" t="s">
        <v>997</v>
      </c>
    </row>
    <row r="501" spans="1:10" ht="26.45">
      <c r="A501" s="33" t="s">
        <v>1237</v>
      </c>
      <c r="B501" s="33" t="s">
        <v>1084</v>
      </c>
      <c r="C501" s="33" t="s">
        <v>1084</v>
      </c>
      <c r="D501" s="33" t="s">
        <v>1085</v>
      </c>
      <c r="E501" s="33" t="s">
        <v>276</v>
      </c>
      <c r="F501" s="33" t="s">
        <v>400</v>
      </c>
      <c r="G501" s="33" t="s">
        <v>401</v>
      </c>
      <c r="H501" s="34">
        <v>1</v>
      </c>
      <c r="I501" s="33">
        <v>1</v>
      </c>
      <c r="J501" s="33" t="s">
        <v>1086</v>
      </c>
    </row>
    <row r="502" spans="1:10" ht="26.45">
      <c r="A502" s="33" t="s">
        <v>1237</v>
      </c>
      <c r="B502" s="33" t="s">
        <v>53</v>
      </c>
      <c r="C502" s="33" t="s">
        <v>1087</v>
      </c>
      <c r="D502" s="33" t="s">
        <v>1088</v>
      </c>
      <c r="E502" s="33" t="s">
        <v>276</v>
      </c>
      <c r="F502" s="33" t="s">
        <v>400</v>
      </c>
      <c r="G502" s="33" t="s">
        <v>401</v>
      </c>
      <c r="H502" s="34">
        <v>1</v>
      </c>
      <c r="I502" s="33">
        <v>1</v>
      </c>
      <c r="J502" s="33" t="s">
        <v>1089</v>
      </c>
    </row>
    <row r="503" spans="1:10" ht="39.6">
      <c r="A503" s="33" t="s">
        <v>1237</v>
      </c>
      <c r="B503" s="33" t="s">
        <v>54</v>
      </c>
      <c r="C503" s="33" t="s">
        <v>54</v>
      </c>
      <c r="D503" s="33" t="s">
        <v>1090</v>
      </c>
      <c r="E503" s="33" t="s">
        <v>276</v>
      </c>
      <c r="F503" s="33" t="s">
        <v>400</v>
      </c>
      <c r="G503" s="33" t="s">
        <v>401</v>
      </c>
      <c r="H503" s="34">
        <v>1</v>
      </c>
      <c r="I503" s="33">
        <v>1</v>
      </c>
      <c r="J503" s="33" t="s">
        <v>562</v>
      </c>
    </row>
    <row r="504" spans="1:10">
      <c r="A504" s="33" t="s">
        <v>1237</v>
      </c>
      <c r="B504" s="33" t="s">
        <v>563</v>
      </c>
      <c r="C504" s="33" t="s">
        <v>564</v>
      </c>
      <c r="D504" s="33" t="s">
        <v>565</v>
      </c>
      <c r="E504" s="33" t="s">
        <v>276</v>
      </c>
      <c r="F504" s="33" t="s">
        <v>566</v>
      </c>
      <c r="G504" s="33" t="s">
        <v>567</v>
      </c>
      <c r="H504" s="34">
        <v>1</v>
      </c>
      <c r="I504" s="33">
        <v>1</v>
      </c>
      <c r="J504" s="33"/>
    </row>
    <row r="505" spans="1:10" ht="26.45">
      <c r="A505" s="33" t="s">
        <v>1237</v>
      </c>
      <c r="B505" s="33" t="s">
        <v>568</v>
      </c>
      <c r="C505" s="33" t="s">
        <v>569</v>
      </c>
      <c r="D505" s="33" t="s">
        <v>570</v>
      </c>
      <c r="E505" s="33" t="s">
        <v>276</v>
      </c>
      <c r="F505" s="33" t="s">
        <v>571</v>
      </c>
      <c r="G505" s="33" t="s">
        <v>271</v>
      </c>
      <c r="H505" s="34">
        <v>1</v>
      </c>
      <c r="I505" s="33">
        <v>1</v>
      </c>
      <c r="J505" s="33"/>
    </row>
    <row r="506" spans="1:10" ht="26.45">
      <c r="A506" s="33" t="s">
        <v>1237</v>
      </c>
      <c r="B506" s="33" t="s">
        <v>572</v>
      </c>
      <c r="C506" s="33" t="s">
        <v>573</v>
      </c>
      <c r="D506" s="33" t="s">
        <v>574</v>
      </c>
      <c r="E506" s="33" t="s">
        <v>276</v>
      </c>
      <c r="F506" s="33" t="s">
        <v>400</v>
      </c>
      <c r="G506" s="33" t="s">
        <v>401</v>
      </c>
      <c r="H506" s="34">
        <v>1</v>
      </c>
      <c r="I506" s="33">
        <v>1</v>
      </c>
      <c r="J506" s="33" t="s">
        <v>575</v>
      </c>
    </row>
    <row r="507" spans="1:10" ht="39.6">
      <c r="A507" s="33" t="s">
        <v>1237</v>
      </c>
      <c r="B507" s="33" t="s">
        <v>576</v>
      </c>
      <c r="C507" s="33" t="s">
        <v>577</v>
      </c>
      <c r="D507" s="33" t="s">
        <v>578</v>
      </c>
      <c r="E507" s="33" t="s">
        <v>276</v>
      </c>
      <c r="F507" s="33" t="s">
        <v>400</v>
      </c>
      <c r="G507" s="33" t="s">
        <v>401</v>
      </c>
      <c r="H507" s="34">
        <v>1</v>
      </c>
      <c r="I507" s="33">
        <v>1</v>
      </c>
      <c r="J507" s="33" t="s">
        <v>402</v>
      </c>
    </row>
    <row r="508" spans="1:10" ht="26.45">
      <c r="A508" s="33" t="s">
        <v>1237</v>
      </c>
      <c r="B508" s="33" t="s">
        <v>55</v>
      </c>
      <c r="C508" s="33" t="s">
        <v>1244</v>
      </c>
      <c r="D508" s="33" t="s">
        <v>1245</v>
      </c>
      <c r="E508" s="33" t="s">
        <v>276</v>
      </c>
      <c r="F508" s="33" t="s">
        <v>356</v>
      </c>
      <c r="G508" s="33" t="s">
        <v>1246</v>
      </c>
      <c r="H508" s="34">
        <v>1</v>
      </c>
      <c r="I508" s="33">
        <v>1</v>
      </c>
      <c r="J508" s="33"/>
    </row>
    <row r="509" spans="1:10" ht="26.45">
      <c r="A509" s="33" t="s">
        <v>1237</v>
      </c>
      <c r="B509" s="33" t="s">
        <v>1091</v>
      </c>
      <c r="C509" s="33" t="s">
        <v>1091</v>
      </c>
      <c r="D509" s="33" t="s">
        <v>1092</v>
      </c>
      <c r="E509" s="33" t="s">
        <v>276</v>
      </c>
      <c r="F509" s="33" t="s">
        <v>400</v>
      </c>
      <c r="G509" s="33" t="s">
        <v>401</v>
      </c>
      <c r="H509" s="34">
        <v>1</v>
      </c>
      <c r="I509" s="33">
        <v>1</v>
      </c>
      <c r="J509" s="33" t="s">
        <v>518</v>
      </c>
    </row>
    <row r="510" spans="1:10" ht="26.45">
      <c r="A510" s="33" t="s">
        <v>1237</v>
      </c>
      <c r="B510" s="33" t="s">
        <v>1093</v>
      </c>
      <c r="C510" s="33" t="s">
        <v>1093</v>
      </c>
      <c r="D510" s="33" t="s">
        <v>1094</v>
      </c>
      <c r="E510" s="33" t="s">
        <v>276</v>
      </c>
      <c r="F510" s="33" t="s">
        <v>400</v>
      </c>
      <c r="G510" s="33" t="s">
        <v>401</v>
      </c>
      <c r="H510" s="34">
        <v>1</v>
      </c>
      <c r="I510" s="33">
        <v>1</v>
      </c>
      <c r="J510" s="33" t="s">
        <v>997</v>
      </c>
    </row>
    <row r="511" spans="1:10" ht="52.9">
      <c r="A511" s="33" t="s">
        <v>1237</v>
      </c>
      <c r="B511" s="33" t="s">
        <v>56</v>
      </c>
      <c r="C511" s="33" t="s">
        <v>56</v>
      </c>
      <c r="D511" s="33" t="s">
        <v>1095</v>
      </c>
      <c r="E511" s="33" t="s">
        <v>276</v>
      </c>
      <c r="F511" s="33" t="s">
        <v>400</v>
      </c>
      <c r="G511" s="33" t="s">
        <v>401</v>
      </c>
      <c r="H511" s="34">
        <v>1</v>
      </c>
      <c r="I511" s="33">
        <v>1</v>
      </c>
      <c r="J511" s="33" t="s">
        <v>1096</v>
      </c>
    </row>
    <row r="512" spans="1:10" ht="52.9">
      <c r="A512" s="33" t="s">
        <v>1237</v>
      </c>
      <c r="B512" s="33" t="s">
        <v>57</v>
      </c>
      <c r="C512" s="33" t="s">
        <v>57</v>
      </c>
      <c r="D512" s="33" t="s">
        <v>1097</v>
      </c>
      <c r="E512" s="33" t="s">
        <v>276</v>
      </c>
      <c r="F512" s="33" t="s">
        <v>400</v>
      </c>
      <c r="G512" s="33" t="s">
        <v>401</v>
      </c>
      <c r="H512" s="34">
        <v>1</v>
      </c>
      <c r="I512" s="33">
        <v>1</v>
      </c>
      <c r="J512" s="33" t="s">
        <v>1096</v>
      </c>
    </row>
    <row r="513" spans="1:10" ht="26.45">
      <c r="A513" s="33" t="s">
        <v>1237</v>
      </c>
      <c r="B513" s="33" t="s">
        <v>58</v>
      </c>
      <c r="C513" s="33" t="s">
        <v>583</v>
      </c>
      <c r="D513" s="33" t="s">
        <v>584</v>
      </c>
      <c r="E513" s="33" t="s">
        <v>276</v>
      </c>
      <c r="F513" s="33" t="s">
        <v>400</v>
      </c>
      <c r="G513" s="33" t="s">
        <v>401</v>
      </c>
      <c r="H513" s="34">
        <v>1</v>
      </c>
      <c r="I513" s="33">
        <v>1</v>
      </c>
      <c r="J513" s="33" t="s">
        <v>575</v>
      </c>
    </row>
    <row r="514" spans="1:10">
      <c r="A514" s="33" t="s">
        <v>1237</v>
      </c>
      <c r="B514" s="33" t="s">
        <v>1247</v>
      </c>
      <c r="C514" s="33" t="s">
        <v>1248</v>
      </c>
      <c r="D514" s="33" t="s">
        <v>1249</v>
      </c>
      <c r="E514" s="33" t="s">
        <v>276</v>
      </c>
      <c r="F514" s="33" t="s">
        <v>356</v>
      </c>
      <c r="G514" s="33" t="s">
        <v>1250</v>
      </c>
      <c r="H514" s="34">
        <v>1</v>
      </c>
      <c r="I514" s="33">
        <v>1</v>
      </c>
      <c r="J514" s="33"/>
    </row>
    <row r="515" spans="1:10" ht="26.45">
      <c r="A515" s="33" t="s">
        <v>1237</v>
      </c>
      <c r="B515" s="33" t="s">
        <v>59</v>
      </c>
      <c r="C515" s="33" t="s">
        <v>1098</v>
      </c>
      <c r="D515" s="33" t="s">
        <v>1099</v>
      </c>
      <c r="E515" s="33" t="s">
        <v>276</v>
      </c>
      <c r="F515" s="33" t="s">
        <v>400</v>
      </c>
      <c r="G515" s="33" t="s">
        <v>401</v>
      </c>
      <c r="H515" s="34">
        <v>1</v>
      </c>
      <c r="I515" s="33">
        <v>1</v>
      </c>
      <c r="J515" s="33" t="s">
        <v>1023</v>
      </c>
    </row>
    <row r="516" spans="1:10" ht="52.9">
      <c r="A516" s="33" t="s">
        <v>1237</v>
      </c>
      <c r="B516" s="33" t="s">
        <v>60</v>
      </c>
      <c r="C516" s="33" t="s">
        <v>1100</v>
      </c>
      <c r="D516" s="33" t="s">
        <v>1101</v>
      </c>
      <c r="E516" s="33" t="s">
        <v>276</v>
      </c>
      <c r="F516" s="33" t="s">
        <v>400</v>
      </c>
      <c r="G516" s="33" t="s">
        <v>401</v>
      </c>
      <c r="H516" s="34">
        <v>1</v>
      </c>
      <c r="I516" s="33">
        <v>1</v>
      </c>
      <c r="J516" s="33" t="s">
        <v>1102</v>
      </c>
    </row>
    <row r="517" spans="1:10" ht="66">
      <c r="A517" s="33" t="s">
        <v>1237</v>
      </c>
      <c r="B517" s="33" t="s">
        <v>61</v>
      </c>
      <c r="C517" s="33" t="s">
        <v>1103</v>
      </c>
      <c r="D517" s="33" t="s">
        <v>1104</v>
      </c>
      <c r="E517" s="33" t="s">
        <v>276</v>
      </c>
      <c r="F517" s="33" t="s">
        <v>400</v>
      </c>
      <c r="G517" s="33" t="s">
        <v>401</v>
      </c>
      <c r="H517" s="34">
        <v>1</v>
      </c>
      <c r="I517" s="33">
        <v>1</v>
      </c>
      <c r="J517" s="33" t="s">
        <v>1105</v>
      </c>
    </row>
    <row r="518" spans="1:10" ht="66">
      <c r="A518" s="33" t="s">
        <v>1237</v>
      </c>
      <c r="B518" s="33" t="s">
        <v>1106</v>
      </c>
      <c r="C518" s="33" t="s">
        <v>1106</v>
      </c>
      <c r="D518" s="33" t="s">
        <v>1107</v>
      </c>
      <c r="E518" s="33" t="s">
        <v>276</v>
      </c>
      <c r="F518" s="33" t="s">
        <v>400</v>
      </c>
      <c r="G518" s="33" t="s">
        <v>401</v>
      </c>
      <c r="H518" s="34">
        <v>1</v>
      </c>
      <c r="I518" s="33">
        <v>1</v>
      </c>
      <c r="J518" s="33" t="s">
        <v>1108</v>
      </c>
    </row>
    <row r="519" spans="1:10" ht="79.150000000000006">
      <c r="A519" s="33" t="s">
        <v>1237</v>
      </c>
      <c r="B519" s="33" t="s">
        <v>1109</v>
      </c>
      <c r="C519" s="33" t="s">
        <v>1110</v>
      </c>
      <c r="D519" s="33" t="s">
        <v>1111</v>
      </c>
      <c r="E519" s="33" t="s">
        <v>276</v>
      </c>
      <c r="F519" s="33" t="s">
        <v>400</v>
      </c>
      <c r="G519" s="33" t="s">
        <v>401</v>
      </c>
      <c r="H519" s="34">
        <v>1</v>
      </c>
      <c r="I519" s="33">
        <v>1</v>
      </c>
      <c r="J519" s="33" t="s">
        <v>1112</v>
      </c>
    </row>
    <row r="520" spans="1:10" ht="39.6">
      <c r="A520" s="33" t="s">
        <v>1251</v>
      </c>
      <c r="B520" s="33" t="s">
        <v>504</v>
      </c>
      <c r="C520" s="33" t="s">
        <v>505</v>
      </c>
      <c r="D520" s="33" t="s">
        <v>506</v>
      </c>
      <c r="E520" s="33" t="s">
        <v>277</v>
      </c>
      <c r="F520" s="33" t="s">
        <v>400</v>
      </c>
      <c r="G520" s="33" t="s">
        <v>507</v>
      </c>
      <c r="H520" s="34">
        <v>1</v>
      </c>
      <c r="I520" s="33">
        <v>0</v>
      </c>
      <c r="J520" s="33" t="s">
        <v>508</v>
      </c>
    </row>
    <row r="521" spans="1:10" ht="66">
      <c r="A521" s="33" t="s">
        <v>1251</v>
      </c>
      <c r="B521" s="33" t="s">
        <v>33</v>
      </c>
      <c r="C521" s="33" t="s">
        <v>33</v>
      </c>
      <c r="D521" s="33" t="s">
        <v>699</v>
      </c>
      <c r="E521" s="33" t="s">
        <v>261</v>
      </c>
      <c r="F521" s="33" t="s">
        <v>400</v>
      </c>
      <c r="G521" s="33" t="s">
        <v>507</v>
      </c>
      <c r="H521" s="34">
        <v>1</v>
      </c>
      <c r="I521" s="33">
        <v>0</v>
      </c>
      <c r="J521" s="33"/>
    </row>
    <row r="522" spans="1:10" ht="26.45">
      <c r="A522" s="33" t="s">
        <v>1251</v>
      </c>
      <c r="B522" s="33" t="s">
        <v>34</v>
      </c>
      <c r="C522" s="33" t="s">
        <v>509</v>
      </c>
      <c r="D522" s="33" t="s">
        <v>510</v>
      </c>
      <c r="E522" s="33" t="s">
        <v>261</v>
      </c>
      <c r="F522" s="33" t="s">
        <v>400</v>
      </c>
      <c r="G522" s="33" t="s">
        <v>401</v>
      </c>
      <c r="H522" s="34">
        <v>1</v>
      </c>
      <c r="I522" s="33">
        <v>0</v>
      </c>
      <c r="J522" s="33" t="s">
        <v>508</v>
      </c>
    </row>
    <row r="523" spans="1:10" ht="409.6">
      <c r="A523" s="33" t="s">
        <v>1251</v>
      </c>
      <c r="B523" s="33" t="s">
        <v>1252</v>
      </c>
      <c r="C523" s="33" t="s">
        <v>1253</v>
      </c>
      <c r="D523" s="33" t="s">
        <v>1254</v>
      </c>
      <c r="E523" s="33" t="s">
        <v>276</v>
      </c>
      <c r="F523" s="33" t="s">
        <v>356</v>
      </c>
      <c r="G523" s="33" t="s">
        <v>1255</v>
      </c>
      <c r="H523" s="34">
        <v>1</v>
      </c>
      <c r="I523" s="33">
        <v>1</v>
      </c>
      <c r="J523" s="33"/>
    </row>
    <row r="524" spans="1:10" ht="26.45">
      <c r="A524" s="33" t="s">
        <v>1251</v>
      </c>
      <c r="B524" s="33" t="s">
        <v>1256</v>
      </c>
      <c r="C524" s="33" t="s">
        <v>1257</v>
      </c>
      <c r="D524" s="33" t="s">
        <v>1258</v>
      </c>
      <c r="E524" s="33" t="s">
        <v>276</v>
      </c>
      <c r="F524" s="33" t="s">
        <v>1259</v>
      </c>
      <c r="G524" s="33" t="s">
        <v>271</v>
      </c>
      <c r="H524" s="34">
        <v>1</v>
      </c>
      <c r="I524" s="33">
        <v>2</v>
      </c>
      <c r="J524" s="33"/>
    </row>
    <row r="525" spans="1:10" ht="26.45">
      <c r="A525" s="33" t="s">
        <v>1251</v>
      </c>
      <c r="B525" s="33" t="s">
        <v>1260</v>
      </c>
      <c r="C525" s="33" t="s">
        <v>1261</v>
      </c>
      <c r="D525" s="33" t="s">
        <v>1262</v>
      </c>
      <c r="E525" s="33" t="s">
        <v>276</v>
      </c>
      <c r="F525" s="33" t="s">
        <v>1263</v>
      </c>
      <c r="G525" s="33" t="s">
        <v>343</v>
      </c>
      <c r="H525" s="34">
        <v>1</v>
      </c>
      <c r="I525" s="33">
        <v>3</v>
      </c>
      <c r="J525" s="33"/>
    </row>
    <row r="526" spans="1:10">
      <c r="A526" s="33" t="s">
        <v>1251</v>
      </c>
      <c r="B526" s="33" t="s">
        <v>1264</v>
      </c>
      <c r="C526" s="33" t="s">
        <v>1265</v>
      </c>
      <c r="D526" s="33" t="s">
        <v>1266</v>
      </c>
      <c r="E526" s="33" t="s">
        <v>276</v>
      </c>
      <c r="F526" s="33" t="s">
        <v>1267</v>
      </c>
      <c r="G526" s="33" t="s">
        <v>1268</v>
      </c>
      <c r="H526" s="34">
        <v>1</v>
      </c>
      <c r="I526" s="33">
        <v>4</v>
      </c>
      <c r="J526" s="33"/>
    </row>
    <row r="527" spans="1:10" ht="26.45">
      <c r="A527" s="33" t="s">
        <v>1251</v>
      </c>
      <c r="B527" s="33" t="s">
        <v>1269</v>
      </c>
      <c r="C527" s="33" t="s">
        <v>1270</v>
      </c>
      <c r="D527" s="33" t="s">
        <v>1271</v>
      </c>
      <c r="E527" s="33" t="s">
        <v>276</v>
      </c>
      <c r="F527" s="33" t="s">
        <v>1263</v>
      </c>
      <c r="G527" s="33" t="s">
        <v>343</v>
      </c>
      <c r="H527" s="34">
        <v>1</v>
      </c>
      <c r="I527" s="33">
        <v>5</v>
      </c>
      <c r="J527" s="33"/>
    </row>
    <row r="528" spans="1:10" ht="26.45">
      <c r="A528" s="33" t="s">
        <v>1251</v>
      </c>
      <c r="B528" s="33" t="s">
        <v>1272</v>
      </c>
      <c r="C528" s="33" t="s">
        <v>1273</v>
      </c>
      <c r="D528" s="33" t="s">
        <v>1274</v>
      </c>
      <c r="E528" s="33" t="s">
        <v>276</v>
      </c>
      <c r="F528" s="33" t="s">
        <v>1275</v>
      </c>
      <c r="G528" s="33" t="s">
        <v>1276</v>
      </c>
      <c r="H528" s="34">
        <v>1</v>
      </c>
      <c r="I528" s="33">
        <v>6</v>
      </c>
      <c r="J528" s="33"/>
    </row>
    <row r="529" spans="1:10" ht="52.9">
      <c r="A529" s="33" t="s">
        <v>1251</v>
      </c>
      <c r="B529" s="33" t="s">
        <v>1277</v>
      </c>
      <c r="C529" s="33" t="s">
        <v>1278</v>
      </c>
      <c r="D529" s="33" t="s">
        <v>1279</v>
      </c>
      <c r="E529" s="33" t="s">
        <v>276</v>
      </c>
      <c r="F529" s="33" t="s">
        <v>1280</v>
      </c>
      <c r="G529" s="33" t="s">
        <v>1281</v>
      </c>
      <c r="H529" s="34" t="s">
        <v>348</v>
      </c>
      <c r="I529" s="33">
        <v>7</v>
      </c>
      <c r="J529" s="33" t="s">
        <v>553</v>
      </c>
    </row>
    <row r="530" spans="1:10" ht="52.9">
      <c r="A530" s="33" t="s">
        <v>1251</v>
      </c>
      <c r="B530" s="33" t="s">
        <v>1282</v>
      </c>
      <c r="C530" s="33" t="s">
        <v>1283</v>
      </c>
      <c r="D530" s="33" t="s">
        <v>1284</v>
      </c>
      <c r="E530" s="33" t="s">
        <v>276</v>
      </c>
      <c r="F530" s="33" t="s">
        <v>356</v>
      </c>
      <c r="G530" s="33" t="s">
        <v>1285</v>
      </c>
      <c r="H530" s="34" t="s">
        <v>348</v>
      </c>
      <c r="I530" s="33">
        <v>8</v>
      </c>
      <c r="J530" s="33"/>
    </row>
    <row r="531" spans="1:10">
      <c r="A531" s="33" t="s">
        <v>1251</v>
      </c>
      <c r="B531" s="33" t="s">
        <v>1286</v>
      </c>
      <c r="C531" s="33" t="s">
        <v>1287</v>
      </c>
      <c r="D531" s="33" t="s">
        <v>1288</v>
      </c>
      <c r="E531" s="33" t="s">
        <v>276</v>
      </c>
      <c r="F531" s="33" t="s">
        <v>1289</v>
      </c>
      <c r="G531" s="33" t="s">
        <v>300</v>
      </c>
      <c r="H531" s="34">
        <v>1</v>
      </c>
      <c r="I531" s="33">
        <v>9</v>
      </c>
      <c r="J531" s="33"/>
    </row>
    <row r="532" spans="1:10">
      <c r="A532" s="33" t="s">
        <v>1251</v>
      </c>
      <c r="B532" s="33" t="s">
        <v>1290</v>
      </c>
      <c r="C532" s="33" t="s">
        <v>1291</v>
      </c>
      <c r="D532" s="33" t="s">
        <v>1292</v>
      </c>
      <c r="E532" s="33" t="s">
        <v>276</v>
      </c>
      <c r="F532" s="33" t="s">
        <v>1289</v>
      </c>
      <c r="G532" s="33" t="s">
        <v>300</v>
      </c>
      <c r="H532" s="34">
        <v>1</v>
      </c>
      <c r="I532" s="33">
        <v>10</v>
      </c>
      <c r="J532" s="33"/>
    </row>
    <row r="533" spans="1:10" ht="26.45">
      <c r="A533" s="33" t="s">
        <v>1251</v>
      </c>
      <c r="B533" s="33" t="s">
        <v>1293</v>
      </c>
      <c r="C533" s="33" t="s">
        <v>1294</v>
      </c>
      <c r="D533" s="33" t="s">
        <v>1295</v>
      </c>
      <c r="E533" s="33" t="s">
        <v>276</v>
      </c>
      <c r="F533" s="33" t="s">
        <v>1289</v>
      </c>
      <c r="G533" s="33" t="s">
        <v>300</v>
      </c>
      <c r="H533" s="34">
        <v>1</v>
      </c>
      <c r="I533" s="33">
        <v>11</v>
      </c>
      <c r="J533" s="33"/>
    </row>
    <row r="534" spans="1:10" ht="52.9">
      <c r="A534" s="33" t="s">
        <v>1251</v>
      </c>
      <c r="B534" s="33" t="s">
        <v>1296</v>
      </c>
      <c r="C534" s="33" t="s">
        <v>1296</v>
      </c>
      <c r="D534" s="33" t="s">
        <v>1297</v>
      </c>
      <c r="E534" s="33" t="s">
        <v>276</v>
      </c>
      <c r="F534" s="33" t="s">
        <v>356</v>
      </c>
      <c r="G534" s="33" t="s">
        <v>1298</v>
      </c>
      <c r="H534" s="34">
        <v>1</v>
      </c>
      <c r="I534" s="33">
        <v>13</v>
      </c>
      <c r="J534" s="33"/>
    </row>
    <row r="535" spans="1:10" ht="26.45">
      <c r="A535" s="33" t="s">
        <v>1251</v>
      </c>
      <c r="B535" s="33" t="s">
        <v>1299</v>
      </c>
      <c r="C535" s="33" t="s">
        <v>1300</v>
      </c>
      <c r="D535" s="33" t="s">
        <v>1301</v>
      </c>
      <c r="E535" s="33" t="s">
        <v>276</v>
      </c>
      <c r="F535" s="33" t="s">
        <v>1263</v>
      </c>
      <c r="G535" s="33" t="s">
        <v>343</v>
      </c>
      <c r="H535" s="34">
        <v>1</v>
      </c>
      <c r="I535" s="33">
        <v>14</v>
      </c>
      <c r="J535" s="33"/>
    </row>
    <row r="536" spans="1:10" ht="26.45">
      <c r="A536" s="33" t="s">
        <v>1251</v>
      </c>
      <c r="B536" s="33" t="s">
        <v>1302</v>
      </c>
      <c r="C536" s="33" t="s">
        <v>1303</v>
      </c>
      <c r="D536" s="33" t="s">
        <v>1304</v>
      </c>
      <c r="E536" s="33" t="s">
        <v>276</v>
      </c>
      <c r="F536" s="33" t="s">
        <v>1305</v>
      </c>
      <c r="G536" s="33" t="s">
        <v>1306</v>
      </c>
      <c r="H536" s="34">
        <v>1</v>
      </c>
      <c r="I536" s="33">
        <v>15</v>
      </c>
      <c r="J536" s="33"/>
    </row>
    <row r="537" spans="1:10" ht="79.150000000000006">
      <c r="A537" s="33" t="s">
        <v>1251</v>
      </c>
      <c r="B537" s="33" t="s">
        <v>1109</v>
      </c>
      <c r="C537" s="33" t="s">
        <v>1110</v>
      </c>
      <c r="D537" s="33" t="s">
        <v>1111</v>
      </c>
      <c r="E537" s="33" t="s">
        <v>276</v>
      </c>
      <c r="F537" s="33" t="s">
        <v>400</v>
      </c>
      <c r="G537" s="33" t="s">
        <v>401</v>
      </c>
      <c r="H537" s="34">
        <v>1</v>
      </c>
      <c r="I537" s="33">
        <v>16</v>
      </c>
      <c r="J537" s="33" t="s">
        <v>1112</v>
      </c>
    </row>
    <row r="538" spans="1:10" ht="26.45">
      <c r="A538" s="33" t="s">
        <v>1251</v>
      </c>
      <c r="B538" s="33" t="s">
        <v>1307</v>
      </c>
      <c r="C538" s="33" t="s">
        <v>1308</v>
      </c>
      <c r="D538" s="33" t="s">
        <v>1309</v>
      </c>
      <c r="E538" s="33" t="s">
        <v>276</v>
      </c>
      <c r="F538" s="33" t="s">
        <v>1263</v>
      </c>
      <c r="G538" s="33" t="s">
        <v>343</v>
      </c>
      <c r="H538" s="34">
        <v>1</v>
      </c>
      <c r="I538" s="33">
        <v>17</v>
      </c>
      <c r="J538" s="33"/>
    </row>
    <row r="539" spans="1:10" ht="39.6">
      <c r="A539" s="33" t="s">
        <v>1251</v>
      </c>
      <c r="B539" s="33" t="s">
        <v>576</v>
      </c>
      <c r="C539" s="33" t="s">
        <v>577</v>
      </c>
      <c r="D539" s="33" t="s">
        <v>578</v>
      </c>
      <c r="E539" s="33" t="s">
        <v>276</v>
      </c>
      <c r="F539" s="33" t="s">
        <v>400</v>
      </c>
      <c r="G539" s="33" t="s">
        <v>401</v>
      </c>
      <c r="H539" s="34">
        <v>1</v>
      </c>
      <c r="I539" s="33">
        <v>18</v>
      </c>
      <c r="J539" s="33" t="s">
        <v>402</v>
      </c>
    </row>
    <row r="540" spans="1:10" ht="39.6">
      <c r="A540" s="33" t="s">
        <v>1251</v>
      </c>
      <c r="B540" s="33" t="s">
        <v>1310</v>
      </c>
      <c r="C540" s="33" t="s">
        <v>1311</v>
      </c>
      <c r="D540" s="33" t="s">
        <v>1312</v>
      </c>
      <c r="E540" s="33" t="s">
        <v>276</v>
      </c>
      <c r="F540" s="33" t="s">
        <v>1313</v>
      </c>
      <c r="G540" s="33" t="s">
        <v>845</v>
      </c>
      <c r="H540" s="34">
        <v>1</v>
      </c>
      <c r="I540" s="33">
        <v>19</v>
      </c>
      <c r="J540" s="33" t="s">
        <v>1314</v>
      </c>
    </row>
    <row r="541" spans="1:10" ht="26.45">
      <c r="A541" s="33" t="s">
        <v>1251</v>
      </c>
      <c r="B541" s="33" t="s">
        <v>1315</v>
      </c>
      <c r="C541" s="33" t="s">
        <v>1316</v>
      </c>
      <c r="D541" s="33" t="s">
        <v>1317</v>
      </c>
      <c r="E541" s="33" t="s">
        <v>276</v>
      </c>
      <c r="F541" s="33" t="s">
        <v>1318</v>
      </c>
      <c r="G541" s="33" t="s">
        <v>758</v>
      </c>
      <c r="H541" s="34">
        <v>1</v>
      </c>
      <c r="I541" s="33">
        <v>20</v>
      </c>
      <c r="J541" s="33"/>
    </row>
    <row r="542" spans="1:10">
      <c r="A542" s="33" t="s">
        <v>1251</v>
      </c>
      <c r="B542" s="33" t="s">
        <v>1319</v>
      </c>
      <c r="C542" s="33" t="s">
        <v>1320</v>
      </c>
      <c r="D542" s="33" t="s">
        <v>1321</v>
      </c>
      <c r="E542" s="33" t="s">
        <v>276</v>
      </c>
      <c r="F542" s="33" t="s">
        <v>1263</v>
      </c>
      <c r="G542" s="33" t="s">
        <v>343</v>
      </c>
      <c r="H542" s="34">
        <v>1</v>
      </c>
      <c r="I542" s="33">
        <v>21</v>
      </c>
      <c r="J542" s="33"/>
    </row>
    <row r="543" spans="1:10" ht="26.45">
      <c r="A543" s="33" t="s">
        <v>1251</v>
      </c>
      <c r="B543" s="33" t="s">
        <v>1322</v>
      </c>
      <c r="C543" s="33" t="s">
        <v>1323</v>
      </c>
      <c r="D543" s="33" t="s">
        <v>1323</v>
      </c>
      <c r="E543" s="33" t="s">
        <v>276</v>
      </c>
      <c r="F543" s="33" t="s">
        <v>400</v>
      </c>
      <c r="G543" s="33" t="s">
        <v>401</v>
      </c>
      <c r="H543" s="34">
        <v>1</v>
      </c>
      <c r="I543" s="33">
        <v>22</v>
      </c>
      <c r="J543" s="33" t="s">
        <v>575</v>
      </c>
    </row>
    <row r="544" spans="1:10">
      <c r="A544" s="33" t="s">
        <v>1251</v>
      </c>
      <c r="B544" s="33" t="s">
        <v>1324</v>
      </c>
      <c r="C544" s="33" t="s">
        <v>1325</v>
      </c>
      <c r="D544" s="33" t="s">
        <v>1325</v>
      </c>
      <c r="E544" s="33" t="s">
        <v>276</v>
      </c>
      <c r="F544" s="33" t="s">
        <v>400</v>
      </c>
      <c r="G544" s="33" t="s">
        <v>401</v>
      </c>
      <c r="H544" s="34">
        <v>1</v>
      </c>
      <c r="I544" s="33">
        <v>23</v>
      </c>
      <c r="J544" s="33" t="s">
        <v>1213</v>
      </c>
    </row>
    <row r="545" spans="1:10" ht="26.45">
      <c r="A545" s="33" t="s">
        <v>1251</v>
      </c>
      <c r="B545" s="33" t="s">
        <v>1326</v>
      </c>
      <c r="C545" s="33" t="s">
        <v>1327</v>
      </c>
      <c r="D545" s="33" t="s">
        <v>1328</v>
      </c>
      <c r="E545" s="33" t="s">
        <v>276</v>
      </c>
      <c r="F545" s="33" t="s">
        <v>1263</v>
      </c>
      <c r="G545" s="33" t="s">
        <v>343</v>
      </c>
      <c r="H545" s="34">
        <v>1</v>
      </c>
      <c r="I545" s="33">
        <v>24</v>
      </c>
      <c r="J545" s="33"/>
    </row>
    <row r="546" spans="1:10" ht="52.9">
      <c r="A546" s="33" t="s">
        <v>1251</v>
      </c>
      <c r="B546" s="33" t="s">
        <v>1329</v>
      </c>
      <c r="C546" s="33" t="s">
        <v>1330</v>
      </c>
      <c r="D546" s="33" t="s">
        <v>1331</v>
      </c>
      <c r="E546" s="33" t="s">
        <v>276</v>
      </c>
      <c r="F546" s="33" t="s">
        <v>356</v>
      </c>
      <c r="G546" s="33" t="s">
        <v>304</v>
      </c>
      <c r="H546" s="34">
        <v>1</v>
      </c>
      <c r="I546" s="33">
        <v>25</v>
      </c>
      <c r="J546" s="33"/>
    </row>
    <row r="547" spans="1:10" ht="26.45">
      <c r="A547" s="33" t="s">
        <v>1251</v>
      </c>
      <c r="B547" s="33" t="s">
        <v>1332</v>
      </c>
      <c r="C547" s="33" t="s">
        <v>1333</v>
      </c>
      <c r="D547" s="33" t="s">
        <v>1334</v>
      </c>
      <c r="E547" s="33" t="s">
        <v>276</v>
      </c>
      <c r="F547" s="33" t="s">
        <v>1335</v>
      </c>
      <c r="G547" s="33" t="s">
        <v>271</v>
      </c>
      <c r="H547" s="34">
        <v>1</v>
      </c>
      <c r="I547" s="33">
        <v>26</v>
      </c>
      <c r="J547" s="33"/>
    </row>
    <row r="548" spans="1:10" ht="26.45">
      <c r="A548" s="33" t="s">
        <v>1251</v>
      </c>
      <c r="B548" s="33" t="s">
        <v>1336</v>
      </c>
      <c r="C548" s="33" t="s">
        <v>1337</v>
      </c>
      <c r="D548" s="33" t="s">
        <v>1338</v>
      </c>
      <c r="E548" s="33" t="s">
        <v>276</v>
      </c>
      <c r="F548" s="33" t="s">
        <v>1263</v>
      </c>
      <c r="G548" s="33" t="s">
        <v>343</v>
      </c>
      <c r="H548" s="34">
        <v>1</v>
      </c>
      <c r="I548" s="33">
        <v>27</v>
      </c>
      <c r="J548" s="33"/>
    </row>
    <row r="549" spans="1:10">
      <c r="A549" s="33" t="s">
        <v>1251</v>
      </c>
      <c r="B549" s="33" t="s">
        <v>1339</v>
      </c>
      <c r="C549" s="33" t="s">
        <v>1340</v>
      </c>
      <c r="D549" s="33" t="s">
        <v>1341</v>
      </c>
      <c r="E549" s="33" t="s">
        <v>276</v>
      </c>
      <c r="F549" s="33" t="s">
        <v>1342</v>
      </c>
      <c r="G549" s="33" t="s">
        <v>271</v>
      </c>
      <c r="H549" s="34">
        <v>1</v>
      </c>
      <c r="I549" s="33">
        <v>28</v>
      </c>
      <c r="J549" s="33"/>
    </row>
    <row r="550" spans="1:10" ht="26.45">
      <c r="A550" s="33" t="s">
        <v>1251</v>
      </c>
      <c r="B550" s="33" t="s">
        <v>1343</v>
      </c>
      <c r="C550" s="33" t="s">
        <v>1344</v>
      </c>
      <c r="D550" s="33" t="s">
        <v>1345</v>
      </c>
      <c r="E550" s="33" t="s">
        <v>276</v>
      </c>
      <c r="F550" s="33" t="s">
        <v>1263</v>
      </c>
      <c r="G550" s="33" t="s">
        <v>343</v>
      </c>
      <c r="H550" s="34">
        <v>1</v>
      </c>
      <c r="I550" s="33">
        <v>29</v>
      </c>
      <c r="J550" s="33"/>
    </row>
    <row r="551" spans="1:10" ht="66">
      <c r="A551" s="33" t="s">
        <v>1251</v>
      </c>
      <c r="B551" s="33" t="s">
        <v>1346</v>
      </c>
      <c r="C551" s="33" t="s">
        <v>1347</v>
      </c>
      <c r="D551" s="33" t="s">
        <v>1348</v>
      </c>
      <c r="E551" s="33" t="s">
        <v>276</v>
      </c>
      <c r="F551" s="33" t="s">
        <v>400</v>
      </c>
      <c r="G551" s="33" t="s">
        <v>401</v>
      </c>
      <c r="H551" s="34">
        <v>1</v>
      </c>
      <c r="I551" s="33">
        <v>30</v>
      </c>
      <c r="J551" s="33" t="s">
        <v>619</v>
      </c>
    </row>
    <row r="552" spans="1:10" ht="79.150000000000006">
      <c r="A552" s="33" t="s">
        <v>1251</v>
      </c>
      <c r="B552" s="33" t="s">
        <v>1349</v>
      </c>
      <c r="C552" s="33" t="s">
        <v>1350</v>
      </c>
      <c r="D552" s="33" t="s">
        <v>1351</v>
      </c>
      <c r="E552" s="33" t="s">
        <v>276</v>
      </c>
      <c r="F552" s="33" t="s">
        <v>400</v>
      </c>
      <c r="G552" s="33" t="s">
        <v>401</v>
      </c>
      <c r="H552" s="34">
        <v>1</v>
      </c>
      <c r="I552" s="33">
        <v>31</v>
      </c>
      <c r="J552" s="33" t="s">
        <v>1352</v>
      </c>
    </row>
    <row r="553" spans="1:10" ht="39.6">
      <c r="A553" s="33" t="s">
        <v>1251</v>
      </c>
      <c r="B553" s="33" t="s">
        <v>1353</v>
      </c>
      <c r="C553" s="33" t="s">
        <v>1354</v>
      </c>
      <c r="D553" s="33" t="s">
        <v>1355</v>
      </c>
      <c r="E553" s="33" t="s">
        <v>276</v>
      </c>
      <c r="F553" s="33" t="s">
        <v>356</v>
      </c>
      <c r="G553" s="33" t="s">
        <v>1356</v>
      </c>
      <c r="H553" s="34">
        <v>1</v>
      </c>
      <c r="I553" s="33">
        <v>32</v>
      </c>
      <c r="J553" s="33"/>
    </row>
    <row r="554" spans="1:10" ht="39.6">
      <c r="A554" s="33" t="s">
        <v>1251</v>
      </c>
      <c r="B554" s="33" t="s">
        <v>1357</v>
      </c>
      <c r="C554" s="33" t="s">
        <v>1358</v>
      </c>
      <c r="D554" s="33" t="s">
        <v>1359</v>
      </c>
      <c r="E554" s="33" t="s">
        <v>276</v>
      </c>
      <c r="F554" s="33" t="s">
        <v>356</v>
      </c>
      <c r="G554" s="33" t="s">
        <v>1360</v>
      </c>
      <c r="H554" s="34">
        <v>1</v>
      </c>
      <c r="I554" s="33">
        <v>33</v>
      </c>
      <c r="J554" s="33"/>
    </row>
    <row r="555" spans="1:10" ht="66">
      <c r="A555" s="33" t="s">
        <v>1251</v>
      </c>
      <c r="B555" s="33" t="s">
        <v>1361</v>
      </c>
      <c r="C555" s="33" t="s">
        <v>1361</v>
      </c>
      <c r="D555" s="33" t="s">
        <v>1362</v>
      </c>
      <c r="E555" s="33" t="s">
        <v>276</v>
      </c>
      <c r="F555" s="33" t="s">
        <v>400</v>
      </c>
      <c r="G555" s="33" t="s">
        <v>401</v>
      </c>
      <c r="H555" s="34">
        <v>1</v>
      </c>
      <c r="I555" s="33">
        <v>34</v>
      </c>
      <c r="J555" s="33"/>
    </row>
    <row r="556" spans="1:10" ht="26.45">
      <c r="A556" s="33" t="s">
        <v>1251</v>
      </c>
      <c r="B556" s="33" t="s">
        <v>1363</v>
      </c>
      <c r="C556" s="33" t="s">
        <v>1364</v>
      </c>
      <c r="D556" s="33" t="s">
        <v>1365</v>
      </c>
      <c r="E556" s="33" t="s">
        <v>276</v>
      </c>
      <c r="F556" s="33" t="s">
        <v>1263</v>
      </c>
      <c r="G556" s="33" t="s">
        <v>343</v>
      </c>
      <c r="H556" s="34">
        <v>1</v>
      </c>
      <c r="I556" s="33">
        <v>35</v>
      </c>
      <c r="J556" s="33"/>
    </row>
    <row r="557" spans="1:10">
      <c r="A557" s="33" t="s">
        <v>1251</v>
      </c>
      <c r="B557" s="33" t="s">
        <v>50</v>
      </c>
      <c r="C557" s="33" t="s">
        <v>1070</v>
      </c>
      <c r="D557" s="33" t="s">
        <v>1071</v>
      </c>
      <c r="E557" s="33" t="s">
        <v>276</v>
      </c>
      <c r="F557" s="33" t="s">
        <v>400</v>
      </c>
      <c r="G557" s="33" t="s">
        <v>691</v>
      </c>
      <c r="H557" s="34">
        <v>1</v>
      </c>
      <c r="I557" s="33">
        <v>36</v>
      </c>
      <c r="J557" s="33"/>
    </row>
    <row r="558" spans="1:10">
      <c r="A558" s="33" t="s">
        <v>1251</v>
      </c>
      <c r="B558" s="33" t="s">
        <v>1366</v>
      </c>
      <c r="C558" s="33" t="s">
        <v>1367</v>
      </c>
      <c r="D558" s="33" t="s">
        <v>1368</v>
      </c>
      <c r="E558" s="33" t="s">
        <v>276</v>
      </c>
      <c r="F558" s="33" t="s">
        <v>1263</v>
      </c>
      <c r="G558" s="33" t="s">
        <v>343</v>
      </c>
      <c r="H558" s="34">
        <v>1</v>
      </c>
      <c r="I558" s="33">
        <v>37</v>
      </c>
      <c r="J558" s="33"/>
    </row>
    <row r="559" spans="1:10" ht="66">
      <c r="A559" s="33" t="s">
        <v>1251</v>
      </c>
      <c r="B559" s="33" t="s">
        <v>61</v>
      </c>
      <c r="C559" s="33" t="s">
        <v>1103</v>
      </c>
      <c r="D559" s="33" t="s">
        <v>1104</v>
      </c>
      <c r="E559" s="33" t="s">
        <v>276</v>
      </c>
      <c r="F559" s="33" t="s">
        <v>400</v>
      </c>
      <c r="G559" s="33" t="s">
        <v>401</v>
      </c>
      <c r="H559" s="34">
        <v>1</v>
      </c>
      <c r="I559" s="33">
        <v>38</v>
      </c>
      <c r="J559" s="33" t="s">
        <v>1105</v>
      </c>
    </row>
    <row r="560" spans="1:10" ht="26.45">
      <c r="A560" s="33" t="s">
        <v>1251</v>
      </c>
      <c r="B560" s="33" t="s">
        <v>1369</v>
      </c>
      <c r="C560" s="33" t="s">
        <v>1370</v>
      </c>
      <c r="D560" s="33" t="s">
        <v>1371</v>
      </c>
      <c r="E560" s="33" t="s">
        <v>276</v>
      </c>
      <c r="F560" s="33" t="s">
        <v>1263</v>
      </c>
      <c r="G560" s="33" t="s">
        <v>343</v>
      </c>
      <c r="H560" s="34">
        <v>1</v>
      </c>
      <c r="I560" s="33">
        <v>39</v>
      </c>
      <c r="J560" s="33"/>
    </row>
    <row r="561" spans="1:10" ht="52.9">
      <c r="A561" s="33" t="s">
        <v>1251</v>
      </c>
      <c r="B561" s="33" t="s">
        <v>60</v>
      </c>
      <c r="C561" s="33" t="s">
        <v>1100</v>
      </c>
      <c r="D561" s="33" t="s">
        <v>1101</v>
      </c>
      <c r="E561" s="33" t="s">
        <v>276</v>
      </c>
      <c r="F561" s="33" t="s">
        <v>400</v>
      </c>
      <c r="G561" s="33" t="s">
        <v>401</v>
      </c>
      <c r="H561" s="34">
        <v>1</v>
      </c>
      <c r="I561" s="33">
        <v>40</v>
      </c>
      <c r="J561" s="33" t="s">
        <v>1102</v>
      </c>
    </row>
    <row r="562" spans="1:10" ht="26.45">
      <c r="A562" s="33" t="s">
        <v>1251</v>
      </c>
      <c r="B562" s="33" t="s">
        <v>1372</v>
      </c>
      <c r="C562" s="33" t="s">
        <v>1373</v>
      </c>
      <c r="D562" s="33" t="s">
        <v>1374</v>
      </c>
      <c r="E562" s="33" t="s">
        <v>276</v>
      </c>
      <c r="F562" s="33" t="s">
        <v>1263</v>
      </c>
      <c r="G562" s="33" t="s">
        <v>343</v>
      </c>
      <c r="H562" s="34">
        <v>1</v>
      </c>
      <c r="I562" s="33">
        <v>41</v>
      </c>
      <c r="J562" s="33"/>
    </row>
    <row r="563" spans="1:10" ht="66">
      <c r="A563" s="33" t="s">
        <v>1251</v>
      </c>
      <c r="B563" s="33" t="s">
        <v>1375</v>
      </c>
      <c r="C563" s="33" t="s">
        <v>1376</v>
      </c>
      <c r="D563" s="33" t="s">
        <v>1377</v>
      </c>
      <c r="E563" s="33" t="s">
        <v>276</v>
      </c>
      <c r="F563" s="33" t="s">
        <v>400</v>
      </c>
      <c r="G563" s="33" t="s">
        <v>401</v>
      </c>
      <c r="H563" s="34">
        <v>1</v>
      </c>
      <c r="I563" s="33">
        <v>42</v>
      </c>
      <c r="J563" s="33" t="s">
        <v>1378</v>
      </c>
    </row>
    <row r="564" spans="1:10" ht="26.45">
      <c r="A564" s="33" t="s">
        <v>1251</v>
      </c>
      <c r="B564" s="33" t="s">
        <v>1379</v>
      </c>
      <c r="C564" s="33" t="s">
        <v>1380</v>
      </c>
      <c r="D564" s="33" t="s">
        <v>1381</v>
      </c>
      <c r="E564" s="33" t="s">
        <v>276</v>
      </c>
      <c r="F564" s="33" t="s">
        <v>1263</v>
      </c>
      <c r="G564" s="33" t="s">
        <v>343</v>
      </c>
      <c r="H564" s="34">
        <v>1</v>
      </c>
      <c r="I564" s="33">
        <v>43</v>
      </c>
      <c r="J564" s="33"/>
    </row>
    <row r="565" spans="1:10" ht="26.45">
      <c r="A565" s="33" t="s">
        <v>1251</v>
      </c>
      <c r="B565" s="33" t="s">
        <v>1382</v>
      </c>
      <c r="C565" s="33" t="s">
        <v>1383</v>
      </c>
      <c r="D565" s="33" t="s">
        <v>1384</v>
      </c>
      <c r="E565" s="33" t="s">
        <v>276</v>
      </c>
      <c r="F565" s="33" t="s">
        <v>1263</v>
      </c>
      <c r="G565" s="33" t="s">
        <v>343</v>
      </c>
      <c r="H565" s="34">
        <v>1</v>
      </c>
      <c r="I565" s="33">
        <v>44</v>
      </c>
      <c r="J565" s="33"/>
    </row>
    <row r="566" spans="1:10" ht="26.45">
      <c r="A566" s="33" t="s">
        <v>1251</v>
      </c>
      <c r="B566" s="33" t="s">
        <v>1385</v>
      </c>
      <c r="C566" s="33" t="s">
        <v>1386</v>
      </c>
      <c r="D566" s="33" t="s">
        <v>1387</v>
      </c>
      <c r="E566" s="33" t="s">
        <v>276</v>
      </c>
      <c r="F566" s="33" t="s">
        <v>400</v>
      </c>
      <c r="G566" s="33" t="s">
        <v>401</v>
      </c>
      <c r="H566" s="34">
        <v>1</v>
      </c>
      <c r="I566" s="33">
        <v>45</v>
      </c>
      <c r="J566" s="33" t="s">
        <v>1388</v>
      </c>
    </row>
    <row r="567" spans="1:10" ht="26.45">
      <c r="A567" s="33" t="s">
        <v>1251</v>
      </c>
      <c r="B567" s="33" t="s">
        <v>1389</v>
      </c>
      <c r="C567" s="33" t="s">
        <v>1390</v>
      </c>
      <c r="D567" s="33" t="s">
        <v>1391</v>
      </c>
      <c r="E567" s="33" t="s">
        <v>276</v>
      </c>
      <c r="F567" s="33" t="s">
        <v>1263</v>
      </c>
      <c r="G567" s="33" t="s">
        <v>343</v>
      </c>
      <c r="H567" s="34">
        <v>1</v>
      </c>
      <c r="I567" s="33">
        <v>46</v>
      </c>
      <c r="J567" s="33"/>
    </row>
    <row r="568" spans="1:10" ht="39.6">
      <c r="A568" s="33" t="s">
        <v>1251</v>
      </c>
      <c r="B568" s="33" t="s">
        <v>1392</v>
      </c>
      <c r="C568" s="33" t="s">
        <v>1393</v>
      </c>
      <c r="D568" s="33" t="s">
        <v>1394</v>
      </c>
      <c r="E568" s="33" t="s">
        <v>276</v>
      </c>
      <c r="F568" s="33" t="s">
        <v>1395</v>
      </c>
      <c r="G568" s="33" t="s">
        <v>535</v>
      </c>
      <c r="H568" s="34" t="s">
        <v>348</v>
      </c>
      <c r="I568" s="33">
        <v>47</v>
      </c>
      <c r="J568" s="33" t="s">
        <v>1396</v>
      </c>
    </row>
    <row r="569" spans="1:10" ht="26.45">
      <c r="A569" s="33" t="s">
        <v>1251</v>
      </c>
      <c r="B569" s="33" t="s">
        <v>1397</v>
      </c>
      <c r="C569" s="33" t="s">
        <v>1398</v>
      </c>
      <c r="D569" s="33" t="s">
        <v>1399</v>
      </c>
      <c r="E569" s="33" t="s">
        <v>276</v>
      </c>
      <c r="F569" s="33" t="s">
        <v>1263</v>
      </c>
      <c r="G569" s="33" t="s">
        <v>343</v>
      </c>
      <c r="H569" s="34">
        <v>1</v>
      </c>
      <c r="I569" s="33">
        <v>48</v>
      </c>
      <c r="J569" s="33"/>
    </row>
    <row r="570" spans="1:10" ht="26.45">
      <c r="A570" s="33" t="s">
        <v>1251</v>
      </c>
      <c r="B570" s="33" t="s">
        <v>1400</v>
      </c>
      <c r="C570" s="33" t="s">
        <v>1401</v>
      </c>
      <c r="D570" s="33" t="s">
        <v>1402</v>
      </c>
      <c r="E570" s="33" t="s">
        <v>276</v>
      </c>
      <c r="F570" s="33" t="s">
        <v>400</v>
      </c>
      <c r="G570" s="33" t="s">
        <v>401</v>
      </c>
      <c r="H570" s="34">
        <v>1</v>
      </c>
      <c r="I570" s="33">
        <v>49</v>
      </c>
      <c r="J570" s="33" t="s">
        <v>619</v>
      </c>
    </row>
    <row r="571" spans="1:10" ht="26.45">
      <c r="A571" s="33" t="s">
        <v>1251</v>
      </c>
      <c r="B571" s="33" t="s">
        <v>1403</v>
      </c>
      <c r="C571" s="33" t="s">
        <v>1404</v>
      </c>
      <c r="D571" s="33" t="s">
        <v>1405</v>
      </c>
      <c r="E571" s="33" t="s">
        <v>276</v>
      </c>
      <c r="F571" s="33" t="s">
        <v>387</v>
      </c>
      <c r="G571" s="33" t="s">
        <v>343</v>
      </c>
      <c r="H571" s="34">
        <v>1</v>
      </c>
      <c r="I571" s="33">
        <v>50</v>
      </c>
      <c r="J571" s="33"/>
    </row>
    <row r="572" spans="1:10" ht="39.6">
      <c r="A572" s="33" t="s">
        <v>1251</v>
      </c>
      <c r="B572" s="33" t="s">
        <v>531</v>
      </c>
      <c r="C572" s="33" t="s">
        <v>532</v>
      </c>
      <c r="D572" s="33" t="s">
        <v>533</v>
      </c>
      <c r="E572" s="33" t="s">
        <v>276</v>
      </c>
      <c r="F572" s="33" t="s">
        <v>534</v>
      </c>
      <c r="G572" s="33" t="s">
        <v>535</v>
      </c>
      <c r="H572" s="34" t="s">
        <v>348</v>
      </c>
      <c r="I572" s="33">
        <v>51</v>
      </c>
      <c r="J572" s="33"/>
    </row>
    <row r="573" spans="1:10" ht="66">
      <c r="A573" s="33" t="s">
        <v>1406</v>
      </c>
      <c r="B573" s="33" t="s">
        <v>33</v>
      </c>
      <c r="C573" s="33" t="s">
        <v>33</v>
      </c>
      <c r="D573" s="33" t="s">
        <v>699</v>
      </c>
      <c r="E573" s="33" t="s">
        <v>277</v>
      </c>
      <c r="F573" s="33" t="s">
        <v>400</v>
      </c>
      <c r="G573" s="33" t="s">
        <v>507</v>
      </c>
      <c r="H573" s="34">
        <v>1</v>
      </c>
      <c r="I573" s="33">
        <v>0</v>
      </c>
      <c r="J573" s="33"/>
    </row>
    <row r="574" spans="1:10" ht="39.6">
      <c r="A574" s="33" t="s">
        <v>1406</v>
      </c>
      <c r="B574" s="33" t="s">
        <v>973</v>
      </c>
      <c r="C574" s="33" t="s">
        <v>973</v>
      </c>
      <c r="D574" s="33" t="s">
        <v>974</v>
      </c>
      <c r="E574" s="33" t="s">
        <v>276</v>
      </c>
      <c r="F574" s="33" t="s">
        <v>400</v>
      </c>
      <c r="G574" s="33" t="s">
        <v>401</v>
      </c>
      <c r="H574" s="34">
        <v>1</v>
      </c>
      <c r="I574" s="33">
        <v>1</v>
      </c>
      <c r="J574" s="33" t="s">
        <v>975</v>
      </c>
    </row>
    <row r="575" spans="1:10" ht="26.45">
      <c r="A575" s="33" t="s">
        <v>1406</v>
      </c>
      <c r="B575" s="33" t="s">
        <v>1407</v>
      </c>
      <c r="C575" s="33" t="s">
        <v>1408</v>
      </c>
      <c r="D575" s="33" t="s">
        <v>1409</v>
      </c>
      <c r="E575" s="33" t="s">
        <v>276</v>
      </c>
      <c r="F575" s="33" t="s">
        <v>400</v>
      </c>
      <c r="G575" s="33" t="s">
        <v>401</v>
      </c>
      <c r="H575" s="34">
        <v>1</v>
      </c>
      <c r="I575" s="33">
        <v>1</v>
      </c>
      <c r="J575" s="33" t="s">
        <v>1006</v>
      </c>
    </row>
    <row r="576" spans="1:10" ht="79.150000000000006">
      <c r="A576" s="33" t="s">
        <v>1406</v>
      </c>
      <c r="B576" s="33" t="s">
        <v>522</v>
      </c>
      <c r="C576" s="33" t="s">
        <v>523</v>
      </c>
      <c r="D576" s="33" t="s">
        <v>524</v>
      </c>
      <c r="E576" s="33" t="s">
        <v>276</v>
      </c>
      <c r="F576" s="33" t="s">
        <v>525</v>
      </c>
      <c r="G576" s="33" t="s">
        <v>526</v>
      </c>
      <c r="H576" s="34" t="s">
        <v>348</v>
      </c>
      <c r="I576" s="33">
        <v>1</v>
      </c>
      <c r="J576" s="33"/>
    </row>
    <row r="577" spans="1:10" ht="26.45">
      <c r="A577" s="33" t="s">
        <v>1406</v>
      </c>
      <c r="B577" s="33" t="s">
        <v>1410</v>
      </c>
      <c r="C577" s="33" t="s">
        <v>1411</v>
      </c>
      <c r="D577" s="33" t="s">
        <v>1409</v>
      </c>
      <c r="E577" s="33" t="s">
        <v>276</v>
      </c>
      <c r="F577" s="33" t="s">
        <v>400</v>
      </c>
      <c r="G577" s="33" t="s">
        <v>401</v>
      </c>
      <c r="H577" s="34">
        <v>1</v>
      </c>
      <c r="I577" s="33">
        <v>1</v>
      </c>
      <c r="J577" s="33" t="s">
        <v>1006</v>
      </c>
    </row>
    <row r="578" spans="1:10" ht="26.45">
      <c r="A578" s="33" t="s">
        <v>1406</v>
      </c>
      <c r="B578" s="33" t="s">
        <v>1412</v>
      </c>
      <c r="C578" s="33" t="s">
        <v>1413</v>
      </c>
      <c r="D578" s="33" t="s">
        <v>1414</v>
      </c>
      <c r="E578" s="33" t="s">
        <v>276</v>
      </c>
      <c r="F578" s="33" t="s">
        <v>400</v>
      </c>
      <c r="G578" s="33" t="s">
        <v>401</v>
      </c>
      <c r="H578" s="34">
        <v>1</v>
      </c>
      <c r="I578" s="33">
        <v>1</v>
      </c>
      <c r="J578" s="33" t="s">
        <v>518</v>
      </c>
    </row>
    <row r="579" spans="1:10" ht="52.9">
      <c r="A579" s="33" t="s">
        <v>1406</v>
      </c>
      <c r="B579" s="33" t="s">
        <v>1415</v>
      </c>
      <c r="C579" s="33" t="s">
        <v>1415</v>
      </c>
      <c r="D579" s="33" t="s">
        <v>1416</v>
      </c>
      <c r="E579" s="33" t="s">
        <v>276</v>
      </c>
      <c r="F579" s="33" t="s">
        <v>1417</v>
      </c>
      <c r="G579" s="33" t="s">
        <v>535</v>
      </c>
      <c r="H579" s="34" t="s">
        <v>348</v>
      </c>
      <c r="I579" s="33">
        <v>1</v>
      </c>
      <c r="J579" s="33" t="s">
        <v>1418</v>
      </c>
    </row>
    <row r="580" spans="1:10" ht="39.6">
      <c r="A580" s="33" t="s">
        <v>1406</v>
      </c>
      <c r="B580" s="33" t="s">
        <v>1419</v>
      </c>
      <c r="C580" s="33" t="s">
        <v>1420</v>
      </c>
      <c r="D580" s="33" t="s">
        <v>1421</v>
      </c>
      <c r="E580" s="33" t="s">
        <v>276</v>
      </c>
      <c r="F580" s="33" t="s">
        <v>1422</v>
      </c>
      <c r="G580" s="33" t="s">
        <v>535</v>
      </c>
      <c r="H580" s="34" t="s">
        <v>348</v>
      </c>
      <c r="I580" s="33">
        <v>1</v>
      </c>
      <c r="J580" s="33" t="s">
        <v>518</v>
      </c>
    </row>
    <row r="581" spans="1:10" ht="26.45">
      <c r="A581" s="33" t="s">
        <v>1406</v>
      </c>
      <c r="B581" s="33" t="s">
        <v>1423</v>
      </c>
      <c r="C581" s="33" t="s">
        <v>1424</v>
      </c>
      <c r="D581" s="33" t="s">
        <v>1425</v>
      </c>
      <c r="E581" s="33" t="s">
        <v>276</v>
      </c>
      <c r="F581" s="33" t="s">
        <v>400</v>
      </c>
      <c r="G581" s="33" t="s">
        <v>401</v>
      </c>
      <c r="H581" s="34">
        <v>1</v>
      </c>
      <c r="I581" s="33">
        <v>1</v>
      </c>
      <c r="J581" s="33" t="s">
        <v>619</v>
      </c>
    </row>
    <row r="582" spans="1:10" ht="52.9">
      <c r="A582" s="33" t="s">
        <v>1406</v>
      </c>
      <c r="B582" s="33" t="s">
        <v>1426</v>
      </c>
      <c r="C582" s="33" t="s">
        <v>1427</v>
      </c>
      <c r="D582" s="33" t="s">
        <v>1428</v>
      </c>
      <c r="E582" s="33" t="s">
        <v>276</v>
      </c>
      <c r="F582" s="33" t="s">
        <v>1429</v>
      </c>
      <c r="G582" s="33" t="s">
        <v>535</v>
      </c>
      <c r="H582" s="34" t="s">
        <v>348</v>
      </c>
      <c r="I582" s="33">
        <v>1</v>
      </c>
      <c r="J582" s="33" t="s">
        <v>1430</v>
      </c>
    </row>
    <row r="583" spans="1:10" ht="39.6">
      <c r="A583" s="33" t="s">
        <v>1406</v>
      </c>
      <c r="B583" s="33" t="s">
        <v>531</v>
      </c>
      <c r="C583" s="33" t="s">
        <v>532</v>
      </c>
      <c r="D583" s="33" t="s">
        <v>533</v>
      </c>
      <c r="E583" s="33" t="s">
        <v>276</v>
      </c>
      <c r="F583" s="33" t="s">
        <v>534</v>
      </c>
      <c r="G583" s="33" t="s">
        <v>535</v>
      </c>
      <c r="H583" s="34" t="s">
        <v>348</v>
      </c>
      <c r="I583" s="33">
        <v>1</v>
      </c>
      <c r="J583" s="33"/>
    </row>
    <row r="584" spans="1:10" ht="26.45">
      <c r="A584" s="33" t="s">
        <v>1406</v>
      </c>
      <c r="B584" s="33" t="s">
        <v>47</v>
      </c>
      <c r="C584" s="33" t="s">
        <v>47</v>
      </c>
      <c r="D584" s="33" t="s">
        <v>1050</v>
      </c>
      <c r="E584" s="33" t="s">
        <v>276</v>
      </c>
      <c r="F584" s="33" t="s">
        <v>400</v>
      </c>
      <c r="G584" s="33" t="s">
        <v>401</v>
      </c>
      <c r="H584" s="34">
        <v>1</v>
      </c>
      <c r="I584" s="33">
        <v>1</v>
      </c>
      <c r="J584" s="33" t="s">
        <v>518</v>
      </c>
    </row>
    <row r="585" spans="1:10" ht="39.6">
      <c r="A585" s="33" t="s">
        <v>1406</v>
      </c>
      <c r="B585" s="33" t="s">
        <v>1431</v>
      </c>
      <c r="C585" s="33" t="s">
        <v>1432</v>
      </c>
      <c r="D585" s="33" t="s">
        <v>1433</v>
      </c>
      <c r="E585" s="33" t="s">
        <v>276</v>
      </c>
      <c r="F585" s="33" t="s">
        <v>1241</v>
      </c>
      <c r="G585" s="33" t="s">
        <v>535</v>
      </c>
      <c r="H585" s="34" t="s">
        <v>348</v>
      </c>
      <c r="I585" s="33">
        <v>1</v>
      </c>
      <c r="J585" s="33" t="s">
        <v>1418</v>
      </c>
    </row>
    <row r="586" spans="1:10" ht="52.9">
      <c r="A586" s="33" t="s">
        <v>1406</v>
      </c>
      <c r="B586" s="33" t="s">
        <v>49</v>
      </c>
      <c r="C586" s="33" t="s">
        <v>536</v>
      </c>
      <c r="D586" s="33" t="s">
        <v>537</v>
      </c>
      <c r="E586" s="33" t="s">
        <v>276</v>
      </c>
      <c r="F586" s="33" t="s">
        <v>538</v>
      </c>
      <c r="G586" s="33" t="s">
        <v>535</v>
      </c>
      <c r="H586" s="34" t="s">
        <v>348</v>
      </c>
      <c r="I586" s="33">
        <v>1</v>
      </c>
      <c r="J586" s="33" t="s">
        <v>539</v>
      </c>
    </row>
    <row r="587" spans="1:10">
      <c r="A587" s="33" t="s">
        <v>1406</v>
      </c>
      <c r="B587" s="33" t="s">
        <v>540</v>
      </c>
      <c r="C587" s="33" t="s">
        <v>541</v>
      </c>
      <c r="D587" s="33" t="s">
        <v>541</v>
      </c>
      <c r="E587" s="33" t="s">
        <v>276</v>
      </c>
      <c r="F587" s="33" t="s">
        <v>356</v>
      </c>
      <c r="G587" s="33" t="s">
        <v>542</v>
      </c>
      <c r="H587" s="34">
        <v>1</v>
      </c>
      <c r="I587" s="33">
        <v>1</v>
      </c>
      <c r="J587" s="33"/>
    </row>
    <row r="588" spans="1:10" ht="52.9">
      <c r="A588" s="33" t="s">
        <v>1406</v>
      </c>
      <c r="B588" s="33" t="s">
        <v>546</v>
      </c>
      <c r="C588" s="33" t="s">
        <v>546</v>
      </c>
      <c r="D588" s="33" t="s">
        <v>547</v>
      </c>
      <c r="E588" s="33" t="s">
        <v>276</v>
      </c>
      <c r="F588" s="33" t="s">
        <v>548</v>
      </c>
      <c r="G588" s="33" t="s">
        <v>549</v>
      </c>
      <c r="H588" s="34" t="s">
        <v>348</v>
      </c>
      <c r="I588" s="33">
        <v>1</v>
      </c>
      <c r="J588" s="33"/>
    </row>
    <row r="589" spans="1:10">
      <c r="A589" s="33" t="s">
        <v>1406</v>
      </c>
      <c r="B589" s="33" t="s">
        <v>50</v>
      </c>
      <c r="C589" s="33" t="s">
        <v>1070</v>
      </c>
      <c r="D589" s="33" t="s">
        <v>1071</v>
      </c>
      <c r="E589" s="33" t="s">
        <v>276</v>
      </c>
      <c r="F589" s="33" t="s">
        <v>400</v>
      </c>
      <c r="G589" s="33" t="s">
        <v>691</v>
      </c>
      <c r="H589" s="34">
        <v>1</v>
      </c>
      <c r="I589" s="33">
        <v>1</v>
      </c>
      <c r="J589" s="33"/>
    </row>
    <row r="590" spans="1:10" ht="26.45">
      <c r="A590" s="33" t="s">
        <v>1406</v>
      </c>
      <c r="B590" s="33" t="s">
        <v>1076</v>
      </c>
      <c r="C590" s="33" t="s">
        <v>1076</v>
      </c>
      <c r="D590" s="33" t="s">
        <v>1077</v>
      </c>
      <c r="E590" s="33" t="s">
        <v>276</v>
      </c>
      <c r="F590" s="33" t="s">
        <v>400</v>
      </c>
      <c r="G590" s="33" t="s">
        <v>401</v>
      </c>
      <c r="H590" s="34">
        <v>1</v>
      </c>
      <c r="I590" s="33">
        <v>1</v>
      </c>
      <c r="J590" s="33" t="s">
        <v>518</v>
      </c>
    </row>
    <row r="591" spans="1:10" ht="26.45">
      <c r="A591" s="33" t="s">
        <v>1406</v>
      </c>
      <c r="B591" s="33" t="s">
        <v>1434</v>
      </c>
      <c r="C591" s="33" t="s">
        <v>1435</v>
      </c>
      <c r="D591" s="33" t="s">
        <v>1436</v>
      </c>
      <c r="E591" s="33" t="s">
        <v>276</v>
      </c>
      <c r="F591" s="33" t="s">
        <v>1437</v>
      </c>
      <c r="G591" s="33" t="s">
        <v>271</v>
      </c>
      <c r="H591" s="34">
        <v>1</v>
      </c>
      <c r="I591" s="33">
        <v>1</v>
      </c>
      <c r="J591" s="33"/>
    </row>
    <row r="592" spans="1:10" ht="52.9">
      <c r="A592" s="33" t="s">
        <v>1406</v>
      </c>
      <c r="B592" s="33" t="s">
        <v>1438</v>
      </c>
      <c r="C592" s="33" t="s">
        <v>1439</v>
      </c>
      <c r="D592" s="33" t="s">
        <v>1440</v>
      </c>
      <c r="E592" s="33" t="s">
        <v>276</v>
      </c>
      <c r="F592" s="33" t="s">
        <v>1441</v>
      </c>
      <c r="G592" s="33" t="s">
        <v>271</v>
      </c>
      <c r="H592" s="34">
        <v>1</v>
      </c>
      <c r="I592" s="33">
        <v>1</v>
      </c>
      <c r="J592" s="33"/>
    </row>
    <row r="593" spans="1:10" ht="66">
      <c r="A593" s="33" t="s">
        <v>1406</v>
      </c>
      <c r="B593" s="33" t="s">
        <v>1442</v>
      </c>
      <c r="C593" s="33" t="s">
        <v>1443</v>
      </c>
      <c r="D593" s="33" t="s">
        <v>1444</v>
      </c>
      <c r="E593" s="33" t="s">
        <v>276</v>
      </c>
      <c r="F593" s="33" t="s">
        <v>1445</v>
      </c>
      <c r="G593" s="33" t="s">
        <v>271</v>
      </c>
      <c r="H593" s="34">
        <v>1</v>
      </c>
      <c r="I593" s="33">
        <v>1</v>
      </c>
      <c r="J593" s="33"/>
    </row>
    <row r="594" spans="1:10" ht="39.6">
      <c r="A594" s="33" t="s">
        <v>1406</v>
      </c>
      <c r="B594" s="33" t="s">
        <v>559</v>
      </c>
      <c r="C594" s="33" t="s">
        <v>560</v>
      </c>
      <c r="D594" s="33" t="s">
        <v>561</v>
      </c>
      <c r="E594" s="33" t="s">
        <v>276</v>
      </c>
      <c r="F594" s="33" t="s">
        <v>400</v>
      </c>
      <c r="G594" s="33" t="s">
        <v>401</v>
      </c>
      <c r="H594" s="34">
        <v>1</v>
      </c>
      <c r="I594" s="33">
        <v>1</v>
      </c>
      <c r="J594" s="33" t="s">
        <v>562</v>
      </c>
    </row>
    <row r="595" spans="1:10">
      <c r="A595" s="33" t="s">
        <v>1406</v>
      </c>
      <c r="B595" s="33" t="s">
        <v>563</v>
      </c>
      <c r="C595" s="33" t="s">
        <v>564</v>
      </c>
      <c r="D595" s="33" t="s">
        <v>565</v>
      </c>
      <c r="E595" s="33" t="s">
        <v>276</v>
      </c>
      <c r="F595" s="33" t="s">
        <v>566</v>
      </c>
      <c r="G595" s="33" t="s">
        <v>567</v>
      </c>
      <c r="H595" s="34">
        <v>1</v>
      </c>
      <c r="I595" s="33">
        <v>1</v>
      </c>
      <c r="J595" s="33"/>
    </row>
    <row r="596" spans="1:10" ht="26.45">
      <c r="A596" s="33" t="s">
        <v>1406</v>
      </c>
      <c r="B596" s="33" t="s">
        <v>568</v>
      </c>
      <c r="C596" s="33" t="s">
        <v>569</v>
      </c>
      <c r="D596" s="33" t="s">
        <v>570</v>
      </c>
      <c r="E596" s="33" t="s">
        <v>276</v>
      </c>
      <c r="F596" s="33" t="s">
        <v>571</v>
      </c>
      <c r="G596" s="33" t="s">
        <v>271</v>
      </c>
      <c r="H596" s="34">
        <v>1</v>
      </c>
      <c r="I596" s="33">
        <v>1</v>
      </c>
      <c r="J596" s="33"/>
    </row>
    <row r="597" spans="1:10" ht="26.45">
      <c r="A597" s="33" t="s">
        <v>1406</v>
      </c>
      <c r="B597" s="33" t="s">
        <v>572</v>
      </c>
      <c r="C597" s="33" t="s">
        <v>573</v>
      </c>
      <c r="D597" s="33" t="s">
        <v>574</v>
      </c>
      <c r="E597" s="33" t="s">
        <v>276</v>
      </c>
      <c r="F597" s="33" t="s">
        <v>400</v>
      </c>
      <c r="G597" s="33" t="s">
        <v>401</v>
      </c>
      <c r="H597" s="34">
        <v>1</v>
      </c>
      <c r="I597" s="33">
        <v>1</v>
      </c>
      <c r="J597" s="33" t="s">
        <v>575</v>
      </c>
    </row>
    <row r="598" spans="1:10" ht="39.6">
      <c r="A598" s="33" t="s">
        <v>1406</v>
      </c>
      <c r="B598" s="33" t="s">
        <v>576</v>
      </c>
      <c r="C598" s="33" t="s">
        <v>577</v>
      </c>
      <c r="D598" s="33" t="s">
        <v>578</v>
      </c>
      <c r="E598" s="33" t="s">
        <v>276</v>
      </c>
      <c r="F598" s="33" t="s">
        <v>400</v>
      </c>
      <c r="G598" s="33" t="s">
        <v>401</v>
      </c>
      <c r="H598" s="34">
        <v>1</v>
      </c>
      <c r="I598" s="33">
        <v>1</v>
      </c>
      <c r="J598" s="33" t="s">
        <v>402</v>
      </c>
    </row>
    <row r="599" spans="1:10" ht="26.45">
      <c r="A599" s="33" t="s">
        <v>1406</v>
      </c>
      <c r="B599" s="33" t="s">
        <v>1446</v>
      </c>
      <c r="C599" s="33" t="s">
        <v>1447</v>
      </c>
      <c r="D599" s="33" t="s">
        <v>1448</v>
      </c>
      <c r="E599" s="33" t="s">
        <v>276</v>
      </c>
      <c r="F599" s="33" t="s">
        <v>1449</v>
      </c>
      <c r="G599" s="33" t="s">
        <v>271</v>
      </c>
      <c r="H599" s="34">
        <v>1</v>
      </c>
      <c r="I599" s="33">
        <v>1</v>
      </c>
      <c r="J599" s="33"/>
    </row>
    <row r="600" spans="1:10" ht="26.45">
      <c r="A600" s="33" t="s">
        <v>1406</v>
      </c>
      <c r="B600" s="33" t="s">
        <v>1450</v>
      </c>
      <c r="C600" s="33" t="s">
        <v>1451</v>
      </c>
      <c r="D600" s="33" t="s">
        <v>1452</v>
      </c>
      <c r="E600" s="33" t="s">
        <v>276</v>
      </c>
      <c r="F600" s="33" t="s">
        <v>1453</v>
      </c>
      <c r="G600" s="33" t="s">
        <v>271</v>
      </c>
      <c r="H600" s="34">
        <v>1</v>
      </c>
      <c r="I600" s="33">
        <v>1</v>
      </c>
      <c r="J600" s="33"/>
    </row>
    <row r="601" spans="1:10">
      <c r="A601" s="33" t="s">
        <v>1406</v>
      </c>
      <c r="B601" s="33" t="s">
        <v>1454</v>
      </c>
      <c r="C601" s="33" t="s">
        <v>1455</v>
      </c>
      <c r="D601" s="33" t="s">
        <v>1456</v>
      </c>
      <c r="E601" s="33" t="s">
        <v>276</v>
      </c>
      <c r="F601" s="33" t="s">
        <v>400</v>
      </c>
      <c r="G601" s="33" t="s">
        <v>401</v>
      </c>
      <c r="H601" s="34">
        <v>1</v>
      </c>
      <c r="I601" s="33">
        <v>1</v>
      </c>
      <c r="J601" s="33" t="s">
        <v>1457</v>
      </c>
    </row>
    <row r="602" spans="1:10" ht="26.45">
      <c r="A602" s="33" t="s">
        <v>1406</v>
      </c>
      <c r="B602" s="33" t="s">
        <v>1093</v>
      </c>
      <c r="C602" s="33" t="s">
        <v>1093</v>
      </c>
      <c r="D602" s="33" t="s">
        <v>1094</v>
      </c>
      <c r="E602" s="33" t="s">
        <v>276</v>
      </c>
      <c r="F602" s="33" t="s">
        <v>400</v>
      </c>
      <c r="G602" s="33" t="s">
        <v>401</v>
      </c>
      <c r="H602" s="34">
        <v>1</v>
      </c>
      <c r="I602" s="33">
        <v>1</v>
      </c>
      <c r="J602" s="33" t="s">
        <v>997</v>
      </c>
    </row>
    <row r="603" spans="1:10" ht="92.45">
      <c r="A603" s="33" t="s">
        <v>1406</v>
      </c>
      <c r="B603" s="33" t="s">
        <v>1458</v>
      </c>
      <c r="C603" s="33" t="s">
        <v>1459</v>
      </c>
      <c r="D603" s="33" t="s">
        <v>1460</v>
      </c>
      <c r="E603" s="33" t="s">
        <v>276</v>
      </c>
      <c r="F603" s="33" t="s">
        <v>1461</v>
      </c>
      <c r="G603" s="33" t="s">
        <v>535</v>
      </c>
      <c r="H603" s="34" t="s">
        <v>348</v>
      </c>
      <c r="I603" s="33">
        <v>1</v>
      </c>
      <c r="J603" s="33" t="s">
        <v>1462</v>
      </c>
    </row>
    <row r="604" spans="1:10" ht="92.45">
      <c r="A604" s="33" t="s">
        <v>1406</v>
      </c>
      <c r="B604" s="33" t="s">
        <v>1463</v>
      </c>
      <c r="C604" s="33" t="s">
        <v>1464</v>
      </c>
      <c r="D604" s="33" t="s">
        <v>1465</v>
      </c>
      <c r="E604" s="33" t="s">
        <v>276</v>
      </c>
      <c r="F604" s="33" t="s">
        <v>1466</v>
      </c>
      <c r="G604" s="33" t="s">
        <v>535</v>
      </c>
      <c r="H604" s="34" t="s">
        <v>348</v>
      </c>
      <c r="I604" s="33">
        <v>1</v>
      </c>
      <c r="J604" s="33" t="s">
        <v>1462</v>
      </c>
    </row>
    <row r="605" spans="1:10" ht="79.150000000000006">
      <c r="A605" s="33" t="s">
        <v>1406</v>
      </c>
      <c r="B605" s="33" t="s">
        <v>1467</v>
      </c>
      <c r="C605" s="33" t="s">
        <v>1468</v>
      </c>
      <c r="D605" s="33" t="s">
        <v>1469</v>
      </c>
      <c r="E605" s="33" t="s">
        <v>276</v>
      </c>
      <c r="F605" s="33" t="s">
        <v>1470</v>
      </c>
      <c r="G605" s="33" t="s">
        <v>535</v>
      </c>
      <c r="H605" s="34" t="s">
        <v>348</v>
      </c>
      <c r="I605" s="33">
        <v>1</v>
      </c>
      <c r="J605" s="33" t="s">
        <v>1471</v>
      </c>
    </row>
    <row r="606" spans="1:10" ht="26.45">
      <c r="A606" s="33" t="s">
        <v>1406</v>
      </c>
      <c r="B606" s="33" t="s">
        <v>58</v>
      </c>
      <c r="C606" s="33" t="s">
        <v>583</v>
      </c>
      <c r="D606" s="33" t="s">
        <v>584</v>
      </c>
      <c r="E606" s="33" t="s">
        <v>276</v>
      </c>
      <c r="F606" s="33" t="s">
        <v>400</v>
      </c>
      <c r="G606" s="33" t="s">
        <v>401</v>
      </c>
      <c r="H606" s="34">
        <v>1</v>
      </c>
      <c r="I606" s="33">
        <v>1</v>
      </c>
      <c r="J606" s="33" t="s">
        <v>575</v>
      </c>
    </row>
    <row r="607" spans="1:10" ht="39.6">
      <c r="A607" s="33" t="s">
        <v>1406</v>
      </c>
      <c r="B607" s="33" t="s">
        <v>1472</v>
      </c>
      <c r="C607" s="33" t="s">
        <v>1473</v>
      </c>
      <c r="D607" s="33" t="s">
        <v>1474</v>
      </c>
      <c r="E607" s="33" t="s">
        <v>276</v>
      </c>
      <c r="F607" s="33" t="s">
        <v>1475</v>
      </c>
      <c r="G607" s="33" t="s">
        <v>271</v>
      </c>
      <c r="H607" s="34">
        <v>1</v>
      </c>
      <c r="I607" s="33">
        <v>1</v>
      </c>
      <c r="J607" s="33"/>
    </row>
    <row r="608" spans="1:10" ht="52.9">
      <c r="A608" s="33" t="s">
        <v>1406</v>
      </c>
      <c r="B608" s="33" t="s">
        <v>60</v>
      </c>
      <c r="C608" s="33" t="s">
        <v>1100</v>
      </c>
      <c r="D608" s="33" t="s">
        <v>1476</v>
      </c>
      <c r="E608" s="33" t="s">
        <v>276</v>
      </c>
      <c r="F608" s="33" t="s">
        <v>400</v>
      </c>
      <c r="G608" s="33" t="s">
        <v>401</v>
      </c>
      <c r="H608" s="34">
        <v>1</v>
      </c>
      <c r="I608" s="33">
        <v>1</v>
      </c>
      <c r="J608" s="33" t="s">
        <v>1102</v>
      </c>
    </row>
    <row r="609" spans="1:10" ht="52.9">
      <c r="A609" s="33" t="s">
        <v>1406</v>
      </c>
      <c r="B609" s="33" t="s">
        <v>1477</v>
      </c>
      <c r="C609" s="33" t="s">
        <v>1478</v>
      </c>
      <c r="D609" s="33" t="s">
        <v>1479</v>
      </c>
      <c r="E609" s="33" t="s">
        <v>276</v>
      </c>
      <c r="F609" s="33" t="s">
        <v>400</v>
      </c>
      <c r="G609" s="33" t="s">
        <v>401</v>
      </c>
      <c r="H609" s="34">
        <v>1</v>
      </c>
      <c r="I609" s="33">
        <v>1</v>
      </c>
      <c r="J609" s="33" t="s">
        <v>1102</v>
      </c>
    </row>
    <row r="610" spans="1:10" ht="26.45">
      <c r="A610" s="33" t="s">
        <v>1406</v>
      </c>
      <c r="B610" s="33" t="s">
        <v>1480</v>
      </c>
      <c r="C610" s="33" t="s">
        <v>1481</v>
      </c>
      <c r="D610" s="33" t="s">
        <v>1482</v>
      </c>
      <c r="E610" s="33" t="s">
        <v>276</v>
      </c>
      <c r="F610" s="33" t="s">
        <v>1483</v>
      </c>
      <c r="G610" s="33" t="s">
        <v>271</v>
      </c>
      <c r="H610" s="34">
        <v>1</v>
      </c>
      <c r="I610" s="33">
        <v>1</v>
      </c>
      <c r="J610" s="33"/>
    </row>
    <row r="611" spans="1:10" ht="39.6">
      <c r="A611" s="33" t="s">
        <v>1484</v>
      </c>
      <c r="B611" s="33" t="s">
        <v>504</v>
      </c>
      <c r="C611" s="33" t="s">
        <v>505</v>
      </c>
      <c r="D611" s="33" t="s">
        <v>506</v>
      </c>
      <c r="E611" s="33" t="s">
        <v>287</v>
      </c>
      <c r="F611" s="33" t="s">
        <v>400</v>
      </c>
      <c r="G611" s="33" t="s">
        <v>507</v>
      </c>
      <c r="H611" s="34">
        <v>1</v>
      </c>
      <c r="I611" s="33">
        <v>0</v>
      </c>
      <c r="J611" s="33" t="s">
        <v>508</v>
      </c>
    </row>
    <row r="612" spans="1:10" ht="66">
      <c r="A612" s="33" t="s">
        <v>1484</v>
      </c>
      <c r="B612" s="33" t="s">
        <v>33</v>
      </c>
      <c r="C612" s="33" t="s">
        <v>33</v>
      </c>
      <c r="D612" s="33" t="s">
        <v>699</v>
      </c>
      <c r="E612" s="33" t="s">
        <v>261</v>
      </c>
      <c r="F612" s="33" t="s">
        <v>400</v>
      </c>
      <c r="G612" s="33" t="s">
        <v>507</v>
      </c>
      <c r="H612" s="34">
        <v>1</v>
      </c>
      <c r="I612" s="33">
        <v>0</v>
      </c>
      <c r="J612" s="33"/>
    </row>
    <row r="613" spans="1:10" ht="26.45">
      <c r="A613" s="33" t="s">
        <v>1484</v>
      </c>
      <c r="B613" s="33" t="s">
        <v>34</v>
      </c>
      <c r="C613" s="33" t="s">
        <v>509</v>
      </c>
      <c r="D613" s="33" t="s">
        <v>510</v>
      </c>
      <c r="E613" s="33" t="s">
        <v>277</v>
      </c>
      <c r="F613" s="33" t="s">
        <v>400</v>
      </c>
      <c r="G613" s="33" t="s">
        <v>401</v>
      </c>
      <c r="H613" s="34">
        <v>1</v>
      </c>
      <c r="I613" s="33">
        <v>0</v>
      </c>
      <c r="J613" s="33" t="s">
        <v>508</v>
      </c>
    </row>
    <row r="614" spans="1:10" ht="39.6">
      <c r="A614" s="33" t="s">
        <v>1484</v>
      </c>
      <c r="B614" s="33" t="s">
        <v>973</v>
      </c>
      <c r="C614" s="33" t="s">
        <v>973</v>
      </c>
      <c r="D614" s="33" t="s">
        <v>974</v>
      </c>
      <c r="E614" s="33" t="s">
        <v>276</v>
      </c>
      <c r="F614" s="33" t="s">
        <v>400</v>
      </c>
      <c r="G614" s="33" t="s">
        <v>401</v>
      </c>
      <c r="H614" s="34">
        <v>1</v>
      </c>
      <c r="I614" s="33">
        <v>1</v>
      </c>
      <c r="J614" s="33" t="s">
        <v>975</v>
      </c>
    </row>
    <row r="615" spans="1:10">
      <c r="A615" s="33" t="s">
        <v>1484</v>
      </c>
      <c r="B615" s="33" t="s">
        <v>976</v>
      </c>
      <c r="C615" s="33" t="s">
        <v>977</v>
      </c>
      <c r="D615" s="33" t="s">
        <v>978</v>
      </c>
      <c r="E615" s="33" t="s">
        <v>276</v>
      </c>
      <c r="F615" s="33" t="s">
        <v>400</v>
      </c>
      <c r="G615" s="33" t="s">
        <v>401</v>
      </c>
      <c r="H615" s="34">
        <v>1</v>
      </c>
      <c r="I615" s="33">
        <v>1</v>
      </c>
      <c r="J615" s="33" t="s">
        <v>979</v>
      </c>
    </row>
    <row r="616" spans="1:10" ht="26.45">
      <c r="A616" s="33" t="s">
        <v>1484</v>
      </c>
      <c r="B616" s="33" t="s">
        <v>980</v>
      </c>
      <c r="C616" s="33" t="s">
        <v>981</v>
      </c>
      <c r="D616" s="33" t="s">
        <v>982</v>
      </c>
      <c r="E616" s="33" t="s">
        <v>276</v>
      </c>
      <c r="F616" s="33" t="s">
        <v>400</v>
      </c>
      <c r="G616" s="33" t="s">
        <v>401</v>
      </c>
      <c r="H616" s="34">
        <v>1</v>
      </c>
      <c r="I616" s="33">
        <v>1</v>
      </c>
      <c r="J616" s="33" t="s">
        <v>983</v>
      </c>
    </row>
    <row r="617" spans="1:10" ht="26.45">
      <c r="A617" s="33" t="s">
        <v>1484</v>
      </c>
      <c r="B617" s="33" t="s">
        <v>40</v>
      </c>
      <c r="C617" s="33" t="s">
        <v>40</v>
      </c>
      <c r="D617" s="33" t="s">
        <v>984</v>
      </c>
      <c r="E617" s="33" t="s">
        <v>276</v>
      </c>
      <c r="F617" s="33" t="s">
        <v>400</v>
      </c>
      <c r="G617" s="33" t="s">
        <v>401</v>
      </c>
      <c r="H617" s="34">
        <v>1</v>
      </c>
      <c r="I617" s="33">
        <v>1</v>
      </c>
      <c r="J617" s="33" t="s">
        <v>518</v>
      </c>
    </row>
    <row r="618" spans="1:10" ht="39.6">
      <c r="A618" s="33" t="s">
        <v>1484</v>
      </c>
      <c r="B618" s="33" t="s">
        <v>1485</v>
      </c>
      <c r="C618" s="33" t="s">
        <v>1486</v>
      </c>
      <c r="D618" s="33" t="s">
        <v>1487</v>
      </c>
      <c r="E618" s="33" t="s">
        <v>276</v>
      </c>
      <c r="F618" s="33" t="s">
        <v>1488</v>
      </c>
      <c r="G618" s="33" t="s">
        <v>535</v>
      </c>
      <c r="H618" s="34" t="s">
        <v>348</v>
      </c>
      <c r="I618" s="33">
        <v>1</v>
      </c>
      <c r="J618" s="33"/>
    </row>
    <row r="619" spans="1:10" ht="39.6">
      <c r="A619" s="33" t="s">
        <v>1484</v>
      </c>
      <c r="B619" s="33" t="s">
        <v>1489</v>
      </c>
      <c r="C619" s="33" t="s">
        <v>1490</v>
      </c>
      <c r="D619" s="33" t="s">
        <v>1491</v>
      </c>
      <c r="E619" s="33" t="s">
        <v>276</v>
      </c>
      <c r="F619" s="33" t="s">
        <v>400</v>
      </c>
      <c r="G619" s="33" t="s">
        <v>401</v>
      </c>
      <c r="H619" s="34">
        <v>1</v>
      </c>
      <c r="I619" s="33">
        <v>1</v>
      </c>
      <c r="J619" s="33" t="s">
        <v>1492</v>
      </c>
    </row>
    <row r="620" spans="1:10" ht="39.6">
      <c r="A620" s="33" t="s">
        <v>1484</v>
      </c>
      <c r="B620" s="33" t="s">
        <v>1493</v>
      </c>
      <c r="C620" s="33" t="s">
        <v>1494</v>
      </c>
      <c r="D620" s="33" t="s">
        <v>1495</v>
      </c>
      <c r="E620" s="33" t="s">
        <v>276</v>
      </c>
      <c r="F620" s="33" t="s">
        <v>400</v>
      </c>
      <c r="G620" s="33" t="s">
        <v>401</v>
      </c>
      <c r="H620" s="34">
        <v>1</v>
      </c>
      <c r="I620" s="33">
        <v>1</v>
      </c>
      <c r="J620" s="33" t="s">
        <v>1492</v>
      </c>
    </row>
    <row r="621" spans="1:10" ht="26.45">
      <c r="A621" s="33" t="s">
        <v>1484</v>
      </c>
      <c r="B621" s="33" t="s">
        <v>985</v>
      </c>
      <c r="C621" s="33" t="s">
        <v>986</v>
      </c>
      <c r="D621" s="33" t="s">
        <v>987</v>
      </c>
      <c r="E621" s="33" t="s">
        <v>276</v>
      </c>
      <c r="F621" s="33" t="s">
        <v>400</v>
      </c>
      <c r="G621" s="33" t="s">
        <v>401</v>
      </c>
      <c r="H621" s="34">
        <v>1</v>
      </c>
      <c r="I621" s="33">
        <v>1</v>
      </c>
      <c r="J621" s="33" t="s">
        <v>988</v>
      </c>
    </row>
    <row r="622" spans="1:10" ht="39.6">
      <c r="A622" s="33" t="s">
        <v>1484</v>
      </c>
      <c r="B622" s="33" t="s">
        <v>41</v>
      </c>
      <c r="C622" s="33" t="s">
        <v>41</v>
      </c>
      <c r="D622" s="33" t="s">
        <v>989</v>
      </c>
      <c r="E622" s="33" t="s">
        <v>276</v>
      </c>
      <c r="F622" s="33" t="s">
        <v>990</v>
      </c>
      <c r="G622" s="33" t="s">
        <v>535</v>
      </c>
      <c r="H622" s="34" t="s">
        <v>348</v>
      </c>
      <c r="I622" s="33">
        <v>1</v>
      </c>
      <c r="J622" s="33" t="s">
        <v>991</v>
      </c>
    </row>
    <row r="623" spans="1:10" ht="52.9">
      <c r="A623" s="33" t="s">
        <v>1484</v>
      </c>
      <c r="B623" s="33" t="s">
        <v>992</v>
      </c>
      <c r="C623" s="33" t="s">
        <v>992</v>
      </c>
      <c r="D623" s="33" t="s">
        <v>993</v>
      </c>
      <c r="E623" s="33" t="s">
        <v>276</v>
      </c>
      <c r="F623" s="33" t="s">
        <v>400</v>
      </c>
      <c r="G623" s="33" t="s">
        <v>401</v>
      </c>
      <c r="H623" s="34">
        <v>1</v>
      </c>
      <c r="I623" s="33">
        <v>1</v>
      </c>
      <c r="J623" s="33" t="s">
        <v>994</v>
      </c>
    </row>
    <row r="624" spans="1:10" ht="26.45">
      <c r="A624" s="33" t="s">
        <v>1484</v>
      </c>
      <c r="B624" s="33" t="s">
        <v>995</v>
      </c>
      <c r="C624" s="33" t="s">
        <v>995</v>
      </c>
      <c r="D624" s="33" t="s">
        <v>996</v>
      </c>
      <c r="E624" s="33" t="s">
        <v>276</v>
      </c>
      <c r="F624" s="33" t="s">
        <v>400</v>
      </c>
      <c r="G624" s="33" t="s">
        <v>401</v>
      </c>
      <c r="H624" s="34">
        <v>1</v>
      </c>
      <c r="I624" s="33">
        <v>1</v>
      </c>
      <c r="J624" s="33" t="s">
        <v>997</v>
      </c>
    </row>
    <row r="625" spans="1:10" ht="79.150000000000006">
      <c r="A625" s="33" t="s">
        <v>1484</v>
      </c>
      <c r="B625" s="33" t="s">
        <v>998</v>
      </c>
      <c r="C625" s="33" t="s">
        <v>998</v>
      </c>
      <c r="D625" s="33" t="s">
        <v>999</v>
      </c>
      <c r="E625" s="33" t="s">
        <v>276</v>
      </c>
      <c r="F625" s="33" t="s">
        <v>400</v>
      </c>
      <c r="G625" s="33" t="s">
        <v>401</v>
      </c>
      <c r="H625" s="34">
        <v>1</v>
      </c>
      <c r="I625" s="33">
        <v>1</v>
      </c>
      <c r="J625" s="33" t="s">
        <v>1000</v>
      </c>
    </row>
    <row r="626" spans="1:10" ht="26.45">
      <c r="A626" s="33" t="s">
        <v>1484</v>
      </c>
      <c r="B626" s="33" t="s">
        <v>1001</v>
      </c>
      <c r="C626" s="33" t="s">
        <v>1002</v>
      </c>
      <c r="D626" s="33" t="s">
        <v>1003</v>
      </c>
      <c r="E626" s="33" t="s">
        <v>276</v>
      </c>
      <c r="F626" s="33" t="s">
        <v>400</v>
      </c>
      <c r="G626" s="33" t="s">
        <v>401</v>
      </c>
      <c r="H626" s="34">
        <v>1</v>
      </c>
      <c r="I626" s="33">
        <v>1</v>
      </c>
      <c r="J626" s="33"/>
    </row>
    <row r="627" spans="1:10" ht="79.150000000000006">
      <c r="A627" s="33" t="s">
        <v>1484</v>
      </c>
      <c r="B627" s="33" t="s">
        <v>522</v>
      </c>
      <c r="C627" s="33" t="s">
        <v>523</v>
      </c>
      <c r="D627" s="33" t="s">
        <v>524</v>
      </c>
      <c r="E627" s="33" t="s">
        <v>276</v>
      </c>
      <c r="F627" s="33" t="s">
        <v>525</v>
      </c>
      <c r="G627" s="33" t="s">
        <v>526</v>
      </c>
      <c r="H627" s="34" t="s">
        <v>348</v>
      </c>
      <c r="I627" s="33">
        <v>1</v>
      </c>
      <c r="J627" s="33"/>
    </row>
    <row r="628" spans="1:10" ht="26.45">
      <c r="A628" s="33" t="s">
        <v>1484</v>
      </c>
      <c r="B628" s="33" t="s">
        <v>1004</v>
      </c>
      <c r="C628" s="33" t="s">
        <v>1004</v>
      </c>
      <c r="D628" s="33" t="s">
        <v>1005</v>
      </c>
      <c r="E628" s="33" t="s">
        <v>276</v>
      </c>
      <c r="F628" s="33" t="s">
        <v>400</v>
      </c>
      <c r="G628" s="33" t="s">
        <v>401</v>
      </c>
      <c r="H628" s="34">
        <v>1</v>
      </c>
      <c r="I628" s="33">
        <v>1</v>
      </c>
      <c r="J628" s="33" t="s">
        <v>1006</v>
      </c>
    </row>
    <row r="629" spans="1:10" ht="52.9">
      <c r="A629" s="33" t="s">
        <v>1484</v>
      </c>
      <c r="B629" s="33" t="s">
        <v>1007</v>
      </c>
      <c r="C629" s="33" t="s">
        <v>1007</v>
      </c>
      <c r="D629" s="33" t="s">
        <v>1008</v>
      </c>
      <c r="E629" s="33" t="s">
        <v>276</v>
      </c>
      <c r="F629" s="33" t="s">
        <v>400</v>
      </c>
      <c r="G629" s="33" t="s">
        <v>401</v>
      </c>
      <c r="H629" s="34">
        <v>1</v>
      </c>
      <c r="I629" s="33">
        <v>1</v>
      </c>
      <c r="J629" s="33" t="s">
        <v>1009</v>
      </c>
    </row>
    <row r="630" spans="1:10" ht="39.6">
      <c r="A630" s="33" t="s">
        <v>1484</v>
      </c>
      <c r="B630" s="33" t="s">
        <v>1496</v>
      </c>
      <c r="C630" s="33" t="s">
        <v>1497</v>
      </c>
      <c r="D630" s="33" t="s">
        <v>1498</v>
      </c>
      <c r="E630" s="33" t="s">
        <v>276</v>
      </c>
      <c r="F630" s="33" t="s">
        <v>400</v>
      </c>
      <c r="G630" s="33" t="s">
        <v>401</v>
      </c>
      <c r="H630" s="34">
        <v>1</v>
      </c>
      <c r="I630" s="33">
        <v>1</v>
      </c>
      <c r="J630" s="33" t="s">
        <v>1499</v>
      </c>
    </row>
    <row r="631" spans="1:10" ht="26.45">
      <c r="A631" s="33" t="s">
        <v>1484</v>
      </c>
      <c r="B631" s="33" t="s">
        <v>1114</v>
      </c>
      <c r="C631" s="33" t="s">
        <v>1114</v>
      </c>
      <c r="D631" s="33" t="s">
        <v>1115</v>
      </c>
      <c r="E631" s="33" t="s">
        <v>276</v>
      </c>
      <c r="F631" s="33" t="s">
        <v>400</v>
      </c>
      <c r="G631" s="33" t="s">
        <v>401</v>
      </c>
      <c r="H631" s="34">
        <v>1</v>
      </c>
      <c r="I631" s="33">
        <v>1</v>
      </c>
      <c r="J631" s="33" t="s">
        <v>529</v>
      </c>
    </row>
    <row r="632" spans="1:10" ht="39.6">
      <c r="A632" s="33" t="s">
        <v>1484</v>
      </c>
      <c r="B632" s="33" t="s">
        <v>1010</v>
      </c>
      <c r="C632" s="33" t="s">
        <v>1011</v>
      </c>
      <c r="D632" s="33" t="s">
        <v>1012</v>
      </c>
      <c r="E632" s="33" t="s">
        <v>276</v>
      </c>
      <c r="F632" s="33" t="s">
        <v>1013</v>
      </c>
      <c r="G632" s="33" t="s">
        <v>535</v>
      </c>
      <c r="H632" s="34" t="s">
        <v>348</v>
      </c>
      <c r="I632" s="33">
        <v>1</v>
      </c>
      <c r="J632" s="33" t="s">
        <v>1014</v>
      </c>
    </row>
    <row r="633" spans="1:10" ht="26.45">
      <c r="A633" s="33" t="s">
        <v>1484</v>
      </c>
      <c r="B633" s="33" t="s">
        <v>1015</v>
      </c>
      <c r="C633" s="33" t="s">
        <v>1016</v>
      </c>
      <c r="D633" s="33" t="s">
        <v>1017</v>
      </c>
      <c r="E633" s="33" t="s">
        <v>276</v>
      </c>
      <c r="F633" s="33" t="s">
        <v>400</v>
      </c>
      <c r="G633" s="33" t="s">
        <v>401</v>
      </c>
      <c r="H633" s="34">
        <v>1</v>
      </c>
      <c r="I633" s="33">
        <v>1</v>
      </c>
      <c r="J633" s="33" t="s">
        <v>518</v>
      </c>
    </row>
    <row r="634" spans="1:10" ht="26.45">
      <c r="A634" s="33" t="s">
        <v>1484</v>
      </c>
      <c r="B634" s="33" t="s">
        <v>1018</v>
      </c>
      <c r="C634" s="33" t="s">
        <v>1019</v>
      </c>
      <c r="D634" s="33" t="s">
        <v>1020</v>
      </c>
      <c r="E634" s="33" t="s">
        <v>276</v>
      </c>
      <c r="F634" s="33" t="s">
        <v>400</v>
      </c>
      <c r="G634" s="33" t="s">
        <v>401</v>
      </c>
      <c r="H634" s="34">
        <v>1</v>
      </c>
      <c r="I634" s="33">
        <v>1</v>
      </c>
      <c r="J634" s="33" t="s">
        <v>518</v>
      </c>
    </row>
    <row r="635" spans="1:10" ht="26.45">
      <c r="A635" s="33" t="s">
        <v>1484</v>
      </c>
      <c r="B635" s="33" t="s">
        <v>42</v>
      </c>
      <c r="C635" s="33" t="s">
        <v>1021</v>
      </c>
      <c r="D635" s="33" t="s">
        <v>1022</v>
      </c>
      <c r="E635" s="33" t="s">
        <v>276</v>
      </c>
      <c r="F635" s="33" t="s">
        <v>400</v>
      </c>
      <c r="G635" s="33" t="s">
        <v>401</v>
      </c>
      <c r="H635" s="34">
        <v>1</v>
      </c>
      <c r="I635" s="33">
        <v>1</v>
      </c>
      <c r="J635" s="33" t="s">
        <v>1023</v>
      </c>
    </row>
    <row r="636" spans="1:10" ht="26.45">
      <c r="A636" s="33" t="s">
        <v>1484</v>
      </c>
      <c r="B636" s="33" t="s">
        <v>1500</v>
      </c>
      <c r="C636" s="33" t="s">
        <v>1501</v>
      </c>
      <c r="D636" s="33" t="s">
        <v>1502</v>
      </c>
      <c r="E636" s="33" t="s">
        <v>276</v>
      </c>
      <c r="F636" s="33" t="s">
        <v>400</v>
      </c>
      <c r="G636" s="33" t="s">
        <v>401</v>
      </c>
      <c r="H636" s="34">
        <v>1</v>
      </c>
      <c r="I636" s="33">
        <v>1</v>
      </c>
      <c r="J636" s="33" t="s">
        <v>1023</v>
      </c>
    </row>
    <row r="637" spans="1:10" ht="26.45">
      <c r="A637" s="33" t="s">
        <v>1484</v>
      </c>
      <c r="B637" s="33" t="s">
        <v>1503</v>
      </c>
      <c r="C637" s="33" t="s">
        <v>1504</v>
      </c>
      <c r="D637" s="33" t="s">
        <v>1505</v>
      </c>
      <c r="E637" s="33" t="s">
        <v>276</v>
      </c>
      <c r="F637" s="33" t="s">
        <v>400</v>
      </c>
      <c r="G637" s="33" t="s">
        <v>401</v>
      </c>
      <c r="H637" s="34">
        <v>1</v>
      </c>
      <c r="I637" s="33">
        <v>1</v>
      </c>
      <c r="J637" s="33" t="s">
        <v>1023</v>
      </c>
    </row>
    <row r="638" spans="1:10" ht="26.45">
      <c r="A638" s="33" t="s">
        <v>1484</v>
      </c>
      <c r="B638" s="33" t="s">
        <v>43</v>
      </c>
      <c r="C638" s="33" t="s">
        <v>1024</v>
      </c>
      <c r="D638" s="33" t="s">
        <v>1025</v>
      </c>
      <c r="E638" s="33" t="s">
        <v>276</v>
      </c>
      <c r="F638" s="33" t="s">
        <v>400</v>
      </c>
      <c r="G638" s="33" t="s">
        <v>401</v>
      </c>
      <c r="H638" s="34">
        <v>1</v>
      </c>
      <c r="I638" s="33">
        <v>1</v>
      </c>
      <c r="J638" s="33" t="s">
        <v>518</v>
      </c>
    </row>
    <row r="639" spans="1:10" ht="52.9">
      <c r="A639" s="33" t="s">
        <v>1484</v>
      </c>
      <c r="B639" s="33" t="s">
        <v>44</v>
      </c>
      <c r="C639" s="33" t="s">
        <v>1026</v>
      </c>
      <c r="D639" s="33" t="s">
        <v>1027</v>
      </c>
      <c r="E639" s="33" t="s">
        <v>276</v>
      </c>
      <c r="F639" s="33" t="s">
        <v>400</v>
      </c>
      <c r="G639" s="33" t="s">
        <v>401</v>
      </c>
      <c r="H639" s="34">
        <v>1</v>
      </c>
      <c r="I639" s="33">
        <v>1</v>
      </c>
      <c r="J639" s="33" t="s">
        <v>1028</v>
      </c>
    </row>
    <row r="640" spans="1:10" ht="26.45">
      <c r="A640" s="33" t="s">
        <v>1484</v>
      </c>
      <c r="B640" s="33" t="s">
        <v>45</v>
      </c>
      <c r="C640" s="33" t="s">
        <v>1029</v>
      </c>
      <c r="D640" s="33" t="s">
        <v>1030</v>
      </c>
      <c r="E640" s="33" t="s">
        <v>276</v>
      </c>
      <c r="F640" s="33" t="s">
        <v>400</v>
      </c>
      <c r="G640" s="33" t="s">
        <v>401</v>
      </c>
      <c r="H640" s="34">
        <v>1</v>
      </c>
      <c r="I640" s="33">
        <v>1</v>
      </c>
      <c r="J640" s="33" t="s">
        <v>1031</v>
      </c>
    </row>
    <row r="641" spans="1:10" ht="39.6">
      <c r="A641" s="33" t="s">
        <v>1484</v>
      </c>
      <c r="B641" s="33" t="s">
        <v>1506</v>
      </c>
      <c r="C641" s="33" t="s">
        <v>1507</v>
      </c>
      <c r="D641" s="33" t="s">
        <v>1508</v>
      </c>
      <c r="E641" s="33" t="s">
        <v>276</v>
      </c>
      <c r="F641" s="33" t="s">
        <v>400</v>
      </c>
      <c r="G641" s="33" t="s">
        <v>401</v>
      </c>
      <c r="H641" s="34">
        <v>1</v>
      </c>
      <c r="I641" s="33">
        <v>1</v>
      </c>
      <c r="J641" s="33" t="s">
        <v>1509</v>
      </c>
    </row>
    <row r="642" spans="1:10" ht="52.9">
      <c r="A642" s="33" t="s">
        <v>1484</v>
      </c>
      <c r="B642" s="33" t="s">
        <v>1510</v>
      </c>
      <c r="C642" s="33" t="s">
        <v>1511</v>
      </c>
      <c r="D642" s="33" t="s">
        <v>1512</v>
      </c>
      <c r="E642" s="33" t="s">
        <v>276</v>
      </c>
      <c r="F642" s="33" t="s">
        <v>400</v>
      </c>
      <c r="G642" s="33" t="s">
        <v>401</v>
      </c>
      <c r="H642" s="34">
        <v>1</v>
      </c>
      <c r="I642" s="33">
        <v>1</v>
      </c>
      <c r="J642" s="33" t="s">
        <v>1513</v>
      </c>
    </row>
    <row r="643" spans="1:10" ht="26.45">
      <c r="A643" s="33" t="s">
        <v>1484</v>
      </c>
      <c r="B643" s="33" t="s">
        <v>1032</v>
      </c>
      <c r="C643" s="33" t="s">
        <v>1033</v>
      </c>
      <c r="D643" s="33" t="s">
        <v>1034</v>
      </c>
      <c r="E643" s="33" t="s">
        <v>276</v>
      </c>
      <c r="F643" s="33" t="s">
        <v>400</v>
      </c>
      <c r="G643" s="33" t="s">
        <v>401</v>
      </c>
      <c r="H643" s="34">
        <v>1</v>
      </c>
      <c r="I643" s="33">
        <v>1</v>
      </c>
      <c r="J643" s="33" t="s">
        <v>1035</v>
      </c>
    </row>
    <row r="644" spans="1:10">
      <c r="A644" s="33" t="s">
        <v>1484</v>
      </c>
      <c r="B644" s="33" t="s">
        <v>1514</v>
      </c>
      <c r="C644" s="33" t="s">
        <v>1515</v>
      </c>
      <c r="D644" s="33" t="s">
        <v>1516</v>
      </c>
      <c r="E644" s="33" t="s">
        <v>276</v>
      </c>
      <c r="F644" s="33" t="s">
        <v>400</v>
      </c>
      <c r="G644" s="33" t="s">
        <v>401</v>
      </c>
      <c r="H644" s="34">
        <v>1</v>
      </c>
      <c r="I644" s="33">
        <v>1</v>
      </c>
      <c r="J644" s="33" t="s">
        <v>1517</v>
      </c>
    </row>
    <row r="645" spans="1:10" ht="66">
      <c r="A645" s="33" t="s">
        <v>1484</v>
      </c>
      <c r="B645" s="33" t="s">
        <v>1036</v>
      </c>
      <c r="C645" s="33" t="s">
        <v>1036</v>
      </c>
      <c r="D645" s="33" t="s">
        <v>1037</v>
      </c>
      <c r="E645" s="33" t="s">
        <v>276</v>
      </c>
      <c r="F645" s="33" t="s">
        <v>400</v>
      </c>
      <c r="G645" s="33" t="s">
        <v>401</v>
      </c>
      <c r="H645" s="34">
        <v>1</v>
      </c>
      <c r="I645" s="33">
        <v>1</v>
      </c>
      <c r="J645" s="33" t="s">
        <v>1038</v>
      </c>
    </row>
    <row r="646" spans="1:10" ht="26.45">
      <c r="A646" s="33" t="s">
        <v>1484</v>
      </c>
      <c r="B646" s="33" t="s">
        <v>1039</v>
      </c>
      <c r="C646" s="33" t="s">
        <v>1040</v>
      </c>
      <c r="D646" s="33" t="s">
        <v>1041</v>
      </c>
      <c r="E646" s="33" t="s">
        <v>276</v>
      </c>
      <c r="F646" s="33" t="s">
        <v>400</v>
      </c>
      <c r="G646" s="33" t="s">
        <v>401</v>
      </c>
      <c r="H646" s="34">
        <v>1</v>
      </c>
      <c r="I646" s="33">
        <v>1</v>
      </c>
      <c r="J646" s="33" t="s">
        <v>1042</v>
      </c>
    </row>
    <row r="647" spans="1:10" ht="26.45">
      <c r="A647" s="33" t="s">
        <v>1484</v>
      </c>
      <c r="B647" s="33" t="s">
        <v>1043</v>
      </c>
      <c r="C647" s="33" t="s">
        <v>1044</v>
      </c>
      <c r="D647" s="33" t="s">
        <v>1045</v>
      </c>
      <c r="E647" s="33" t="s">
        <v>276</v>
      </c>
      <c r="F647" s="33" t="s">
        <v>400</v>
      </c>
      <c r="G647" s="33" t="s">
        <v>401</v>
      </c>
      <c r="H647" s="34">
        <v>1</v>
      </c>
      <c r="I647" s="33">
        <v>1</v>
      </c>
      <c r="J647" s="33" t="s">
        <v>1042</v>
      </c>
    </row>
    <row r="648" spans="1:10" ht="39.6">
      <c r="A648" s="33" t="s">
        <v>1484</v>
      </c>
      <c r="B648" s="33" t="s">
        <v>531</v>
      </c>
      <c r="C648" s="33" t="s">
        <v>532</v>
      </c>
      <c r="D648" s="33" t="s">
        <v>533</v>
      </c>
      <c r="E648" s="33" t="s">
        <v>276</v>
      </c>
      <c r="F648" s="33" t="s">
        <v>534</v>
      </c>
      <c r="G648" s="33" t="s">
        <v>535</v>
      </c>
      <c r="H648" s="34" t="s">
        <v>348</v>
      </c>
      <c r="I648" s="33">
        <v>1</v>
      </c>
      <c r="J648" s="33"/>
    </row>
    <row r="649" spans="1:10" ht="39.6">
      <c r="A649" s="33" t="s">
        <v>1484</v>
      </c>
      <c r="B649" s="33" t="s">
        <v>1046</v>
      </c>
      <c r="C649" s="33" t="s">
        <v>1047</v>
      </c>
      <c r="D649" s="33" t="s">
        <v>1048</v>
      </c>
      <c r="E649" s="33" t="s">
        <v>276</v>
      </c>
      <c r="F649" s="33" t="s">
        <v>1049</v>
      </c>
      <c r="G649" s="33" t="s">
        <v>535</v>
      </c>
      <c r="H649" s="34" t="s">
        <v>348</v>
      </c>
      <c r="I649" s="33">
        <v>1</v>
      </c>
      <c r="J649" s="33" t="s">
        <v>518</v>
      </c>
    </row>
    <row r="650" spans="1:10" ht="26.45">
      <c r="A650" s="33" t="s">
        <v>1484</v>
      </c>
      <c r="B650" s="33" t="s">
        <v>47</v>
      </c>
      <c r="C650" s="33" t="s">
        <v>47</v>
      </c>
      <c r="D650" s="33" t="s">
        <v>1050</v>
      </c>
      <c r="E650" s="33" t="s">
        <v>276</v>
      </c>
      <c r="F650" s="33" t="s">
        <v>400</v>
      </c>
      <c r="G650" s="33" t="s">
        <v>401</v>
      </c>
      <c r="H650" s="34">
        <v>1</v>
      </c>
      <c r="I650" s="33">
        <v>1</v>
      </c>
      <c r="J650" s="33" t="s">
        <v>518</v>
      </c>
    </row>
    <row r="651" spans="1:10" ht="26.45">
      <c r="A651" s="33" t="s">
        <v>1484</v>
      </c>
      <c r="B651" s="33" t="s">
        <v>48</v>
      </c>
      <c r="C651" s="33" t="s">
        <v>48</v>
      </c>
      <c r="D651" s="33" t="s">
        <v>1051</v>
      </c>
      <c r="E651" s="33" t="s">
        <v>276</v>
      </c>
      <c r="F651" s="33" t="s">
        <v>400</v>
      </c>
      <c r="G651" s="33" t="s">
        <v>401</v>
      </c>
      <c r="H651" s="34">
        <v>1</v>
      </c>
      <c r="I651" s="33">
        <v>1</v>
      </c>
      <c r="J651" s="33" t="s">
        <v>518</v>
      </c>
    </row>
    <row r="652" spans="1:10" ht="26.45">
      <c r="A652" s="33" t="s">
        <v>1484</v>
      </c>
      <c r="B652" s="33" t="s">
        <v>1052</v>
      </c>
      <c r="C652" s="33" t="s">
        <v>1053</v>
      </c>
      <c r="D652" s="33" t="s">
        <v>1054</v>
      </c>
      <c r="E652" s="33" t="s">
        <v>276</v>
      </c>
      <c r="F652" s="33" t="s">
        <v>400</v>
      </c>
      <c r="G652" s="33" t="s">
        <v>401</v>
      </c>
      <c r="H652" s="34">
        <v>1</v>
      </c>
      <c r="I652" s="33">
        <v>1</v>
      </c>
      <c r="J652" s="33" t="s">
        <v>518</v>
      </c>
    </row>
    <row r="653" spans="1:10" ht="26.45">
      <c r="A653" s="33" t="s">
        <v>1484</v>
      </c>
      <c r="B653" s="33" t="s">
        <v>1055</v>
      </c>
      <c r="C653" s="33" t="s">
        <v>1056</v>
      </c>
      <c r="D653" s="33" t="s">
        <v>1057</v>
      </c>
      <c r="E653" s="33" t="s">
        <v>276</v>
      </c>
      <c r="F653" s="33" t="s">
        <v>400</v>
      </c>
      <c r="G653" s="33" t="s">
        <v>401</v>
      </c>
      <c r="H653" s="34">
        <v>1</v>
      </c>
      <c r="I653" s="33">
        <v>1</v>
      </c>
      <c r="J653" s="33" t="s">
        <v>518</v>
      </c>
    </row>
    <row r="654" spans="1:10" ht="26.45">
      <c r="A654" s="33" t="s">
        <v>1484</v>
      </c>
      <c r="B654" s="33" t="s">
        <v>1058</v>
      </c>
      <c r="C654" s="33" t="s">
        <v>1059</v>
      </c>
      <c r="D654" s="33" t="s">
        <v>1060</v>
      </c>
      <c r="E654" s="33" t="s">
        <v>276</v>
      </c>
      <c r="F654" s="33" t="s">
        <v>400</v>
      </c>
      <c r="G654" s="33" t="s">
        <v>401</v>
      </c>
      <c r="H654" s="34">
        <v>1</v>
      </c>
      <c r="I654" s="33">
        <v>1</v>
      </c>
      <c r="J654" s="33" t="s">
        <v>1023</v>
      </c>
    </row>
    <row r="655" spans="1:10" ht="26.45">
      <c r="A655" s="33" t="s">
        <v>1484</v>
      </c>
      <c r="B655" s="33" t="s">
        <v>1061</v>
      </c>
      <c r="C655" s="33" t="s">
        <v>1062</v>
      </c>
      <c r="D655" s="33" t="s">
        <v>1063</v>
      </c>
      <c r="E655" s="33" t="s">
        <v>276</v>
      </c>
      <c r="F655" s="33" t="s">
        <v>400</v>
      </c>
      <c r="G655" s="33" t="s">
        <v>401</v>
      </c>
      <c r="H655" s="34">
        <v>1</v>
      </c>
      <c r="I655" s="33">
        <v>1</v>
      </c>
      <c r="J655" s="33" t="s">
        <v>1023</v>
      </c>
    </row>
    <row r="656" spans="1:10" ht="52.9">
      <c r="A656" s="33" t="s">
        <v>1484</v>
      </c>
      <c r="B656" s="33" t="s">
        <v>49</v>
      </c>
      <c r="C656" s="33" t="s">
        <v>536</v>
      </c>
      <c r="D656" s="33" t="s">
        <v>537</v>
      </c>
      <c r="E656" s="33" t="s">
        <v>276</v>
      </c>
      <c r="F656" s="33" t="s">
        <v>538</v>
      </c>
      <c r="G656" s="33" t="s">
        <v>535</v>
      </c>
      <c r="H656" s="34" t="s">
        <v>348</v>
      </c>
      <c r="I656" s="33">
        <v>1</v>
      </c>
      <c r="J656" s="33" t="s">
        <v>539</v>
      </c>
    </row>
    <row r="657" spans="1:10">
      <c r="A657" s="33" t="s">
        <v>1484</v>
      </c>
      <c r="B657" s="33" t="s">
        <v>540</v>
      </c>
      <c r="C657" s="33" t="s">
        <v>541</v>
      </c>
      <c r="D657" s="33" t="s">
        <v>541</v>
      </c>
      <c r="E657" s="33" t="s">
        <v>276</v>
      </c>
      <c r="F657" s="33" t="s">
        <v>356</v>
      </c>
      <c r="G657" s="33" t="s">
        <v>542</v>
      </c>
      <c r="H657" s="34">
        <v>1</v>
      </c>
      <c r="I657" s="33">
        <v>1</v>
      </c>
      <c r="J657" s="33"/>
    </row>
    <row r="658" spans="1:10" ht="26.45">
      <c r="A658" s="33" t="s">
        <v>1484</v>
      </c>
      <c r="B658" s="33" t="s">
        <v>1064</v>
      </c>
      <c r="C658" s="33" t="s">
        <v>1065</v>
      </c>
      <c r="D658" s="33" t="s">
        <v>1066</v>
      </c>
      <c r="E658" s="33" t="s">
        <v>276</v>
      </c>
      <c r="F658" s="33" t="s">
        <v>400</v>
      </c>
      <c r="G658" s="33" t="s">
        <v>401</v>
      </c>
      <c r="H658" s="34">
        <v>1</v>
      </c>
      <c r="I658" s="33">
        <v>1</v>
      </c>
      <c r="J658" s="33" t="s">
        <v>1023</v>
      </c>
    </row>
    <row r="659" spans="1:10" ht="26.45">
      <c r="A659" s="33" t="s">
        <v>1484</v>
      </c>
      <c r="B659" s="33" t="s">
        <v>1518</v>
      </c>
      <c r="C659" s="33" t="s">
        <v>1519</v>
      </c>
      <c r="D659" s="33" t="s">
        <v>1520</v>
      </c>
      <c r="E659" s="33" t="s">
        <v>276</v>
      </c>
      <c r="F659" s="33" t="s">
        <v>400</v>
      </c>
      <c r="G659" s="33" t="s">
        <v>401</v>
      </c>
      <c r="H659" s="34">
        <v>1</v>
      </c>
      <c r="I659" s="33">
        <v>1</v>
      </c>
      <c r="J659" s="33" t="s">
        <v>1023</v>
      </c>
    </row>
    <row r="660" spans="1:10" ht="52.9">
      <c r="A660" s="33" t="s">
        <v>1484</v>
      </c>
      <c r="B660" s="33" t="s">
        <v>546</v>
      </c>
      <c r="C660" s="33" t="s">
        <v>546</v>
      </c>
      <c r="D660" s="33" t="s">
        <v>547</v>
      </c>
      <c r="E660" s="33" t="s">
        <v>276</v>
      </c>
      <c r="F660" s="33" t="s">
        <v>548</v>
      </c>
      <c r="G660" s="33" t="s">
        <v>549</v>
      </c>
      <c r="H660" s="34" t="s">
        <v>348</v>
      </c>
      <c r="I660" s="33">
        <v>1</v>
      </c>
      <c r="J660" s="33"/>
    </row>
    <row r="661" spans="1:10" ht="26.45">
      <c r="A661" s="33" t="s">
        <v>1484</v>
      </c>
      <c r="B661" s="33" t="s">
        <v>1067</v>
      </c>
      <c r="C661" s="33" t="s">
        <v>1068</v>
      </c>
      <c r="D661" s="33" t="s">
        <v>1069</v>
      </c>
      <c r="E661" s="33" t="s">
        <v>276</v>
      </c>
      <c r="F661" s="33" t="s">
        <v>400</v>
      </c>
      <c r="G661" s="33" t="s">
        <v>401</v>
      </c>
      <c r="H661" s="34">
        <v>1</v>
      </c>
      <c r="I661" s="33">
        <v>1</v>
      </c>
      <c r="J661" s="33" t="s">
        <v>518</v>
      </c>
    </row>
    <row r="662" spans="1:10">
      <c r="A662" s="33" t="s">
        <v>1484</v>
      </c>
      <c r="B662" s="33" t="s">
        <v>50</v>
      </c>
      <c r="C662" s="33" t="s">
        <v>1070</v>
      </c>
      <c r="D662" s="33" t="s">
        <v>1071</v>
      </c>
      <c r="E662" s="33" t="s">
        <v>276</v>
      </c>
      <c r="F662" s="33" t="s">
        <v>400</v>
      </c>
      <c r="G662" s="33" t="s">
        <v>691</v>
      </c>
      <c r="H662" s="34">
        <v>1</v>
      </c>
      <c r="I662" s="33">
        <v>1</v>
      </c>
      <c r="J662" s="33"/>
    </row>
    <row r="663" spans="1:10" ht="39.6">
      <c r="A663" s="33" t="s">
        <v>1484</v>
      </c>
      <c r="B663" s="33" t="s">
        <v>1072</v>
      </c>
      <c r="C663" s="33" t="s">
        <v>1072</v>
      </c>
      <c r="D663" s="33" t="s">
        <v>1073</v>
      </c>
      <c r="E663" s="33" t="s">
        <v>276</v>
      </c>
      <c r="F663" s="33" t="s">
        <v>1074</v>
      </c>
      <c r="G663" s="33" t="s">
        <v>535</v>
      </c>
      <c r="H663" s="34" t="s">
        <v>348</v>
      </c>
      <c r="I663" s="33">
        <v>1</v>
      </c>
      <c r="J663" s="33" t="s">
        <v>1075</v>
      </c>
    </row>
    <row r="664" spans="1:10" ht="26.45">
      <c r="A664" s="33" t="s">
        <v>1484</v>
      </c>
      <c r="B664" s="33" t="s">
        <v>1076</v>
      </c>
      <c r="C664" s="33" t="s">
        <v>1076</v>
      </c>
      <c r="D664" s="33" t="s">
        <v>1077</v>
      </c>
      <c r="E664" s="33" t="s">
        <v>276</v>
      </c>
      <c r="F664" s="33" t="s">
        <v>400</v>
      </c>
      <c r="G664" s="33" t="s">
        <v>401</v>
      </c>
      <c r="H664" s="34">
        <v>1</v>
      </c>
      <c r="I664" s="33">
        <v>1</v>
      </c>
      <c r="J664" s="33" t="s">
        <v>518</v>
      </c>
    </row>
    <row r="665" spans="1:10" ht="52.9">
      <c r="A665" s="33" t="s">
        <v>1484</v>
      </c>
      <c r="B665" s="33" t="s">
        <v>51</v>
      </c>
      <c r="C665" s="33" t="s">
        <v>1078</v>
      </c>
      <c r="D665" s="33" t="s">
        <v>1079</v>
      </c>
      <c r="E665" s="33" t="s">
        <v>276</v>
      </c>
      <c r="F665" s="33" t="s">
        <v>1080</v>
      </c>
      <c r="G665" s="33" t="s">
        <v>535</v>
      </c>
      <c r="H665" s="34" t="s">
        <v>348</v>
      </c>
      <c r="I665" s="33">
        <v>1</v>
      </c>
      <c r="J665" s="33" t="s">
        <v>1081</v>
      </c>
    </row>
    <row r="666" spans="1:10" ht="52.9">
      <c r="A666" s="33" t="s">
        <v>1484</v>
      </c>
      <c r="B666" s="33" t="s">
        <v>1521</v>
      </c>
      <c r="C666" s="33" t="s">
        <v>1522</v>
      </c>
      <c r="D666" s="33" t="s">
        <v>1523</v>
      </c>
      <c r="E666" s="33" t="s">
        <v>276</v>
      </c>
      <c r="F666" s="33" t="s">
        <v>400</v>
      </c>
      <c r="G666" s="33" t="s">
        <v>401</v>
      </c>
      <c r="H666" s="34">
        <v>1</v>
      </c>
      <c r="I666" s="33">
        <v>1</v>
      </c>
      <c r="J666" s="33" t="s">
        <v>1524</v>
      </c>
    </row>
    <row r="667" spans="1:10" ht="26.45">
      <c r="A667" s="33" t="s">
        <v>1484</v>
      </c>
      <c r="B667" s="33" t="s">
        <v>1082</v>
      </c>
      <c r="C667" s="33" t="s">
        <v>1082</v>
      </c>
      <c r="D667" s="33" t="s">
        <v>1083</v>
      </c>
      <c r="E667" s="33" t="s">
        <v>276</v>
      </c>
      <c r="F667" s="33" t="s">
        <v>400</v>
      </c>
      <c r="G667" s="33" t="s">
        <v>401</v>
      </c>
      <c r="H667" s="34">
        <v>1</v>
      </c>
      <c r="I667" s="33">
        <v>1</v>
      </c>
      <c r="J667" s="33" t="s">
        <v>997</v>
      </c>
    </row>
    <row r="668" spans="1:10" ht="26.45">
      <c r="A668" s="33" t="s">
        <v>1484</v>
      </c>
      <c r="B668" s="33" t="s">
        <v>1084</v>
      </c>
      <c r="C668" s="33" t="s">
        <v>1084</v>
      </c>
      <c r="D668" s="33" t="s">
        <v>1085</v>
      </c>
      <c r="E668" s="33" t="s">
        <v>276</v>
      </c>
      <c r="F668" s="33" t="s">
        <v>400</v>
      </c>
      <c r="G668" s="33" t="s">
        <v>401</v>
      </c>
      <c r="H668" s="34">
        <v>1</v>
      </c>
      <c r="I668" s="33">
        <v>1</v>
      </c>
      <c r="J668" s="33" t="s">
        <v>1086</v>
      </c>
    </row>
    <row r="669" spans="1:10" ht="92.45">
      <c r="A669" s="33" t="s">
        <v>1484</v>
      </c>
      <c r="B669" s="33" t="s">
        <v>1525</v>
      </c>
      <c r="C669" s="33" t="s">
        <v>1526</v>
      </c>
      <c r="D669" s="33" t="s">
        <v>1527</v>
      </c>
      <c r="E669" s="33" t="s">
        <v>276</v>
      </c>
      <c r="F669" s="33" t="s">
        <v>400</v>
      </c>
      <c r="G669" s="33" t="s">
        <v>401</v>
      </c>
      <c r="H669" s="34">
        <v>1</v>
      </c>
      <c r="I669" s="33">
        <v>1</v>
      </c>
      <c r="J669" s="33" t="s">
        <v>1528</v>
      </c>
    </row>
    <row r="670" spans="1:10" ht="26.45">
      <c r="A670" s="33" t="s">
        <v>1484</v>
      </c>
      <c r="B670" s="33" t="s">
        <v>53</v>
      </c>
      <c r="C670" s="33" t="s">
        <v>1087</v>
      </c>
      <c r="D670" s="33" t="s">
        <v>1088</v>
      </c>
      <c r="E670" s="33" t="s">
        <v>276</v>
      </c>
      <c r="F670" s="33" t="s">
        <v>400</v>
      </c>
      <c r="G670" s="33" t="s">
        <v>401</v>
      </c>
      <c r="H670" s="34">
        <v>1</v>
      </c>
      <c r="I670" s="33">
        <v>1</v>
      </c>
      <c r="J670" s="33" t="s">
        <v>1089</v>
      </c>
    </row>
    <row r="671" spans="1:10" ht="39.6">
      <c r="A671" s="33" t="s">
        <v>1484</v>
      </c>
      <c r="B671" s="33" t="s">
        <v>54</v>
      </c>
      <c r="C671" s="33" t="s">
        <v>54</v>
      </c>
      <c r="D671" s="33" t="s">
        <v>1090</v>
      </c>
      <c r="E671" s="33" t="s">
        <v>276</v>
      </c>
      <c r="F671" s="33" t="s">
        <v>400</v>
      </c>
      <c r="G671" s="33" t="s">
        <v>401</v>
      </c>
      <c r="H671" s="34">
        <v>1</v>
      </c>
      <c r="I671" s="33">
        <v>1</v>
      </c>
      <c r="J671" s="33" t="s">
        <v>562</v>
      </c>
    </row>
    <row r="672" spans="1:10">
      <c r="A672" s="33" t="s">
        <v>1484</v>
      </c>
      <c r="B672" s="33" t="s">
        <v>563</v>
      </c>
      <c r="C672" s="33" t="s">
        <v>564</v>
      </c>
      <c r="D672" s="33" t="s">
        <v>565</v>
      </c>
      <c r="E672" s="33" t="s">
        <v>276</v>
      </c>
      <c r="F672" s="33" t="s">
        <v>566</v>
      </c>
      <c r="G672" s="33" t="s">
        <v>567</v>
      </c>
      <c r="H672" s="34">
        <v>1</v>
      </c>
      <c r="I672" s="33">
        <v>1</v>
      </c>
      <c r="J672" s="33"/>
    </row>
    <row r="673" spans="1:10" ht="26.45">
      <c r="A673" s="33" t="s">
        <v>1484</v>
      </c>
      <c r="B673" s="33" t="s">
        <v>568</v>
      </c>
      <c r="C673" s="33" t="s">
        <v>569</v>
      </c>
      <c r="D673" s="33" t="s">
        <v>570</v>
      </c>
      <c r="E673" s="33" t="s">
        <v>276</v>
      </c>
      <c r="F673" s="33" t="s">
        <v>571</v>
      </c>
      <c r="G673" s="33" t="s">
        <v>271</v>
      </c>
      <c r="H673" s="34">
        <v>1</v>
      </c>
      <c r="I673" s="33">
        <v>1</v>
      </c>
      <c r="J673" s="33"/>
    </row>
    <row r="674" spans="1:10" ht="26.45">
      <c r="A674" s="33" t="s">
        <v>1484</v>
      </c>
      <c r="B674" s="33" t="s">
        <v>572</v>
      </c>
      <c r="C674" s="33" t="s">
        <v>573</v>
      </c>
      <c r="D674" s="33" t="s">
        <v>574</v>
      </c>
      <c r="E674" s="33" t="s">
        <v>276</v>
      </c>
      <c r="F674" s="33" t="s">
        <v>400</v>
      </c>
      <c r="G674" s="33" t="s">
        <v>401</v>
      </c>
      <c r="H674" s="34">
        <v>1</v>
      </c>
      <c r="I674" s="33">
        <v>1</v>
      </c>
      <c r="J674" s="33" t="s">
        <v>575</v>
      </c>
    </row>
    <row r="675" spans="1:10" ht="39.6">
      <c r="A675" s="33" t="s">
        <v>1484</v>
      </c>
      <c r="B675" s="33" t="s">
        <v>576</v>
      </c>
      <c r="C675" s="33" t="s">
        <v>577</v>
      </c>
      <c r="D675" s="33" t="s">
        <v>578</v>
      </c>
      <c r="E675" s="33" t="s">
        <v>276</v>
      </c>
      <c r="F675" s="33" t="s">
        <v>400</v>
      </c>
      <c r="G675" s="33" t="s">
        <v>401</v>
      </c>
      <c r="H675" s="34">
        <v>1</v>
      </c>
      <c r="I675" s="33">
        <v>1</v>
      </c>
      <c r="J675" s="33" t="s">
        <v>402</v>
      </c>
    </row>
    <row r="676" spans="1:10" ht="26.45">
      <c r="A676" s="33" t="s">
        <v>1484</v>
      </c>
      <c r="B676" s="33" t="s">
        <v>1091</v>
      </c>
      <c r="C676" s="33" t="s">
        <v>1091</v>
      </c>
      <c r="D676" s="33" t="s">
        <v>1092</v>
      </c>
      <c r="E676" s="33" t="s">
        <v>276</v>
      </c>
      <c r="F676" s="33" t="s">
        <v>400</v>
      </c>
      <c r="G676" s="33" t="s">
        <v>401</v>
      </c>
      <c r="H676" s="34">
        <v>1</v>
      </c>
      <c r="I676" s="33">
        <v>1</v>
      </c>
      <c r="J676" s="33" t="s">
        <v>518</v>
      </c>
    </row>
    <row r="677" spans="1:10" ht="26.45">
      <c r="A677" s="33" t="s">
        <v>1484</v>
      </c>
      <c r="B677" s="33" t="s">
        <v>1093</v>
      </c>
      <c r="C677" s="33" t="s">
        <v>1093</v>
      </c>
      <c r="D677" s="33" t="s">
        <v>1094</v>
      </c>
      <c r="E677" s="33" t="s">
        <v>276</v>
      </c>
      <c r="F677" s="33" t="s">
        <v>400</v>
      </c>
      <c r="G677" s="33" t="s">
        <v>401</v>
      </c>
      <c r="H677" s="34">
        <v>1</v>
      </c>
      <c r="I677" s="33">
        <v>1</v>
      </c>
      <c r="J677" s="33" t="s">
        <v>997</v>
      </c>
    </row>
    <row r="678" spans="1:10" ht="26.45">
      <c r="A678" s="33" t="s">
        <v>1484</v>
      </c>
      <c r="B678" s="33" t="s">
        <v>1529</v>
      </c>
      <c r="C678" s="33" t="s">
        <v>1530</v>
      </c>
      <c r="D678" s="33" t="s">
        <v>1531</v>
      </c>
      <c r="E678" s="33" t="s">
        <v>276</v>
      </c>
      <c r="F678" s="33" t="s">
        <v>400</v>
      </c>
      <c r="G678" s="33" t="s">
        <v>401</v>
      </c>
      <c r="H678" s="34">
        <v>1</v>
      </c>
      <c r="I678" s="33">
        <v>1</v>
      </c>
      <c r="J678" s="33" t="s">
        <v>518</v>
      </c>
    </row>
    <row r="679" spans="1:10" ht="52.9">
      <c r="A679" s="33" t="s">
        <v>1484</v>
      </c>
      <c r="B679" s="33" t="s">
        <v>56</v>
      </c>
      <c r="C679" s="33" t="s">
        <v>56</v>
      </c>
      <c r="D679" s="33" t="s">
        <v>1095</v>
      </c>
      <c r="E679" s="33" t="s">
        <v>276</v>
      </c>
      <c r="F679" s="33" t="s">
        <v>400</v>
      </c>
      <c r="G679" s="33" t="s">
        <v>401</v>
      </c>
      <c r="H679" s="34">
        <v>1</v>
      </c>
      <c r="I679" s="33">
        <v>1</v>
      </c>
      <c r="J679" s="33" t="s">
        <v>1096</v>
      </c>
    </row>
    <row r="680" spans="1:10" ht="52.9">
      <c r="A680" s="33" t="s">
        <v>1484</v>
      </c>
      <c r="B680" s="33" t="s">
        <v>57</v>
      </c>
      <c r="C680" s="33" t="s">
        <v>57</v>
      </c>
      <c r="D680" s="33" t="s">
        <v>1097</v>
      </c>
      <c r="E680" s="33" t="s">
        <v>276</v>
      </c>
      <c r="F680" s="33" t="s">
        <v>400</v>
      </c>
      <c r="G680" s="33" t="s">
        <v>401</v>
      </c>
      <c r="H680" s="34">
        <v>1</v>
      </c>
      <c r="I680" s="33">
        <v>1</v>
      </c>
      <c r="J680" s="33" t="s">
        <v>1096</v>
      </c>
    </row>
    <row r="681" spans="1:10" ht="26.45">
      <c r="A681" s="33" t="s">
        <v>1484</v>
      </c>
      <c r="B681" s="33" t="s">
        <v>1532</v>
      </c>
      <c r="C681" s="33" t="s">
        <v>1533</v>
      </c>
      <c r="D681" s="33" t="s">
        <v>1534</v>
      </c>
      <c r="E681" s="33" t="s">
        <v>276</v>
      </c>
      <c r="F681" s="33" t="s">
        <v>400</v>
      </c>
      <c r="G681" s="33" t="s">
        <v>401</v>
      </c>
      <c r="H681" s="34">
        <v>1</v>
      </c>
      <c r="I681" s="33">
        <v>1</v>
      </c>
      <c r="J681" s="33" t="s">
        <v>1006</v>
      </c>
    </row>
    <row r="682" spans="1:10" ht="26.45">
      <c r="A682" s="33" t="s">
        <v>1484</v>
      </c>
      <c r="B682" s="33" t="s">
        <v>58</v>
      </c>
      <c r="C682" s="33" t="s">
        <v>583</v>
      </c>
      <c r="D682" s="33" t="s">
        <v>584</v>
      </c>
      <c r="E682" s="33" t="s">
        <v>276</v>
      </c>
      <c r="F682" s="33" t="s">
        <v>400</v>
      </c>
      <c r="G682" s="33" t="s">
        <v>401</v>
      </c>
      <c r="H682" s="34">
        <v>1</v>
      </c>
      <c r="I682" s="33">
        <v>1</v>
      </c>
      <c r="J682" s="33" t="s">
        <v>575</v>
      </c>
    </row>
    <row r="683" spans="1:10">
      <c r="A683" s="33" t="s">
        <v>1484</v>
      </c>
      <c r="B683" s="33" t="s">
        <v>1247</v>
      </c>
      <c r="C683" s="33" t="s">
        <v>1248</v>
      </c>
      <c r="D683" s="33" t="s">
        <v>1249</v>
      </c>
      <c r="E683" s="33" t="s">
        <v>276</v>
      </c>
      <c r="F683" s="33" t="s">
        <v>356</v>
      </c>
      <c r="G683" s="33" t="s">
        <v>1250</v>
      </c>
      <c r="H683" s="34">
        <v>1</v>
      </c>
      <c r="I683" s="33">
        <v>1</v>
      </c>
      <c r="J683" s="33"/>
    </row>
    <row r="684" spans="1:10">
      <c r="A684" s="33" t="s">
        <v>1484</v>
      </c>
      <c r="B684" s="33" t="s">
        <v>1535</v>
      </c>
      <c r="C684" s="33" t="s">
        <v>1536</v>
      </c>
      <c r="D684" s="33" t="s">
        <v>1537</v>
      </c>
      <c r="E684" s="33" t="s">
        <v>276</v>
      </c>
      <c r="F684" s="33" t="s">
        <v>400</v>
      </c>
      <c r="G684" s="33" t="s">
        <v>401</v>
      </c>
      <c r="H684" s="34">
        <v>1</v>
      </c>
      <c r="I684" s="33">
        <v>1</v>
      </c>
      <c r="J684" s="33" t="s">
        <v>508</v>
      </c>
    </row>
    <row r="685" spans="1:10" ht="39.6">
      <c r="A685" s="33" t="s">
        <v>1484</v>
      </c>
      <c r="B685" s="33" t="s">
        <v>1538</v>
      </c>
      <c r="C685" s="33" t="s">
        <v>1539</v>
      </c>
      <c r="D685" s="33" t="s">
        <v>1540</v>
      </c>
      <c r="E685" s="33" t="s">
        <v>276</v>
      </c>
      <c r="F685" s="33" t="s">
        <v>400</v>
      </c>
      <c r="G685" s="33" t="s">
        <v>401</v>
      </c>
      <c r="H685" s="34">
        <v>1</v>
      </c>
      <c r="I685" s="33">
        <v>1</v>
      </c>
      <c r="J685" s="33" t="s">
        <v>1023</v>
      </c>
    </row>
    <row r="686" spans="1:10" ht="26.45">
      <c r="A686" s="33" t="s">
        <v>1484</v>
      </c>
      <c r="B686" s="33" t="s">
        <v>1541</v>
      </c>
      <c r="C686" s="33" t="s">
        <v>1542</v>
      </c>
      <c r="D686" s="33" t="s">
        <v>1543</v>
      </c>
      <c r="E686" s="33" t="s">
        <v>276</v>
      </c>
      <c r="F686" s="33" t="s">
        <v>400</v>
      </c>
      <c r="G686" s="33" t="s">
        <v>401</v>
      </c>
      <c r="H686" s="34">
        <v>1</v>
      </c>
      <c r="I686" s="33">
        <v>1</v>
      </c>
      <c r="J686" s="33" t="s">
        <v>1023</v>
      </c>
    </row>
    <row r="687" spans="1:10" ht="52.9">
      <c r="A687" s="33" t="s">
        <v>1484</v>
      </c>
      <c r="B687" s="33" t="s">
        <v>60</v>
      </c>
      <c r="C687" s="33" t="s">
        <v>1100</v>
      </c>
      <c r="D687" s="33" t="s">
        <v>1476</v>
      </c>
      <c r="E687" s="33" t="s">
        <v>276</v>
      </c>
      <c r="F687" s="33" t="s">
        <v>400</v>
      </c>
      <c r="G687" s="33" t="s">
        <v>401</v>
      </c>
      <c r="H687" s="34">
        <v>1</v>
      </c>
      <c r="I687" s="33">
        <v>1</v>
      </c>
      <c r="J687" s="33" t="s">
        <v>1102</v>
      </c>
    </row>
    <row r="688" spans="1:10" ht="52.9">
      <c r="A688" s="33" t="s">
        <v>1484</v>
      </c>
      <c r="B688" s="33" t="s">
        <v>1544</v>
      </c>
      <c r="C688" s="33" t="s">
        <v>1545</v>
      </c>
      <c r="D688" s="33" t="s">
        <v>1546</v>
      </c>
      <c r="E688" s="33" t="s">
        <v>276</v>
      </c>
      <c r="F688" s="33" t="s">
        <v>400</v>
      </c>
      <c r="G688" s="33" t="s">
        <v>401</v>
      </c>
      <c r="H688" s="34">
        <v>1</v>
      </c>
      <c r="I688" s="33">
        <v>1</v>
      </c>
      <c r="J688" s="33" t="s">
        <v>1102</v>
      </c>
    </row>
    <row r="689" spans="1:10" ht="52.9">
      <c r="A689" s="33" t="s">
        <v>1484</v>
      </c>
      <c r="B689" s="33" t="s">
        <v>1547</v>
      </c>
      <c r="C689" s="33" t="s">
        <v>1548</v>
      </c>
      <c r="D689" s="33" t="s">
        <v>1549</v>
      </c>
      <c r="E689" s="33" t="s">
        <v>276</v>
      </c>
      <c r="F689" s="33" t="s">
        <v>400</v>
      </c>
      <c r="G689" s="33" t="s">
        <v>401</v>
      </c>
      <c r="H689" s="34">
        <v>1</v>
      </c>
      <c r="I689" s="33">
        <v>1</v>
      </c>
      <c r="J689" s="33" t="s">
        <v>518</v>
      </c>
    </row>
    <row r="690" spans="1:10" ht="39.6">
      <c r="A690" s="33" t="s">
        <v>1484</v>
      </c>
      <c r="B690" s="33" t="s">
        <v>1116</v>
      </c>
      <c r="C690" s="33" t="s">
        <v>1117</v>
      </c>
      <c r="D690" s="33" t="s">
        <v>1118</v>
      </c>
      <c r="E690" s="33" t="s">
        <v>276</v>
      </c>
      <c r="F690" s="33" t="s">
        <v>400</v>
      </c>
      <c r="G690" s="33" t="s">
        <v>401</v>
      </c>
      <c r="H690" s="34">
        <v>1</v>
      </c>
      <c r="I690" s="33">
        <v>1</v>
      </c>
      <c r="J690" s="33" t="s">
        <v>1119</v>
      </c>
    </row>
  </sheetData>
  <sheetProtection algorithmName="SHA-512" hashValue="kLkN3hwUZ5rT9BbYzIFHxsfSFixZL1NOcYIJQxzZ6PHlpT2lTzHdfspqmi3cE8fXBfd2dKGBEULeZexdCmli4w==" saltValue="Vs6eBTYqcuQGdD1QPqHys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Stephanie A. Connon</dc:creator>
  <cp:keywords/>
  <dc:description/>
  <cp:lastModifiedBy>Alejandro Cabrera-Cortez</cp:lastModifiedBy>
  <cp:revision/>
  <dcterms:created xsi:type="dcterms:W3CDTF">2015-11-17T18:18:39Z</dcterms:created>
  <dcterms:modified xsi:type="dcterms:W3CDTF">2021-07-05T16:31:55Z</dcterms:modified>
  <cp:category/>
  <cp:contentStatus/>
</cp:coreProperties>
</file>