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https://ffhs-my.sharepoint.com/personal/sivany_srisathiyakumaran_students_ffhs_ch/Documents/Semester 8/IR/Semesterarbeit/Block 2/"/>
    </mc:Choice>
  </mc:AlternateContent>
  <xr:revisionPtr revIDLastSave="205" documentId="13_ncr:1_{3F1538F4-5B63-DD4A-9831-659A872AADD9}" xr6:coauthVersionLast="47" xr6:coauthVersionMax="47" xr10:uidLastSave="{5BCDFA26-20E7-9140-8358-4B8829704D97}"/>
  <bookViews>
    <workbookView xWindow="0" yWindow="760" windowWidth="2618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26" i="1"/>
  <c r="H3" i="1"/>
  <c r="H4" i="1"/>
  <c r="J4" i="1" s="1"/>
  <c r="H5" i="1"/>
  <c r="H6" i="1"/>
  <c r="H7" i="1"/>
  <c r="H8" i="1"/>
  <c r="H9" i="1"/>
  <c r="H10" i="1"/>
  <c r="H11" i="1"/>
  <c r="J11" i="1" s="1"/>
  <c r="H12" i="1"/>
  <c r="J6" i="1"/>
  <c r="I3" i="1"/>
  <c r="I4" i="1"/>
  <c r="I5" i="1"/>
  <c r="I6" i="1"/>
  <c r="I7" i="1"/>
  <c r="I8" i="1"/>
  <c r="I9" i="1"/>
  <c r="I10" i="1"/>
  <c r="I11" i="1"/>
  <c r="I12" i="1"/>
  <c r="J10" i="1" l="1"/>
  <c r="J12" i="1"/>
  <c r="J9" i="1"/>
  <c r="J8" i="1"/>
  <c r="J7" i="1"/>
  <c r="J5" i="1"/>
</calcChain>
</file>

<file path=xl/sharedStrings.xml><?xml version="1.0" encoding="utf-8"?>
<sst xmlns="http://schemas.openxmlformats.org/spreadsheetml/2006/main" count="42" uniqueCount="33">
  <si>
    <t>Query</t>
  </si>
  <si>
    <t>TP</t>
  </si>
  <si>
    <t>TN</t>
  </si>
  <si>
    <t>FP</t>
  </si>
  <si>
    <t>FN</t>
  </si>
  <si>
    <t>Precision</t>
  </si>
  <si>
    <t>Recall</t>
  </si>
  <si>
    <t>F1-Score</t>
  </si>
  <si>
    <t>F1 Score</t>
  </si>
  <si>
    <t>F-Scores</t>
  </si>
  <si>
    <t>category: jacket</t>
  </si>
  <si>
    <t>category: gown</t>
  </si>
  <si>
    <t>category: dress</t>
  </si>
  <si>
    <t>rating: 10</t>
  </si>
  <si>
    <t>rating: 8</t>
  </si>
  <si>
    <t>review_text: adorable</t>
  </si>
  <si>
    <t>review_text: birthday</t>
  </si>
  <si>
    <t>review_text: compliment</t>
  </si>
  <si>
    <t>review_summary: compliment</t>
  </si>
  <si>
    <t>2872079</t>
  </si>
  <si>
    <t>153475, 616682, 1312996</t>
  </si>
  <si>
    <t>153475, 126335, 616682, 321674, 1312996, 1869763</t>
  </si>
  <si>
    <t>2260466, 153475, 616682, 2155094, 2251739, 2872079, 1312996, 1869763</t>
  </si>
  <si>
    <t>2260466, 153475, 616682, 2155094, 2251739, 2872079, 1312996, 1869763, 126335</t>
  </si>
  <si>
    <t>2260466</t>
  </si>
  <si>
    <t>2155094, 2251739</t>
  </si>
  <si>
    <t>2260466, 1312996, 1869763</t>
  </si>
  <si>
    <t>126335</t>
  </si>
  <si>
    <t>review_text: bar</t>
  </si>
  <si>
    <t>x</t>
  </si>
  <si>
    <t>2155094</t>
  </si>
  <si>
    <t>Erwartung (item_id)</t>
  </si>
  <si>
    <t>Tatsächliches Ergebnis (item_id)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</si>
</sst>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49" fontId="2" fillId="0" borderId="0" xfId="0" applyNumberFormat="1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zoomScale="75" workbookViewId="0">
      <selection activeCell="B17" sqref="B17"/>
    </sheetView>
  </sheetViews>
  <sheetFormatPr baseColWidth="10" defaultColWidth="12.6640625" defaultRowHeight="15" customHeight="1" x14ac:dyDescent="0.15"/>
  <cols>
    <col min="1" max="1" width="24.33203125" bestFit="1" customWidth="1"/>
    <col min="2" max="2" width="68.1640625" customWidth="1"/>
    <col min="3" max="3" width="62.83203125" customWidth="1"/>
    <col min="4" max="7" width="3.33203125" bestFit="1" customWidth="1"/>
    <col min="8" max="8" width="8.1640625" bestFit="1" customWidth="1"/>
    <col min="9" max="9" width="8.6640625" customWidth="1"/>
    <col min="10" max="10" width="12.1640625" bestFit="1" customWidth="1"/>
    <col min="11" max="26" width="8.6640625" customWidth="1"/>
  </cols>
  <sheetData>
    <row r="1" spans="1:13" ht="12.75" customHeight="1" x14ac:dyDescent="0.15">
      <c r="A1" s="1" t="s">
        <v>0</v>
      </c>
      <c r="B1" s="1" t="s">
        <v>31</v>
      </c>
      <c r="C1" s="1" t="s">
        <v>32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M1" s="1" t="s">
        <v>9</v>
      </c>
    </row>
    <row r="2" spans="1:13" ht="12.75" customHeight="1" x14ac:dyDescent="0.15"/>
    <row r="3" spans="1:13" ht="12.75" customHeight="1" x14ac:dyDescent="0.15">
      <c r="A3" s="1" t="s">
        <v>10</v>
      </c>
      <c r="B3" s="3" t="s">
        <v>19</v>
      </c>
      <c r="C3" s="3" t="s">
        <v>19</v>
      </c>
      <c r="D3">
        <v>1</v>
      </c>
      <c r="E3">
        <v>9</v>
      </c>
      <c r="F3">
        <v>0</v>
      </c>
      <c r="G3">
        <v>0</v>
      </c>
      <c r="H3">
        <f>IFERROR(D3/(D3+F3), 0)</f>
        <v>1</v>
      </c>
      <c r="I3">
        <f>IFERROR(D3/(D3+G3), 0)</f>
        <v>1</v>
      </c>
      <c r="J3">
        <f>IFERROR(2*((H3*I3)/(H3+I3)), 0)</f>
        <v>1</v>
      </c>
      <c r="M3">
        <v>0.50317460317460327</v>
      </c>
    </row>
    <row r="4" spans="1:13" ht="12.75" customHeight="1" x14ac:dyDescent="0.15">
      <c r="A4" s="1" t="s">
        <v>11</v>
      </c>
      <c r="B4" s="3" t="s">
        <v>20</v>
      </c>
      <c r="C4" s="3" t="s">
        <v>20</v>
      </c>
      <c r="D4">
        <v>3</v>
      </c>
      <c r="E4">
        <v>7</v>
      </c>
      <c r="F4">
        <v>0</v>
      </c>
      <c r="G4">
        <v>0</v>
      </c>
      <c r="H4">
        <f>IFERROR(D4/(D4+F4), 0)</f>
        <v>1</v>
      </c>
      <c r="I4">
        <f t="shared" ref="I4:I23" si="0">IFERROR(D4/(D4+G4), 0)</f>
        <v>1</v>
      </c>
      <c r="J4">
        <f t="shared" ref="J4:J23" si="1">IFERROR(2*((H4*I4)/(H4+I4)), 0)</f>
        <v>1</v>
      </c>
    </row>
    <row r="5" spans="1:13" ht="12.75" customHeight="1" x14ac:dyDescent="0.15">
      <c r="A5" s="1" t="s">
        <v>12</v>
      </c>
      <c r="B5" s="3" t="s">
        <v>21</v>
      </c>
      <c r="C5" s="3" t="s">
        <v>27</v>
      </c>
      <c r="D5">
        <v>1</v>
      </c>
      <c r="E5">
        <v>4</v>
      </c>
      <c r="F5">
        <v>0</v>
      </c>
      <c r="G5">
        <v>5</v>
      </c>
      <c r="H5">
        <f t="shared" ref="H5" si="2">IFERROR(D5/(D5+F5), 0)</f>
        <v>1</v>
      </c>
      <c r="I5">
        <f t="shared" si="0"/>
        <v>0.16666666666666666</v>
      </c>
      <c r="J5">
        <f t="shared" si="1"/>
        <v>0.2857142857142857</v>
      </c>
    </row>
    <row r="6" spans="1:13" ht="12.75" customHeight="1" x14ac:dyDescent="0.15">
      <c r="A6" s="1" t="s">
        <v>13</v>
      </c>
      <c r="B6" s="3" t="s">
        <v>22</v>
      </c>
      <c r="C6" s="3" t="s">
        <v>22</v>
      </c>
      <c r="D6">
        <v>8</v>
      </c>
      <c r="E6">
        <v>2</v>
      </c>
      <c r="F6">
        <v>0</v>
      </c>
      <c r="G6">
        <v>0</v>
      </c>
      <c r="H6">
        <f t="shared" ref="H6:H12" si="3">IFERROR(D6/(D6+F6), 0)</f>
        <v>1</v>
      </c>
      <c r="I6">
        <f t="shared" si="0"/>
        <v>1</v>
      </c>
      <c r="J6">
        <f t="shared" si="1"/>
        <v>1</v>
      </c>
    </row>
    <row r="7" spans="1:13" ht="12.75" customHeight="1" x14ac:dyDescent="0.15">
      <c r="A7" s="1" t="s">
        <v>14</v>
      </c>
      <c r="B7" s="3" t="s">
        <v>23</v>
      </c>
      <c r="C7" s="3" t="s">
        <v>27</v>
      </c>
      <c r="D7">
        <v>1</v>
      </c>
      <c r="E7">
        <v>1</v>
      </c>
      <c r="F7">
        <v>0</v>
      </c>
      <c r="G7">
        <v>8</v>
      </c>
      <c r="H7">
        <f t="shared" si="3"/>
        <v>1</v>
      </c>
      <c r="I7">
        <f t="shared" si="0"/>
        <v>0.1111111111111111</v>
      </c>
      <c r="J7">
        <f t="shared" si="1"/>
        <v>0.19999999999999998</v>
      </c>
    </row>
    <row r="8" spans="1:13" ht="12.75" customHeight="1" x14ac:dyDescent="0.15">
      <c r="A8" s="1" t="s">
        <v>15</v>
      </c>
      <c r="B8" s="3" t="s">
        <v>24</v>
      </c>
      <c r="C8" s="4" t="s">
        <v>24</v>
      </c>
      <c r="D8">
        <v>1</v>
      </c>
      <c r="E8">
        <v>9</v>
      </c>
      <c r="F8">
        <v>0</v>
      </c>
      <c r="G8">
        <v>0</v>
      </c>
      <c r="H8">
        <f t="shared" si="3"/>
        <v>1</v>
      </c>
      <c r="I8">
        <f t="shared" si="0"/>
        <v>1</v>
      </c>
      <c r="J8">
        <f t="shared" si="1"/>
        <v>1</v>
      </c>
    </row>
    <row r="9" spans="1:13" ht="12.75" customHeight="1" x14ac:dyDescent="0.15">
      <c r="A9" s="1" t="s">
        <v>28</v>
      </c>
      <c r="B9" s="3" t="s">
        <v>29</v>
      </c>
      <c r="C9" s="3" t="s">
        <v>29</v>
      </c>
      <c r="D9">
        <v>0</v>
      </c>
      <c r="E9">
        <v>10</v>
      </c>
      <c r="F9">
        <v>0</v>
      </c>
      <c r="G9">
        <v>0</v>
      </c>
      <c r="H9">
        <f t="shared" si="3"/>
        <v>0</v>
      </c>
      <c r="I9">
        <f t="shared" si="0"/>
        <v>0</v>
      </c>
      <c r="J9">
        <f t="shared" si="1"/>
        <v>0</v>
      </c>
    </row>
    <row r="10" spans="1:13" ht="12.75" customHeight="1" x14ac:dyDescent="0.15">
      <c r="A10" s="1" t="s">
        <v>16</v>
      </c>
      <c r="B10" s="3" t="s">
        <v>25</v>
      </c>
      <c r="C10" s="3" t="s">
        <v>30</v>
      </c>
      <c r="D10">
        <v>1</v>
      </c>
      <c r="E10">
        <v>8</v>
      </c>
      <c r="F10">
        <v>0</v>
      </c>
      <c r="G10">
        <v>1</v>
      </c>
      <c r="H10">
        <f t="shared" si="3"/>
        <v>1</v>
      </c>
      <c r="I10">
        <f t="shared" si="0"/>
        <v>0.5</v>
      </c>
      <c r="J10">
        <f t="shared" si="1"/>
        <v>0.66666666666666663</v>
      </c>
    </row>
    <row r="11" spans="1:13" ht="12.75" customHeight="1" x14ac:dyDescent="0.15">
      <c r="A11" s="1" t="s">
        <v>17</v>
      </c>
      <c r="B11" s="3" t="s">
        <v>24</v>
      </c>
      <c r="C11" s="3" t="s">
        <v>29</v>
      </c>
      <c r="D11">
        <v>0</v>
      </c>
      <c r="E11">
        <v>9</v>
      </c>
      <c r="F11">
        <v>0</v>
      </c>
      <c r="G11">
        <v>1</v>
      </c>
      <c r="H11">
        <f t="shared" si="3"/>
        <v>0</v>
      </c>
      <c r="I11">
        <f t="shared" si="0"/>
        <v>0</v>
      </c>
      <c r="J11">
        <f t="shared" si="1"/>
        <v>0</v>
      </c>
    </row>
    <row r="12" spans="1:13" ht="12.75" customHeight="1" x14ac:dyDescent="0.15">
      <c r="A12" s="1" t="s">
        <v>18</v>
      </c>
      <c r="B12" s="3" t="s">
        <v>26</v>
      </c>
      <c r="C12" s="3" t="s">
        <v>29</v>
      </c>
      <c r="D12">
        <v>0</v>
      </c>
      <c r="E12">
        <v>7</v>
      </c>
      <c r="F12">
        <v>0</v>
      </c>
      <c r="G12">
        <v>3</v>
      </c>
      <c r="H12">
        <f t="shared" si="3"/>
        <v>0</v>
      </c>
      <c r="I12">
        <f t="shared" si="0"/>
        <v>0</v>
      </c>
      <c r="J12">
        <f t="shared" si="1"/>
        <v>0</v>
      </c>
    </row>
    <row r="13" spans="1:13" ht="15.75" customHeight="1" x14ac:dyDescent="0.15">
      <c r="A13" s="1"/>
      <c r="B13" s="4"/>
      <c r="C13" s="4"/>
    </row>
    <row r="14" spans="1:13" ht="12.75" customHeight="1" x14ac:dyDescent="0.15">
      <c r="A14" s="1"/>
      <c r="B14" s="4"/>
      <c r="C14" s="4"/>
    </row>
    <row r="15" spans="1:13" ht="12.75" customHeight="1" x14ac:dyDescent="0.15">
      <c r="A15" s="1"/>
      <c r="B15" s="3"/>
      <c r="C15" s="4"/>
    </row>
    <row r="16" spans="1:13" ht="12.75" customHeight="1" x14ac:dyDescent="0.15">
      <c r="A16" s="1"/>
      <c r="B16" s="3"/>
      <c r="C16" s="4"/>
    </row>
    <row r="17" spans="1:10" ht="12.75" customHeight="1" x14ac:dyDescent="0.15">
      <c r="A17" s="1"/>
      <c r="B17" s="4"/>
      <c r="C17" s="4"/>
    </row>
    <row r="18" spans="1:10" ht="12.75" customHeight="1" x14ac:dyDescent="0.15">
      <c r="A18" s="1"/>
      <c r="B18" s="4"/>
      <c r="C18" s="4"/>
    </row>
    <row r="19" spans="1:10" ht="12.75" customHeight="1" x14ac:dyDescent="0.15">
      <c r="A19" s="1"/>
      <c r="B19" s="4"/>
      <c r="C19" s="4"/>
    </row>
    <row r="20" spans="1:10" ht="12.75" customHeight="1" x14ac:dyDescent="0.15">
      <c r="A20" s="1"/>
      <c r="B20" s="3"/>
      <c r="C20" s="3"/>
    </row>
    <row r="21" spans="1:10" ht="12.75" customHeight="1" x14ac:dyDescent="0.15">
      <c r="A21" s="1"/>
      <c r="B21" s="3"/>
      <c r="C21" s="3"/>
    </row>
    <row r="22" spans="1:10" ht="12.75" customHeight="1" x14ac:dyDescent="0.15">
      <c r="A22" s="1"/>
      <c r="B22" s="4"/>
      <c r="C22" s="4"/>
    </row>
    <row r="23" spans="1:10" ht="12.75" customHeight="1" x14ac:dyDescent="0.15">
      <c r="A23" s="1"/>
      <c r="B23" s="3"/>
      <c r="C23" s="3"/>
    </row>
    <row r="24" spans="1:10" ht="12.75" customHeight="1" x14ac:dyDescent="0.15"/>
    <row r="25" spans="1:10" ht="12.75" customHeight="1" x14ac:dyDescent="0.15"/>
    <row r="26" spans="1:10" ht="12.75" customHeight="1" x14ac:dyDescent="0.15">
      <c r="I26" s="5" t="s">
        <v>8</v>
      </c>
      <c r="J26">
        <f>AVERAGE(J3:J12)</f>
        <v>0.51523809523809527</v>
      </c>
    </row>
    <row r="27" spans="1:10" ht="12.75" customHeight="1" x14ac:dyDescent="0.15"/>
    <row r="28" spans="1:10" ht="12.75" customHeight="1" x14ac:dyDescent="0.15"/>
    <row r="29" spans="1:10" ht="12.75" customHeight="1" x14ac:dyDescent="0.15"/>
    <row r="30" spans="1:10" ht="12.75" customHeight="1" x14ac:dyDescent="0.15"/>
    <row r="31" spans="1:10" ht="12.75" customHeight="1" x14ac:dyDescent="0.15"/>
    <row r="32" spans="1:10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Sivany Srisathiyakumaran</cp:lastModifiedBy>
  <dcterms:modified xsi:type="dcterms:W3CDTF">2023-03-30T21:17:18Z</dcterms:modified>
</cp:coreProperties>
</file>