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645" windowWidth="18495" windowHeight="8265" tabRatio="786" activeTab="1"/>
  </bookViews>
  <sheets>
    <sheet name="Загальна інформація" sheetId="6" r:id="rId1"/>
    <sheet name="1.Зведений звіт НКРЕ" sheetId="4" r:id="rId2"/>
  </sheets>
  <calcPr calcId="124519"/>
</workbook>
</file>

<file path=xl/calcChain.xml><?xml version="1.0" encoding="utf-8"?>
<calcChain xmlns="http://schemas.openxmlformats.org/spreadsheetml/2006/main">
  <c r="H10" i="4"/>
  <c r="H9"/>
  <c r="G9" l="1"/>
  <c r="G10"/>
  <c r="F13" l="1"/>
  <c r="E13" l="1"/>
  <c r="C13"/>
  <c r="H12" l="1"/>
  <c r="G12"/>
  <c r="H11"/>
  <c r="G11"/>
  <c r="G8" l="1"/>
  <c r="H8" l="1"/>
  <c r="G7"/>
  <c r="H7"/>
  <c r="G6" l="1"/>
  <c r="D13"/>
  <c r="H6" l="1"/>
  <c r="H13"/>
  <c r="G13"/>
</calcChain>
</file>

<file path=xl/sharedStrings.xml><?xml version="1.0" encoding="utf-8"?>
<sst xmlns="http://schemas.openxmlformats.org/spreadsheetml/2006/main" count="31" uniqueCount="28">
  <si>
    <t>№ з/п</t>
  </si>
  <si>
    <t>Усього</t>
  </si>
  <si>
    <t>Інше</t>
  </si>
  <si>
    <t>1. Звіт щодо виконання інвестиційної програми ПрАТ "ПЕЕМ  "Центральна енергетична компанія"</t>
  </si>
  <si>
    <t>Будівництво, модернізація та реконструкція електричних мереж та обладнання</t>
  </si>
  <si>
    <t>Впровадження та розвиток інформаційних технологій</t>
  </si>
  <si>
    <t>Профінансовано</t>
  </si>
  <si>
    <t xml:space="preserve">Освоєно </t>
  </si>
  <si>
    <t>Відсоток фінансування</t>
  </si>
  <si>
    <t>Залишилось не профінансовано, тис.грн (з ПДВ)</t>
  </si>
  <si>
    <t>Звіт щодо виконання інвестиційної програми</t>
  </si>
  <si>
    <t>Найменування ліцензіата</t>
  </si>
  <si>
    <t>Звітний період</t>
  </si>
  <si>
    <t>з</t>
  </si>
  <si>
    <t>до</t>
  </si>
  <si>
    <t>Прогнозний період</t>
  </si>
  <si>
    <t>01.01.2013 р.</t>
  </si>
  <si>
    <t>31.12.2013 р.</t>
  </si>
  <si>
    <t>ПрАТ "ПЕЕМ "Центральна енергетична компанія"</t>
  </si>
  <si>
    <r>
      <t xml:space="preserve">Заплановано на прогнозний період </t>
    </r>
    <r>
      <rPr>
        <sz val="10"/>
        <rFont val="Arial"/>
        <family val="2"/>
        <charset val="204"/>
      </rPr>
      <t>, тис.грн (з ПДВ)</t>
    </r>
  </si>
  <si>
    <r>
      <t xml:space="preserve">Заплановано на звітний період </t>
    </r>
    <r>
      <rPr>
        <sz val="10"/>
        <rFont val="Arial"/>
        <family val="2"/>
        <charset val="204"/>
      </rPr>
      <t xml:space="preserve"> (з наростаючим підсумком), тис.грн  (з ПДВ)</t>
    </r>
  </si>
  <si>
    <r>
      <t xml:space="preserve">Виконано на звітний період </t>
    </r>
    <r>
      <rPr>
        <sz val="10"/>
        <rFont val="Arial"/>
        <family val="2"/>
        <charset val="204"/>
      </rPr>
      <t>(з наростаючим підсумком), тис.грн (з ПДВ)</t>
    </r>
  </si>
  <si>
    <t>Цільові програми</t>
  </si>
  <si>
    <t>Заходи зі зниження нетехнічних витрат електричної енергії</t>
  </si>
  <si>
    <t>Впровадження та розвиток автоматизованих систем диспетчерсько-технологічного керування (АСДТК)</t>
  </si>
  <si>
    <t>Впровадження та розвиток систем зв'язку</t>
  </si>
  <si>
    <t>Модернізація та закупівля колісної техніки</t>
  </si>
  <si>
    <t>30.06.2013 р.</t>
  </si>
</sst>
</file>

<file path=xl/styles.xml><?xml version="1.0" encoding="utf-8"?>
<styleSheet xmlns="http://schemas.openxmlformats.org/spreadsheetml/2006/main">
  <numFmts count="1">
    <numFmt numFmtId="43" formatCode="_-* #,##0.00_р_._-;\-* #,##0.00_р_._-;_-* &quot;-&quot;??_р_._-;_-@_-"/>
  </numFmts>
  <fonts count="14">
    <font>
      <sz val="10"/>
      <color theme="1"/>
      <name val="Arial Cyr"/>
      <family val="2"/>
      <charset val="204"/>
    </font>
    <font>
      <sz val="10"/>
      <name val="Arial Cyr"/>
      <charset val="204"/>
    </font>
    <font>
      <sz val="10"/>
      <name val="Arial"/>
      <family val="2"/>
      <charset val="204"/>
    </font>
    <font>
      <sz val="10"/>
      <name val="Times New Roman"/>
      <family val="1"/>
      <charset val="204"/>
    </font>
    <font>
      <sz val="11"/>
      <color indexed="8"/>
      <name val="Calibri"/>
      <family val="2"/>
      <charset val="204"/>
    </font>
    <font>
      <b/>
      <sz val="12"/>
      <name val="Times New Roman"/>
      <family val="1"/>
      <charset val="204"/>
    </font>
    <font>
      <b/>
      <sz val="10"/>
      <name val="Arial"/>
      <family val="2"/>
      <charset val="204"/>
    </font>
    <font>
      <b/>
      <sz val="12"/>
      <name val="Arial"/>
      <family val="2"/>
      <charset val="204"/>
    </font>
    <font>
      <sz val="12"/>
      <name val="Times New Roman"/>
      <family val="1"/>
      <charset val="204"/>
    </font>
    <font>
      <b/>
      <sz val="11"/>
      <name val="Times New Roman"/>
      <family val="1"/>
      <charset val="204"/>
    </font>
    <font>
      <sz val="11"/>
      <name val="Times New Roman"/>
      <family val="1"/>
      <charset val="204"/>
    </font>
    <font>
      <sz val="10"/>
      <name val="Arial CE"/>
      <charset val="204"/>
    </font>
    <font>
      <b/>
      <sz val="16"/>
      <name val="Times New Roman"/>
      <family val="1"/>
      <charset val="204"/>
    </font>
    <font>
      <sz val="16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2" fillId="0" borderId="0"/>
    <xf numFmtId="0" fontId="2" fillId="0" borderId="0"/>
    <xf numFmtId="0" fontId="11" fillId="0" borderId="0"/>
  </cellStyleXfs>
  <cellXfs count="59">
    <xf numFmtId="0" fontId="0" fillId="0" borderId="0" xfId="0"/>
    <xf numFmtId="0" fontId="2" fillId="0" borderId="0" xfId="6" applyFont="1" applyProtection="1"/>
    <xf numFmtId="0" fontId="2" fillId="0" borderId="0" xfId="6" applyFont="1" applyBorder="1" applyProtection="1"/>
    <xf numFmtId="4" fontId="2" fillId="0" borderId="3" xfId="6" applyNumberFormat="1" applyFont="1" applyFill="1" applyBorder="1" applyAlignment="1" applyProtection="1">
      <alignment horizontal="center" vertical="center"/>
    </xf>
    <xf numFmtId="10" fontId="2" fillId="0" borderId="3" xfId="6" applyNumberFormat="1" applyFont="1" applyFill="1" applyBorder="1" applyAlignment="1" applyProtection="1">
      <alignment horizontal="center" vertical="center"/>
    </xf>
    <xf numFmtId="4" fontId="2" fillId="0" borderId="0" xfId="6" applyNumberFormat="1" applyFont="1" applyProtection="1"/>
    <xf numFmtId="43" fontId="2" fillId="0" borderId="0" xfId="6" applyNumberFormat="1" applyFont="1" applyProtection="1"/>
    <xf numFmtId="4" fontId="2" fillId="0" borderId="3" xfId="6" applyNumberFormat="1" applyFont="1" applyFill="1" applyBorder="1" applyAlignment="1" applyProtection="1">
      <alignment horizontal="center" vertical="center"/>
      <protection locked="0"/>
    </xf>
    <xf numFmtId="0" fontId="6" fillId="0" borderId="0" xfId="6" applyFont="1" applyProtection="1"/>
    <xf numFmtId="0" fontId="3" fillId="0" borderId="0" xfId="5" applyFont="1" applyProtection="1"/>
    <xf numFmtId="0" fontId="8" fillId="0" borderId="0" xfId="5" applyFont="1" applyAlignment="1">
      <alignment horizontal="left" indent="1"/>
    </xf>
    <xf numFmtId="0" fontId="3" fillId="0" borderId="0" xfId="5" applyFont="1"/>
    <xf numFmtId="0" fontId="5" fillId="0" borderId="3" xfId="5" applyFont="1" applyFill="1" applyBorder="1" applyAlignment="1" applyProtection="1">
      <alignment horizontal="left" vertical="center" indent="1"/>
    </xf>
    <xf numFmtId="0" fontId="8" fillId="0" borderId="3" xfId="5" applyFont="1" applyFill="1" applyBorder="1" applyAlignment="1" applyProtection="1">
      <alignment horizontal="left" vertical="center" indent="1"/>
    </xf>
    <xf numFmtId="0" fontId="8" fillId="0" borderId="3" xfId="5" applyFont="1" applyFill="1" applyBorder="1" applyAlignment="1">
      <alignment horizontal="left" vertical="center" indent="1"/>
    </xf>
    <xf numFmtId="0" fontId="9" fillId="0" borderId="0" xfId="6" applyFont="1"/>
    <xf numFmtId="0" fontId="10" fillId="0" borderId="0" xfId="6" applyFont="1"/>
    <xf numFmtId="0" fontId="5" fillId="0" borderId="0" xfId="6" applyFont="1"/>
    <xf numFmtId="0" fontId="3" fillId="0" borderId="0" xfId="6" applyFont="1"/>
    <xf numFmtId="0" fontId="3" fillId="0" borderId="0" xfId="5" applyFont="1" applyFill="1"/>
    <xf numFmtId="0" fontId="8" fillId="0" borderId="0" xfId="5" applyFont="1" applyAlignment="1"/>
    <xf numFmtId="0" fontId="9" fillId="0" borderId="0" xfId="7" applyFont="1" applyFill="1" applyBorder="1" applyAlignment="1" applyProtection="1">
      <alignment horizontal="left"/>
      <protection hidden="1"/>
    </xf>
    <xf numFmtId="0" fontId="3" fillId="0" borderId="0" xfId="5" applyFont="1" applyFill="1" applyAlignment="1">
      <alignment horizontal="center"/>
    </xf>
    <xf numFmtId="0" fontId="3" fillId="0" borderId="0" xfId="5" applyFont="1" applyFill="1" applyAlignment="1">
      <alignment horizontal="right"/>
    </xf>
    <xf numFmtId="0" fontId="10" fillId="0" borderId="0" xfId="7" applyFont="1" applyFill="1" applyProtection="1">
      <protection hidden="1"/>
    </xf>
    <xf numFmtId="0" fontId="10" fillId="0" borderId="0" xfId="5" applyFont="1" applyFill="1"/>
    <xf numFmtId="0" fontId="3" fillId="0" borderId="0" xfId="7" applyFont="1" applyFill="1" applyProtection="1">
      <protection hidden="1"/>
    </xf>
    <xf numFmtId="0" fontId="3" fillId="0" borderId="0" xfId="7" applyFont="1" applyFill="1" applyAlignment="1" applyProtection="1">
      <protection hidden="1"/>
    </xf>
    <xf numFmtId="0" fontId="3" fillId="0" borderId="0" xfId="7" applyFont="1" applyFill="1" applyAlignment="1" applyProtection="1">
      <alignment horizontal="center"/>
      <protection hidden="1"/>
    </xf>
    <xf numFmtId="0" fontId="3" fillId="0" borderId="0" xfId="7" applyFont="1" applyFill="1" applyAlignment="1" applyProtection="1">
      <alignment horizontal="left"/>
      <protection hidden="1"/>
    </xf>
    <xf numFmtId="0" fontId="3" fillId="0" borderId="0" xfId="7" applyFont="1" applyFill="1" applyAlignment="1" applyProtection="1">
      <alignment horizontal="left" indent="3"/>
      <protection hidden="1"/>
    </xf>
    <xf numFmtId="0" fontId="10" fillId="0" borderId="3" xfId="5" applyFont="1" applyFill="1" applyBorder="1" applyAlignment="1" applyProtection="1">
      <alignment horizontal="center" vertical="center"/>
    </xf>
    <xf numFmtId="0" fontId="10" fillId="0" borderId="3" xfId="5" applyNumberFormat="1" applyFont="1" applyFill="1" applyBorder="1" applyAlignment="1" applyProtection="1">
      <alignment horizontal="center" vertical="center" wrapText="1"/>
    </xf>
    <xf numFmtId="0" fontId="10" fillId="0" borderId="3" xfId="6" applyFont="1" applyBorder="1" applyAlignment="1" applyProtection="1">
      <alignment horizontal="center" vertical="center" wrapText="1"/>
    </xf>
    <xf numFmtId="0" fontId="10" fillId="0" borderId="4" xfId="6" applyFont="1" applyBorder="1" applyAlignment="1" applyProtection="1">
      <alignment horizontal="center" vertical="center" wrapText="1"/>
    </xf>
    <xf numFmtId="0" fontId="2" fillId="2" borderId="3" xfId="6" applyFont="1" applyFill="1" applyBorder="1" applyAlignment="1" applyProtection="1">
      <alignment horizontal="center" vertical="top" wrapText="1"/>
    </xf>
    <xf numFmtId="4" fontId="6" fillId="2" borderId="3" xfId="6" applyNumberFormat="1" applyFont="1" applyFill="1" applyBorder="1" applyAlignment="1" applyProtection="1">
      <alignment horizontal="center" vertical="center"/>
    </xf>
    <xf numFmtId="10" fontId="6" fillId="2" borderId="3" xfId="6" applyNumberFormat="1" applyFont="1" applyFill="1" applyBorder="1" applyAlignment="1" applyProtection="1">
      <alignment horizontal="center" vertical="center"/>
    </xf>
    <xf numFmtId="0" fontId="5" fillId="0" borderId="0" xfId="7" applyFont="1" applyBorder="1" applyAlignment="1" applyProtection="1">
      <alignment horizontal="left"/>
      <protection hidden="1"/>
    </xf>
    <xf numFmtId="0" fontId="8" fillId="0" borderId="0" xfId="5" applyFont="1" applyFill="1" applyAlignment="1"/>
    <xf numFmtId="0" fontId="8" fillId="0" borderId="0" xfId="1" applyFont="1" applyFill="1" applyAlignment="1">
      <alignment horizontal="center" vertical="center" wrapText="1"/>
    </xf>
    <xf numFmtId="14" fontId="8" fillId="0" borderId="3" xfId="5" applyNumberFormat="1" applyFont="1" applyFill="1" applyBorder="1" applyAlignment="1" applyProtection="1">
      <alignment horizontal="center" vertical="center"/>
      <protection locked="0"/>
    </xf>
    <xf numFmtId="0" fontId="5" fillId="0" borderId="0" xfId="6" applyFont="1" applyFill="1"/>
    <xf numFmtId="0" fontId="3" fillId="0" borderId="0" xfId="6" applyFont="1" applyFill="1"/>
    <xf numFmtId="0" fontId="8" fillId="0" borderId="3" xfId="5" applyFont="1" applyFill="1" applyBorder="1" applyAlignment="1" applyProtection="1">
      <alignment horizontal="center" vertical="center"/>
    </xf>
    <xf numFmtId="0" fontId="10" fillId="0" borderId="0" xfId="5" applyFont="1"/>
    <xf numFmtId="0" fontId="5" fillId="0" borderId="4" xfId="5" applyFont="1" applyFill="1" applyBorder="1" applyAlignment="1" applyProtection="1">
      <alignment horizontal="center" vertical="center"/>
    </xf>
    <xf numFmtId="0" fontId="12" fillId="2" borderId="3" xfId="5" applyFont="1" applyFill="1" applyBorder="1" applyAlignment="1" applyProtection="1">
      <alignment horizontal="center" vertical="center"/>
    </xf>
    <xf numFmtId="0" fontId="13" fillId="2" borderId="3" xfId="5" applyFont="1" applyFill="1" applyBorder="1"/>
    <xf numFmtId="0" fontId="10" fillId="2" borderId="1" xfId="5" applyNumberFormat="1" applyFont="1" applyFill="1" applyBorder="1" applyAlignment="1" applyProtection="1">
      <alignment horizontal="center" vertical="center" wrapText="1"/>
    </xf>
    <xf numFmtId="0" fontId="10" fillId="2" borderId="6" xfId="5" applyNumberFormat="1" applyFont="1" applyFill="1" applyBorder="1" applyAlignment="1" applyProtection="1">
      <alignment horizontal="center" vertical="center" wrapText="1"/>
    </xf>
    <xf numFmtId="0" fontId="3" fillId="0" borderId="0" xfId="5" applyFont="1" applyFill="1" applyAlignment="1">
      <alignment horizontal="center" wrapText="1"/>
    </xf>
    <xf numFmtId="0" fontId="10" fillId="0" borderId="4" xfId="5" applyFont="1" applyFill="1" applyBorder="1" applyAlignment="1" applyProtection="1">
      <alignment horizontal="center" vertical="center" wrapText="1"/>
    </xf>
    <xf numFmtId="0" fontId="10" fillId="0" borderId="5" xfId="5" applyFont="1" applyFill="1" applyBorder="1" applyAlignment="1" applyProtection="1">
      <alignment horizontal="center" vertical="center" wrapText="1"/>
    </xf>
    <xf numFmtId="0" fontId="10" fillId="0" borderId="1" xfId="5" applyFont="1" applyFill="1" applyBorder="1" applyAlignment="1" applyProtection="1">
      <alignment horizontal="center" vertical="center" wrapText="1"/>
    </xf>
    <xf numFmtId="0" fontId="10" fillId="0" borderId="6" xfId="5" applyFont="1" applyFill="1" applyBorder="1" applyAlignment="1" applyProtection="1">
      <alignment horizontal="center" vertical="center" wrapText="1"/>
    </xf>
    <xf numFmtId="0" fontId="7" fillId="2" borderId="1" xfId="6" applyFont="1" applyFill="1" applyBorder="1" applyAlignment="1" applyProtection="1">
      <alignment horizontal="center" vertical="center" wrapText="1"/>
    </xf>
    <xf numFmtId="0" fontId="7" fillId="2" borderId="2" xfId="6" applyFont="1" applyFill="1" applyBorder="1" applyAlignment="1" applyProtection="1">
      <alignment horizontal="center" vertical="center" wrapText="1"/>
    </xf>
    <xf numFmtId="0" fontId="7" fillId="2" borderId="6" xfId="6" applyFont="1" applyFill="1" applyBorder="1" applyAlignment="1" applyProtection="1">
      <alignment horizontal="center" vertical="center" wrapText="1"/>
    </xf>
  </cellXfs>
  <cellStyles count="8">
    <cellStyle name="Iau?iue" xfId="5"/>
    <cellStyle name="Iau?iue 10" xfId="6"/>
    <cellStyle name="Iau?iue 15" xfId="2"/>
    <cellStyle name="Iau?iue_ИП-2010 -проект TES" xfId="3"/>
    <cellStyle name="Iau?iue_Проект IP-2012  ЦЕК після НКРЕ  xls " xfId="1"/>
    <cellStyle name="Обычный" xfId="0" builtinId="0"/>
    <cellStyle name="Обычный 2_2009 04-06 1901 MCF as of 08 04 09" xfId="4"/>
    <cellStyle name="Обычный_nkre1" xfId="7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B1:J41"/>
  <sheetViews>
    <sheetView workbookViewId="0">
      <selection activeCell="B29" sqref="B29:F42"/>
    </sheetView>
  </sheetViews>
  <sheetFormatPr defaultColWidth="17.85546875" defaultRowHeight="12.75"/>
  <cols>
    <col min="1" max="1" width="9.85546875" style="11" customWidth="1"/>
    <col min="2" max="2" width="29.7109375" style="11" customWidth="1"/>
    <col min="3" max="3" width="9.28515625" style="11" customWidth="1"/>
    <col min="4" max="4" width="21.140625" style="11" customWidth="1"/>
    <col min="5" max="5" width="11" style="11" customWidth="1"/>
    <col min="6" max="6" width="21.42578125" style="11" customWidth="1"/>
    <col min="7" max="16384" width="17.85546875" style="11"/>
  </cols>
  <sheetData>
    <row r="1" spans="4:10" s="9" customFormat="1" ht="15.75">
      <c r="D1" s="10"/>
      <c r="E1" s="10"/>
      <c r="F1" s="10"/>
      <c r="G1" s="10"/>
      <c r="H1" s="10"/>
      <c r="I1" s="10"/>
      <c r="J1" s="10"/>
    </row>
    <row r="2" spans="4:10" s="9" customFormat="1" ht="15.75">
      <c r="D2" s="20"/>
      <c r="E2" s="20"/>
      <c r="F2" s="20"/>
      <c r="G2" s="39"/>
      <c r="H2" s="10"/>
      <c r="I2" s="10"/>
      <c r="J2" s="10"/>
    </row>
    <row r="3" spans="4:10" s="9" customFormat="1" ht="15.75">
      <c r="D3" s="10"/>
      <c r="E3" s="17"/>
      <c r="F3" s="18"/>
      <c r="G3" s="10"/>
      <c r="H3" s="10"/>
      <c r="I3" s="10"/>
      <c r="J3" s="10"/>
    </row>
    <row r="4" spans="4:10" s="9" customFormat="1" ht="15.75">
      <c r="D4" s="10"/>
      <c r="E4" s="42"/>
      <c r="F4" s="43"/>
      <c r="G4" s="10"/>
      <c r="H4" s="10"/>
      <c r="I4" s="10"/>
      <c r="J4" s="10"/>
    </row>
    <row r="5" spans="4:10" s="9" customFormat="1" ht="15.75">
      <c r="D5" s="10"/>
      <c r="E5" s="42"/>
      <c r="F5" s="43"/>
      <c r="G5" s="10"/>
      <c r="H5" s="10"/>
      <c r="I5" s="10"/>
      <c r="J5" s="10"/>
    </row>
    <row r="6" spans="4:10" s="9" customFormat="1" ht="15.75">
      <c r="D6" s="10"/>
      <c r="E6" s="42"/>
      <c r="F6" s="43"/>
      <c r="G6" s="10"/>
      <c r="H6" s="10"/>
      <c r="I6" s="10"/>
      <c r="J6" s="10"/>
    </row>
    <row r="7" spans="4:10" s="9" customFormat="1" ht="15.75">
      <c r="D7" s="10"/>
      <c r="E7" s="42"/>
      <c r="F7" s="43"/>
      <c r="G7" s="10"/>
      <c r="H7" s="10"/>
      <c r="I7" s="10"/>
      <c r="J7" s="10"/>
    </row>
    <row r="8" spans="4:10" s="9" customFormat="1" ht="15.75">
      <c r="D8" s="10"/>
      <c r="E8" s="10"/>
      <c r="F8" s="10"/>
      <c r="G8" s="10"/>
      <c r="H8" s="10"/>
      <c r="I8" s="10"/>
      <c r="J8" s="10"/>
    </row>
    <row r="9" spans="4:10" s="9" customFormat="1" ht="15.75">
      <c r="D9" s="10"/>
      <c r="E9" s="10"/>
      <c r="F9" s="10"/>
      <c r="G9" s="10"/>
      <c r="H9" s="10"/>
      <c r="I9" s="10"/>
      <c r="J9" s="10"/>
    </row>
    <row r="10" spans="4:10" s="9" customFormat="1" ht="15.75">
      <c r="D10" s="10"/>
      <c r="E10" s="10"/>
      <c r="F10" s="10"/>
      <c r="G10" s="10"/>
      <c r="H10" s="10"/>
      <c r="I10" s="10"/>
      <c r="J10" s="10"/>
    </row>
    <row r="11" spans="4:10" s="9" customFormat="1" ht="15.75">
      <c r="D11" s="10"/>
      <c r="E11" s="10"/>
      <c r="F11" s="10"/>
      <c r="G11" s="10"/>
      <c r="H11" s="10"/>
      <c r="I11" s="10"/>
      <c r="J11" s="10"/>
    </row>
    <row r="12" spans="4:10" s="9" customFormat="1" ht="15.75">
      <c r="D12" s="10"/>
      <c r="E12" s="10"/>
      <c r="F12" s="10"/>
      <c r="G12" s="10"/>
      <c r="H12" s="10"/>
      <c r="I12" s="10"/>
      <c r="J12" s="10"/>
    </row>
    <row r="13" spans="4:10" s="9" customFormat="1" ht="15.75">
      <c r="D13" s="10"/>
      <c r="E13" s="10"/>
      <c r="F13" s="10"/>
      <c r="G13" s="10"/>
      <c r="H13" s="10"/>
      <c r="I13" s="10"/>
      <c r="J13" s="10"/>
    </row>
    <row r="14" spans="4:10" s="9" customFormat="1" ht="15.75">
      <c r="D14" s="10"/>
      <c r="E14" s="10"/>
      <c r="F14" s="10"/>
      <c r="G14" s="10"/>
      <c r="H14" s="10"/>
      <c r="I14" s="10"/>
      <c r="J14" s="10"/>
    </row>
    <row r="15" spans="4:10" s="9" customFormat="1" ht="15.75">
      <c r="D15" s="10"/>
      <c r="E15" s="10"/>
      <c r="F15" s="10"/>
      <c r="G15" s="10"/>
      <c r="H15" s="10"/>
      <c r="I15" s="10"/>
      <c r="J15" s="10"/>
    </row>
    <row r="16" spans="4:10" s="9" customFormat="1" ht="15.75">
      <c r="D16" s="10"/>
      <c r="E16" s="10"/>
      <c r="F16" s="10"/>
      <c r="G16" s="10"/>
      <c r="H16" s="10"/>
      <c r="I16" s="10"/>
      <c r="J16" s="10"/>
    </row>
    <row r="18" spans="2:6" ht="38.25" customHeight="1">
      <c r="B18" s="47" t="s">
        <v>10</v>
      </c>
      <c r="C18" s="48"/>
      <c r="D18" s="48"/>
      <c r="E18" s="48"/>
      <c r="F18" s="48"/>
    </row>
    <row r="19" spans="2:6" ht="35.25" customHeight="1">
      <c r="B19" s="12" t="s">
        <v>11</v>
      </c>
      <c r="C19" s="46" t="s">
        <v>18</v>
      </c>
      <c r="D19" s="46"/>
      <c r="E19" s="46"/>
      <c r="F19" s="46"/>
    </row>
    <row r="20" spans="2:6" ht="24" customHeight="1">
      <c r="B20" s="13" t="s">
        <v>12</v>
      </c>
      <c r="C20" s="44" t="s">
        <v>13</v>
      </c>
      <c r="D20" s="41" t="s">
        <v>16</v>
      </c>
      <c r="E20" s="44" t="s">
        <v>14</v>
      </c>
      <c r="F20" s="41" t="s">
        <v>27</v>
      </c>
    </row>
    <row r="21" spans="2:6" ht="24" customHeight="1">
      <c r="B21" s="14" t="s">
        <v>15</v>
      </c>
      <c r="C21" s="44" t="s">
        <v>13</v>
      </c>
      <c r="D21" s="41" t="s">
        <v>16</v>
      </c>
      <c r="E21" s="44" t="s">
        <v>14</v>
      </c>
      <c r="F21" s="41" t="s">
        <v>17</v>
      </c>
    </row>
    <row r="29" spans="2:6" ht="14.25">
      <c r="B29" s="15"/>
    </row>
    <row r="30" spans="2:6" ht="14.25">
      <c r="B30" s="15"/>
    </row>
    <row r="31" spans="2:6" ht="14.25">
      <c r="B31" s="15"/>
    </row>
    <row r="33" spans="2:5" ht="15">
      <c r="B33" s="16"/>
      <c r="E33" s="16"/>
    </row>
    <row r="37" spans="2:5" ht="15">
      <c r="B37" s="16"/>
      <c r="E37" s="16"/>
    </row>
    <row r="41" spans="2:5" ht="15">
      <c r="B41" s="16"/>
      <c r="E41" s="45"/>
    </row>
  </sheetData>
  <mergeCells count="2">
    <mergeCell ref="C19:F19"/>
    <mergeCell ref="B18:F18"/>
  </mergeCells>
  <pageMargins left="0.70866141732283472" right="0.70866141732283472" top="0.74803149606299213" bottom="0.74803149606299213" header="0.31496062992125984" footer="0.31496062992125984"/>
  <pageSetup paperSize="9" scale="8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H27"/>
  <sheetViews>
    <sheetView tabSelected="1" workbookViewId="0">
      <selection activeCell="C19" sqref="C19"/>
    </sheetView>
  </sheetViews>
  <sheetFormatPr defaultRowHeight="12.75"/>
  <cols>
    <col min="1" max="1" width="4.7109375" style="1" customWidth="1"/>
    <col min="2" max="2" width="29.85546875" style="1" customWidth="1"/>
    <col min="3" max="3" width="18.5703125" style="1" customWidth="1"/>
    <col min="4" max="4" width="21.5703125" style="1" customWidth="1"/>
    <col min="5" max="5" width="19" style="1" customWidth="1"/>
    <col min="6" max="6" width="18" style="1" customWidth="1"/>
    <col min="7" max="7" width="16.42578125" style="1" customWidth="1"/>
    <col min="8" max="8" width="16.140625" style="1" customWidth="1"/>
    <col min="9" max="16384" width="9.140625" style="1"/>
  </cols>
  <sheetData>
    <row r="1" spans="1:8" ht="15.75">
      <c r="D1" s="40">
        <v>2</v>
      </c>
    </row>
    <row r="2" spans="1:8" ht="22.5" customHeight="1">
      <c r="A2" s="56" t="s">
        <v>3</v>
      </c>
      <c r="B2" s="57"/>
      <c r="C2" s="57"/>
      <c r="D2" s="57"/>
      <c r="E2" s="57"/>
      <c r="F2" s="57"/>
      <c r="G2" s="57"/>
      <c r="H2" s="58"/>
    </row>
    <row r="3" spans="1:8" s="2" customFormat="1" ht="53.25" customHeight="1">
      <c r="A3" s="52" t="s">
        <v>0</v>
      </c>
      <c r="B3" s="52" t="s">
        <v>22</v>
      </c>
      <c r="C3" s="52" t="s">
        <v>19</v>
      </c>
      <c r="D3" s="52" t="s">
        <v>20</v>
      </c>
      <c r="E3" s="54" t="s">
        <v>21</v>
      </c>
      <c r="F3" s="55"/>
      <c r="G3" s="52" t="s">
        <v>8</v>
      </c>
      <c r="H3" s="52" t="s">
        <v>9</v>
      </c>
    </row>
    <row r="4" spans="1:8" s="2" customFormat="1" ht="39" customHeight="1">
      <c r="A4" s="53"/>
      <c r="B4" s="53"/>
      <c r="C4" s="53"/>
      <c r="D4" s="53"/>
      <c r="E4" s="33" t="s">
        <v>6</v>
      </c>
      <c r="F4" s="34" t="s">
        <v>7</v>
      </c>
      <c r="G4" s="53"/>
      <c r="H4" s="53"/>
    </row>
    <row r="5" spans="1:8" s="2" customFormat="1" ht="12.75" customHeight="1">
      <c r="A5" s="35">
        <v>1</v>
      </c>
      <c r="B5" s="35">
        <v>2</v>
      </c>
      <c r="C5" s="35">
        <v>3</v>
      </c>
      <c r="D5" s="35">
        <v>4</v>
      </c>
      <c r="E5" s="35">
        <v>5</v>
      </c>
      <c r="F5" s="35">
        <v>6</v>
      </c>
      <c r="G5" s="35">
        <v>7</v>
      </c>
      <c r="H5" s="35">
        <v>8</v>
      </c>
    </row>
    <row r="6" spans="1:8" ht="53.25" customHeight="1">
      <c r="A6" s="31">
        <v>1</v>
      </c>
      <c r="B6" s="32" t="s">
        <v>4</v>
      </c>
      <c r="C6" s="3">
        <v>16066.897999999999</v>
      </c>
      <c r="D6" s="3">
        <v>10464.839461000001</v>
      </c>
      <c r="E6" s="3">
        <v>4843.008600000001</v>
      </c>
      <c r="F6" s="3">
        <v>2430.3780000000002</v>
      </c>
      <c r="G6" s="4">
        <f t="shared" ref="G6:G13" si="0">IF(D6=0,0,E6/D6)</f>
        <v>0.46278861878854011</v>
      </c>
      <c r="H6" s="3">
        <f t="shared" ref="H6:H13" si="1">D6-E6</f>
        <v>5621.8308610000004</v>
      </c>
    </row>
    <row r="7" spans="1:8" ht="42" customHeight="1">
      <c r="A7" s="31">
        <v>2</v>
      </c>
      <c r="B7" s="32" t="s">
        <v>23</v>
      </c>
      <c r="C7" s="3">
        <v>1303.0741600000001</v>
      </c>
      <c r="D7" s="3">
        <v>584.35395999999992</v>
      </c>
      <c r="E7" s="3">
        <v>111</v>
      </c>
      <c r="F7" s="3">
        <v>253.26318000000001</v>
      </c>
      <c r="G7" s="4">
        <f t="shared" si="0"/>
        <v>0.18995336319788098</v>
      </c>
      <c r="H7" s="3">
        <f t="shared" si="1"/>
        <v>473.35395999999992</v>
      </c>
    </row>
    <row r="8" spans="1:8" ht="61.5" customHeight="1">
      <c r="A8" s="31">
        <v>3</v>
      </c>
      <c r="B8" s="32" t="s">
        <v>24</v>
      </c>
      <c r="C8" s="3">
        <v>134.24163999999999</v>
      </c>
      <c r="D8" s="3">
        <v>134.24163999999999</v>
      </c>
      <c r="E8" s="3">
        <v>67.122450000000001</v>
      </c>
      <c r="F8" s="3">
        <v>0</v>
      </c>
      <c r="G8" s="4">
        <f>IF(D8=0,0,E8/D8)</f>
        <v>0.50001214228312474</v>
      </c>
      <c r="H8" s="3">
        <f t="shared" si="1"/>
        <v>67.119189999999989</v>
      </c>
    </row>
    <row r="9" spans="1:8" ht="28.5" customHeight="1">
      <c r="A9" s="31">
        <v>4</v>
      </c>
      <c r="B9" s="32" t="s">
        <v>5</v>
      </c>
      <c r="C9" s="3">
        <v>2207.2584000000002</v>
      </c>
      <c r="D9" s="3">
        <v>163.30439999999999</v>
      </c>
      <c r="E9" s="3">
        <v>275.1644</v>
      </c>
      <c r="F9" s="3">
        <v>275.1644</v>
      </c>
      <c r="G9" s="4">
        <f t="shared" si="0"/>
        <v>1.6849784819025087</v>
      </c>
      <c r="H9" s="3">
        <f t="shared" si="1"/>
        <v>-111.86000000000001</v>
      </c>
    </row>
    <row r="10" spans="1:8" ht="33.75" customHeight="1">
      <c r="A10" s="31">
        <v>5</v>
      </c>
      <c r="B10" s="32" t="s">
        <v>25</v>
      </c>
      <c r="C10" s="3">
        <v>136.66200000000001</v>
      </c>
      <c r="D10" s="3">
        <v>0</v>
      </c>
      <c r="E10" s="3">
        <v>0</v>
      </c>
      <c r="F10" s="3">
        <v>0</v>
      </c>
      <c r="G10" s="4">
        <f t="shared" si="0"/>
        <v>0</v>
      </c>
      <c r="H10" s="3">
        <f t="shared" si="1"/>
        <v>0</v>
      </c>
    </row>
    <row r="11" spans="1:8" ht="29.25" customHeight="1">
      <c r="A11" s="31">
        <v>6</v>
      </c>
      <c r="B11" s="32" t="s">
        <v>26</v>
      </c>
      <c r="C11" s="7">
        <v>922</v>
      </c>
      <c r="D11" s="7">
        <v>922</v>
      </c>
      <c r="E11" s="3">
        <v>827</v>
      </c>
      <c r="F11" s="7">
        <v>827</v>
      </c>
      <c r="G11" s="4">
        <f t="shared" si="0"/>
        <v>0.89696312364425168</v>
      </c>
      <c r="H11" s="3">
        <f t="shared" si="1"/>
        <v>95</v>
      </c>
    </row>
    <row r="12" spans="1:8" ht="16.5" customHeight="1">
      <c r="A12" s="31">
        <v>7</v>
      </c>
      <c r="B12" s="32" t="s">
        <v>2</v>
      </c>
      <c r="C12" s="7">
        <v>437.464</v>
      </c>
      <c r="D12" s="7">
        <v>437.464</v>
      </c>
      <c r="E12" s="3">
        <v>260.69759999999997</v>
      </c>
      <c r="F12" s="7">
        <v>96</v>
      </c>
      <c r="G12" s="4">
        <f t="shared" si="0"/>
        <v>0.59592926503666577</v>
      </c>
      <c r="H12" s="3">
        <f t="shared" si="1"/>
        <v>176.76640000000003</v>
      </c>
    </row>
    <row r="13" spans="1:8" s="8" customFormat="1" ht="16.5" customHeight="1">
      <c r="A13" s="49" t="s">
        <v>1</v>
      </c>
      <c r="B13" s="50"/>
      <c r="C13" s="36">
        <f>SUM(C6:C12)</f>
        <v>21207.598199999997</v>
      </c>
      <c r="D13" s="36">
        <f>SUM(D6:D12)</f>
        <v>12706.203461000001</v>
      </c>
      <c r="E13" s="36">
        <f>SUM(E6:E12)</f>
        <v>6383.9930500000009</v>
      </c>
      <c r="F13" s="36">
        <f>SUM(F6:F12)</f>
        <v>3881.8055800000002</v>
      </c>
      <c r="G13" s="37">
        <f t="shared" si="0"/>
        <v>0.50243119981470608</v>
      </c>
      <c r="H13" s="36">
        <f t="shared" si="1"/>
        <v>6322.210411</v>
      </c>
    </row>
    <row r="14" spans="1:8" ht="11.25" customHeight="1"/>
    <row r="15" spans="1:8" ht="11.25" customHeight="1">
      <c r="E15" s="5"/>
    </row>
    <row r="16" spans="1:8" ht="10.5" customHeight="1"/>
    <row r="17" spans="1:8">
      <c r="E17" s="6"/>
    </row>
    <row r="19" spans="1:8" ht="15.75">
      <c r="A19" s="38"/>
      <c r="B19" s="21"/>
      <c r="C19" s="19"/>
      <c r="D19" s="22"/>
      <c r="E19" s="22"/>
      <c r="F19" s="21"/>
      <c r="G19" s="23"/>
      <c r="H19" s="22"/>
    </row>
    <row r="20" spans="1:8" ht="15">
      <c r="A20" s="24"/>
      <c r="B20" s="24"/>
      <c r="C20" s="25"/>
      <c r="D20" s="22"/>
      <c r="E20" s="22"/>
      <c r="F20" s="51"/>
      <c r="G20" s="51"/>
      <c r="H20" s="22"/>
    </row>
    <row r="21" spans="1:8">
      <c r="A21" s="26"/>
      <c r="B21" s="26"/>
      <c r="C21" s="19"/>
      <c r="D21" s="19"/>
      <c r="E21" s="19"/>
      <c r="F21" s="19"/>
      <c r="G21" s="19"/>
      <c r="H21" s="19"/>
    </row>
    <row r="22" spans="1:8">
      <c r="A22" s="27"/>
      <c r="B22" s="27"/>
      <c r="C22" s="27"/>
      <c r="D22" s="28"/>
      <c r="E22" s="29"/>
      <c r="F22" s="19"/>
      <c r="G22" s="19"/>
      <c r="H22" s="19"/>
    </row>
    <row r="23" spans="1:8">
      <c r="A23" s="30"/>
      <c r="B23" s="30"/>
      <c r="C23" s="19"/>
      <c r="D23" s="19"/>
      <c r="E23" s="19"/>
      <c r="F23" s="19"/>
      <c r="G23" s="19"/>
      <c r="H23" s="19"/>
    </row>
    <row r="24" spans="1:8" ht="15" customHeight="1"/>
    <row r="26" spans="1:8" ht="12.75" customHeight="1"/>
    <row r="27" spans="1:8" ht="14.25" customHeight="1"/>
  </sheetData>
  <mergeCells count="10">
    <mergeCell ref="A13:B13"/>
    <mergeCell ref="F20:G20"/>
    <mergeCell ref="H3:H4"/>
    <mergeCell ref="E3:F3"/>
    <mergeCell ref="A2:H2"/>
    <mergeCell ref="A3:A4"/>
    <mergeCell ref="B3:B4"/>
    <mergeCell ref="C3:C4"/>
    <mergeCell ref="D3:D4"/>
    <mergeCell ref="G3:G4"/>
  </mergeCells>
  <pageMargins left="0.70866141732283472" right="0.70866141732283472" top="0.74803149606299213" bottom="0.74803149606299213" header="0.31496062992125984" footer="0.31496062992125984"/>
  <pageSetup paperSize="9" scale="9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Загальна інформація</vt:lpstr>
      <vt:lpstr>1.Зведений звіт НКРЕ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mkireycevaya</dc:creator>
  <cp:lastModifiedBy>nloyan</cp:lastModifiedBy>
  <cp:lastPrinted>2013-07-23T13:30:32Z</cp:lastPrinted>
  <dcterms:created xsi:type="dcterms:W3CDTF">2012-10-11T12:43:44Z</dcterms:created>
  <dcterms:modified xsi:type="dcterms:W3CDTF">2013-07-29T13:38:44Z</dcterms:modified>
</cp:coreProperties>
</file>