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уник\сммиф\"/>
    </mc:Choice>
  </mc:AlternateContent>
  <bookViews>
    <workbookView xWindow="0" yWindow="0" windowWidth="27690" windowHeight="1291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1" i="1" l="1" a="1"/>
  <c r="E81" i="1" s="1"/>
  <c r="K81" i="1" a="1"/>
  <c r="K81" i="1" s="1"/>
  <c r="J81" i="1" a="1"/>
  <c r="J81" i="1" s="1"/>
  <c r="I81" i="1" a="1"/>
  <c r="I81" i="1" s="1"/>
  <c r="G83" i="1" l="1"/>
  <c r="F83" i="1"/>
  <c r="E83" i="1"/>
  <c r="G82" i="1"/>
  <c r="F82" i="1"/>
  <c r="E82" i="1"/>
  <c r="G81" i="1"/>
  <c r="F81" i="1"/>
  <c r="K83" i="1"/>
  <c r="K82" i="1"/>
  <c r="J83" i="1"/>
  <c r="J82" i="1"/>
  <c r="I83" i="1"/>
  <c r="I82" i="1"/>
  <c r="L55" i="1"/>
  <c r="Q55" i="1"/>
  <c r="O42" i="1"/>
  <c r="O41" i="1"/>
  <c r="M28" i="1" a="1"/>
  <c r="M28" i="1" s="1"/>
  <c r="B22" i="1" a="1"/>
  <c r="C22" i="1" s="1"/>
  <c r="F55" i="1"/>
  <c r="A55" i="1"/>
  <c r="D42" i="1"/>
  <c r="A81" i="1" l="1" a="1"/>
  <c r="A83" i="1" s="1"/>
  <c r="O30" i="1"/>
  <c r="N30" i="1"/>
  <c r="M30" i="1"/>
  <c r="O29" i="1"/>
  <c r="N29" i="1"/>
  <c r="M29" i="1"/>
  <c r="O28" i="1"/>
  <c r="N28" i="1"/>
  <c r="B22" i="1"/>
  <c r="D24" i="1"/>
  <c r="B24" i="1"/>
  <c r="D23" i="1"/>
  <c r="C23" i="1"/>
  <c r="B23" i="1"/>
  <c r="D22" i="1"/>
  <c r="C24" i="1"/>
  <c r="Q36" i="1"/>
  <c r="Q33" i="1"/>
  <c r="Q30" i="1"/>
  <c r="F36" i="1"/>
  <c r="F33" i="1"/>
  <c r="F30" i="1"/>
  <c r="H6" i="1" a="1"/>
  <c r="H6" i="1" s="1"/>
  <c r="C81" i="1" l="1"/>
  <c r="C82" i="1"/>
  <c r="B83" i="1"/>
  <c r="B82" i="1"/>
  <c r="A82" i="1"/>
  <c r="B81" i="1"/>
  <c r="A81" i="1"/>
  <c r="C83" i="1"/>
  <c r="B86" i="1" a="1"/>
  <c r="I8" i="1"/>
  <c r="J7" i="1"/>
  <c r="I7" i="1"/>
  <c r="H7" i="1"/>
  <c r="I6" i="1"/>
  <c r="J8" i="1"/>
  <c r="H8" i="1"/>
  <c r="J6" i="1"/>
  <c r="B86" i="1" l="1"/>
  <c r="D86" i="1"/>
  <c r="C86" i="1"/>
  <c r="D88" i="1"/>
  <c r="C88" i="1"/>
  <c r="B88" i="1"/>
  <c r="C87" i="1"/>
  <c r="B87" i="1"/>
  <c r="D87" i="1"/>
  <c r="B28" i="1" a="1"/>
  <c r="C28" i="1" s="1"/>
  <c r="B14" i="1" a="1"/>
  <c r="B15" i="1" s="1"/>
  <c r="G86" i="1" l="1" a="1"/>
  <c r="C29" i="1"/>
  <c r="D28" i="1"/>
  <c r="B29" i="1"/>
  <c r="B30" i="1"/>
  <c r="C30" i="1"/>
  <c r="D30" i="1"/>
  <c r="B28" i="1"/>
  <c r="D29" i="1"/>
  <c r="D15" i="1"/>
  <c r="B14" i="1"/>
  <c r="C16" i="1"/>
  <c r="D16" i="1"/>
  <c r="C15" i="1"/>
  <c r="B16" i="1"/>
  <c r="C14" i="1"/>
  <c r="D14" i="1"/>
  <c r="G86" i="1" l="1"/>
  <c r="I88" i="1"/>
  <c r="G88" i="1"/>
  <c r="I87" i="1"/>
  <c r="H88" i="1"/>
  <c r="H87" i="1"/>
  <c r="G87" i="1"/>
  <c r="I86" i="1"/>
  <c r="H86" i="1"/>
  <c r="D43" i="1"/>
  <c r="D41" i="1"/>
  <c r="G19" i="1" a="1"/>
  <c r="G19" i="1"/>
  <c r="I20" i="1"/>
  <c r="I21" i="1"/>
  <c r="H21" i="1"/>
  <c r="G21" i="1"/>
  <c r="H20" i="1"/>
  <c r="G20" i="1"/>
  <c r="I19" i="1"/>
  <c r="H19" i="1"/>
  <c r="O43" i="1" l="1"/>
</calcChain>
</file>

<file path=xl/sharedStrings.xml><?xml version="1.0" encoding="utf-8"?>
<sst xmlns="http://schemas.openxmlformats.org/spreadsheetml/2006/main" count="86" uniqueCount="56">
  <si>
    <t>вариант 26</t>
  </si>
  <si>
    <t>Aijk=</t>
  </si>
  <si>
    <t>V=</t>
  </si>
  <si>
    <t>U=</t>
  </si>
  <si>
    <t>U^-1=</t>
  </si>
  <si>
    <t>Матріца преобразованія Aijk в ортонормированном базисе</t>
  </si>
  <si>
    <t>Матрица преобразования Au в радіус-векторах</t>
  </si>
  <si>
    <t>Au=U^-1*Aijk*U</t>
  </si>
  <si>
    <t>Au=</t>
  </si>
  <si>
    <t>Характерістіческій многочлен матріц. Вывода не будет</t>
  </si>
  <si>
    <t>-1-x</t>
  </si>
  <si>
    <t>-6</t>
  </si>
  <si>
    <t>-4</t>
  </si>
  <si>
    <t>5-x</t>
  </si>
  <si>
    <t>опр</t>
  </si>
  <si>
    <t>s1=</t>
  </si>
  <si>
    <t>s2=</t>
  </si>
  <si>
    <t>s3=</t>
  </si>
  <si>
    <t>Главные міноры</t>
  </si>
  <si>
    <t>М22</t>
  </si>
  <si>
    <t>М11</t>
  </si>
  <si>
    <t>М33</t>
  </si>
  <si>
    <t>2</t>
  </si>
  <si>
    <t>4</t>
  </si>
  <si>
    <t>8</t>
  </si>
  <si>
    <t>-2</t>
  </si>
  <si>
    <t>-3-x</t>
  </si>
  <si>
    <t>-x^3+x^2+x-1</t>
  </si>
  <si>
    <t>det(A-aE)=f(x)=-a^3+a^2+a-1</t>
  </si>
  <si>
    <t>a=-1</t>
  </si>
  <si>
    <t>a=1</t>
  </si>
  <si>
    <t>13-x</t>
  </si>
  <si>
    <t>6</t>
  </si>
  <si>
    <t>18</t>
  </si>
  <si>
    <t>-8</t>
  </si>
  <si>
    <t>-11-x</t>
  </si>
  <si>
    <t>ВТОРОЙ СПОСОБ</t>
  </si>
  <si>
    <t>Определітелі ноль значіт все добре</t>
  </si>
  <si>
    <t>при z = 1</t>
  </si>
  <si>
    <t>ранг матріцы = 1</t>
  </si>
  <si>
    <t>k=n-r</t>
  </si>
  <si>
    <t>k=3-1=2</t>
  </si>
  <si>
    <t>при y=1</t>
  </si>
  <si>
    <t>ранг матрицы=1</t>
  </si>
  <si>
    <t>k=2</t>
  </si>
  <si>
    <t>Привести матрицу Aijk к диаг виду</t>
  </si>
  <si>
    <t>x=y+2z</t>
  </si>
  <si>
    <t>y=-2x-3z</t>
  </si>
  <si>
    <t>X1</t>
  </si>
  <si>
    <t>X2</t>
  </si>
  <si>
    <t>X3</t>
  </si>
  <si>
    <t>Aijk</t>
  </si>
  <si>
    <t>^-1</t>
  </si>
  <si>
    <t>^-1*Aijk</t>
  </si>
  <si>
    <t>^-1*Aijk*X</t>
  </si>
  <si>
    <t>Aijk=V*U^-1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</si>
</sst>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2" fillId="5" borderId="0" applyNumberFormat="0" applyBorder="0" applyAlignment="0" applyProtection="0"/>
    <xf numFmtId="0" fontId="3" fillId="6" borderId="0" applyNumberFormat="0" applyBorder="0" applyAlignment="0" applyProtection="0"/>
    <xf numFmtId="0" fontId="4" fillId="7" borderId="1" applyNumberFormat="0" applyAlignment="0" applyProtection="0"/>
  </cellStyleXfs>
  <cellXfs count="32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1" fontId="0" fillId="2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2" borderId="0" xfId="0" quotePrefix="1" applyNumberFormat="1" applyFont="1" applyFill="1" applyAlignment="1">
      <alignment horizontal="center" vertical="center"/>
    </xf>
    <xf numFmtId="1" fontId="0" fillId="2" borderId="0" xfId="0" quotePrefix="1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4" fillId="7" borderId="1" xfId="3" applyAlignment="1">
      <alignment horizontal="center" vertical="center"/>
    </xf>
    <xf numFmtId="1" fontId="4" fillId="7" borderId="1" xfId="3" applyNumberFormat="1" applyAlignment="1">
      <alignment horizontal="center" vertical="center"/>
    </xf>
    <xf numFmtId="0" fontId="4" fillId="7" borderId="1" xfId="3"/>
    <xf numFmtId="0" fontId="1" fillId="4" borderId="0" xfId="0" applyFont="1" applyFill="1"/>
    <xf numFmtId="0" fontId="2" fillId="5" borderId="0" xfId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5" borderId="0" xfId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3" fillId="6" borderId="0" xfId="2" applyAlignment="1">
      <alignment horizontal="center" vertical="center"/>
    </xf>
    <xf numFmtId="0" fontId="0" fillId="2" borderId="0" xfId="0" quotePrefix="1" applyFill="1" applyAlignment="1">
      <alignment horizontal="center" vertical="center"/>
    </xf>
    <xf numFmtId="0" fontId="1" fillId="4" borderId="0" xfId="0" quotePrefix="1" applyFon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0" fontId="2" fillId="5" borderId="0" xfId="1" applyAlignment="1">
      <alignment horizontal="center"/>
    </xf>
  </cellXfs>
  <cellStyles count="4">
    <cellStyle name="Вывод" xfId="3" builtinId="21"/>
    <cellStyle name="Нейтральный" xfId="2" builtinId="28"/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19049</xdr:colOff>
      <xdr:row>26</xdr:row>
      <xdr:rowOff>2</xdr:rowOff>
    </xdr:from>
    <xdr:to>
      <xdr:col>10</xdr:col>
      <xdr:colOff>106772</xdr:colOff>
      <xdr:row>37</xdr:row>
      <xdr:rowOff>85726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49" y="4953002"/>
          <a:ext cx="1306923" cy="2181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12122</xdr:rowOff>
    </xdr:from>
    <xdr:to>
      <xdr:col>3</xdr:col>
      <xdr:colOff>259772</xdr:colOff>
      <xdr:row>64</xdr:row>
      <xdr:rowOff>176263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104" t="19605" r="7172" b="41044"/>
        <a:stretch/>
      </xdr:blipFill>
      <xdr:spPr>
        <a:xfrm>
          <a:off x="0" y="10680122"/>
          <a:ext cx="2088572" cy="1688141"/>
        </a:xfrm>
        <a:prstGeom prst="rect">
          <a:avLst/>
        </a:prstGeom>
      </xdr:spPr>
    </xdr:pic>
    <xdr:clientData/>
  </xdr:twoCellAnchor>
  <xdr:twoCellAnchor editAs="oneCell">
    <xdr:from>
      <xdr:col>5</xdr:col>
      <xdr:colOff>16918</xdr:colOff>
      <xdr:row>56</xdr:row>
      <xdr:rowOff>19050</xdr:rowOff>
    </xdr:from>
    <xdr:to>
      <xdr:col>8</xdr:col>
      <xdr:colOff>95250</xdr:colOff>
      <xdr:row>64</xdr:row>
      <xdr:rowOff>172115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529" t="38704" r="7773" b="19459"/>
        <a:stretch/>
      </xdr:blipFill>
      <xdr:spPr>
        <a:xfrm>
          <a:off x="3064918" y="10687050"/>
          <a:ext cx="1907132" cy="1677065"/>
        </a:xfrm>
        <a:prstGeom prst="rect">
          <a:avLst/>
        </a:prstGeom>
      </xdr:spPr>
    </xdr:pic>
    <xdr:clientData/>
  </xdr:twoCellAnchor>
  <xdr:twoCellAnchor editAs="oneCell">
    <xdr:from>
      <xdr:col>11</xdr:col>
      <xdr:colOff>179458</xdr:colOff>
      <xdr:row>56</xdr:row>
      <xdr:rowOff>41413</xdr:rowOff>
    </xdr:from>
    <xdr:to>
      <xdr:col>14</xdr:col>
      <xdr:colOff>414131</xdr:colOff>
      <xdr:row>64</xdr:row>
      <xdr:rowOff>148869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748" t="19282" r="6801" b="41679"/>
        <a:stretch/>
      </xdr:blipFill>
      <xdr:spPr>
        <a:xfrm>
          <a:off x="6860762" y="10864022"/>
          <a:ext cx="2056847" cy="1653543"/>
        </a:xfrm>
        <a:prstGeom prst="rect">
          <a:avLst/>
        </a:prstGeom>
      </xdr:spPr>
    </xdr:pic>
    <xdr:clientData/>
  </xdr:twoCellAnchor>
  <xdr:twoCellAnchor editAs="oneCell">
    <xdr:from>
      <xdr:col>16</xdr:col>
      <xdr:colOff>276087</xdr:colOff>
      <xdr:row>56</xdr:row>
      <xdr:rowOff>96631</xdr:rowOff>
    </xdr:from>
    <xdr:to>
      <xdr:col>19</xdr:col>
      <xdr:colOff>414130</xdr:colOff>
      <xdr:row>65</xdr:row>
      <xdr:rowOff>10873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141" t="39271" r="7640" b="20348"/>
        <a:stretch/>
      </xdr:blipFill>
      <xdr:spPr>
        <a:xfrm>
          <a:off x="9994348" y="10919240"/>
          <a:ext cx="1960217" cy="1653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abSelected="1" topLeftCell="A53" zoomScale="80" zoomScaleNormal="100" workbookViewId="0">
      <selection activeCell="M76" sqref="M76"/>
    </sheetView>
  </sheetViews>
  <sheetFormatPr defaultRowHeight="15" x14ac:dyDescent="0.25"/>
  <sheetData>
    <row r="1" spans="1:15" x14ac:dyDescent="0.25">
      <c r="A1" s="25" t="s">
        <v>0</v>
      </c>
      <c r="B1" s="2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24" t="s">
        <v>5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"/>
      <c r="O2" s="2"/>
    </row>
    <row r="3" spans="1:1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x14ac:dyDescent="0.25">
      <c r="A4" s="27" t="s">
        <v>55</v>
      </c>
      <c r="B4" s="27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25">
      <c r="A6" s="5"/>
      <c r="B6" s="5">
        <v>1</v>
      </c>
      <c r="C6" s="5">
        <v>0</v>
      </c>
      <c r="D6" s="5">
        <v>1</v>
      </c>
      <c r="E6" s="2"/>
      <c r="F6" s="2"/>
      <c r="G6" s="6"/>
      <c r="H6" s="6">
        <f t="array" ref="H6:J8">MINVERSE(B6:D8)</f>
        <v>2</v>
      </c>
      <c r="I6" s="6">
        <v>0</v>
      </c>
      <c r="J6" s="6">
        <v>-1</v>
      </c>
      <c r="K6" s="2"/>
      <c r="L6" s="2"/>
      <c r="M6" s="2"/>
      <c r="N6" s="2"/>
      <c r="O6" s="2"/>
    </row>
    <row r="7" spans="1:15" x14ac:dyDescent="0.25">
      <c r="A7" s="5" t="s">
        <v>3</v>
      </c>
      <c r="B7" s="5">
        <v>1</v>
      </c>
      <c r="C7" s="5">
        <v>1</v>
      </c>
      <c r="D7" s="5">
        <v>0</v>
      </c>
      <c r="E7" s="2"/>
      <c r="F7" s="2"/>
      <c r="G7" s="6" t="s">
        <v>4</v>
      </c>
      <c r="H7" s="6">
        <v>-2</v>
      </c>
      <c r="I7" s="6">
        <v>1</v>
      </c>
      <c r="J7" s="6">
        <v>1</v>
      </c>
      <c r="K7" s="2"/>
      <c r="L7" s="2"/>
      <c r="M7" s="2"/>
      <c r="N7" s="2"/>
      <c r="O7" s="2"/>
    </row>
    <row r="8" spans="1:15" x14ac:dyDescent="0.25">
      <c r="A8" s="5"/>
      <c r="B8" s="5">
        <v>1</v>
      </c>
      <c r="C8" s="5">
        <v>0</v>
      </c>
      <c r="D8" s="5">
        <v>2</v>
      </c>
      <c r="E8" s="2"/>
      <c r="F8" s="2"/>
      <c r="G8" s="6"/>
      <c r="H8" s="6">
        <v>-1</v>
      </c>
      <c r="I8" s="6">
        <v>0</v>
      </c>
      <c r="J8" s="6">
        <v>1</v>
      </c>
      <c r="K8" s="2"/>
      <c r="L8" s="2"/>
      <c r="M8" s="2"/>
      <c r="N8" s="2"/>
      <c r="O8" s="2"/>
    </row>
    <row r="9" spans="1:15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x14ac:dyDescent="0.25">
      <c r="A10" s="5"/>
      <c r="B10" s="5">
        <v>5</v>
      </c>
      <c r="C10" s="5">
        <v>2</v>
      </c>
      <c r="D10" s="5">
        <v>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x14ac:dyDescent="0.25">
      <c r="A11" s="5" t="s">
        <v>2</v>
      </c>
      <c r="B11" s="5">
        <v>9</v>
      </c>
      <c r="C11" s="5">
        <v>5</v>
      </c>
      <c r="D11" s="5">
        <v>12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x14ac:dyDescent="0.25">
      <c r="A12" s="5"/>
      <c r="B12" s="5">
        <v>-3</v>
      </c>
      <c r="C12" s="5">
        <v>-2</v>
      </c>
      <c r="D12" s="5">
        <v>-4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25">
      <c r="A14" s="7"/>
      <c r="B14" s="7">
        <f t="array" ref="B14:D16">MMULT(B10:D12,H6:J8)</f>
        <v>-1</v>
      </c>
      <c r="C14" s="7">
        <v>2</v>
      </c>
      <c r="D14" s="7">
        <v>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25">
      <c r="A15" s="7" t="s">
        <v>1</v>
      </c>
      <c r="B15" s="7">
        <v>-4</v>
      </c>
      <c r="C15" s="7">
        <v>5</v>
      </c>
      <c r="D15" s="7">
        <v>8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x14ac:dyDescent="0.25">
      <c r="A16" s="7"/>
      <c r="B16" s="7">
        <v>2</v>
      </c>
      <c r="C16" s="7">
        <v>-2</v>
      </c>
      <c r="D16" s="7">
        <v>-3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9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9" x14ac:dyDescent="0.25">
      <c r="A18" s="24" t="s">
        <v>6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"/>
      <c r="O18" s="2"/>
    </row>
    <row r="19" spans="1:19" x14ac:dyDescent="0.25">
      <c r="A19" s="2"/>
      <c r="B19" s="2"/>
      <c r="C19" s="2"/>
      <c r="D19" s="2"/>
      <c r="E19" s="2"/>
      <c r="F19" s="2"/>
      <c r="G19" s="2">
        <f t="array" ref="G19:I21">MMULT(H6:J8,B14:D16)</f>
        <v>-4</v>
      </c>
      <c r="H19" s="2">
        <v>6</v>
      </c>
      <c r="I19" s="2">
        <v>11</v>
      </c>
      <c r="J19" s="2"/>
      <c r="K19" s="2"/>
      <c r="L19" s="2"/>
      <c r="M19" s="2"/>
      <c r="N19" s="2"/>
      <c r="O19" s="2"/>
    </row>
    <row r="20" spans="1:19" x14ac:dyDescent="0.25">
      <c r="A20" s="27" t="s">
        <v>7</v>
      </c>
      <c r="B20" s="27"/>
      <c r="C20" s="2"/>
      <c r="D20" s="2"/>
      <c r="E20" s="2"/>
      <c r="F20" s="2"/>
      <c r="G20" s="2">
        <v>0</v>
      </c>
      <c r="H20" s="2">
        <v>-1</v>
      </c>
      <c r="I20" s="2">
        <v>-3</v>
      </c>
      <c r="J20" s="2"/>
      <c r="K20" s="2"/>
      <c r="L20" s="2"/>
      <c r="M20" s="2"/>
      <c r="N20" s="2"/>
      <c r="O20" s="2"/>
    </row>
    <row r="21" spans="1:19" x14ac:dyDescent="0.25">
      <c r="A21" s="2"/>
      <c r="B21" s="2"/>
      <c r="C21" s="2"/>
      <c r="D21" s="2"/>
      <c r="E21" s="2"/>
      <c r="F21" s="2"/>
      <c r="G21" s="2">
        <v>3</v>
      </c>
      <c r="H21" s="2">
        <v>-4</v>
      </c>
      <c r="I21" s="2">
        <v>-7</v>
      </c>
      <c r="J21" s="2"/>
      <c r="K21" s="2"/>
      <c r="L21" s="2"/>
      <c r="M21" s="2"/>
      <c r="N21" s="2"/>
      <c r="O21" s="2"/>
    </row>
    <row r="22" spans="1:19" x14ac:dyDescent="0.25">
      <c r="A22" s="7"/>
      <c r="B22" s="7">
        <f t="array" ref="B22:D24">MMULT(G19:I21,B6:D8)</f>
        <v>13</v>
      </c>
      <c r="C22" s="7">
        <v>6</v>
      </c>
      <c r="D22" s="7">
        <v>18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9" x14ac:dyDescent="0.25">
      <c r="A23" s="7" t="s">
        <v>8</v>
      </c>
      <c r="B23" s="7">
        <v>-4</v>
      </c>
      <c r="C23" s="7">
        <v>-1</v>
      </c>
      <c r="D23" s="7">
        <v>-6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9" x14ac:dyDescent="0.25">
      <c r="A24" s="7"/>
      <c r="B24" s="7">
        <v>-8</v>
      </c>
      <c r="C24" s="7">
        <v>-4</v>
      </c>
      <c r="D24" s="7">
        <v>-11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9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9" x14ac:dyDescent="0.25">
      <c r="A26" s="24" t="s">
        <v>9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"/>
      <c r="O26" s="2"/>
    </row>
    <row r="27" spans="1:19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9" x14ac:dyDescent="0.25">
      <c r="A28" s="8"/>
      <c r="B28" s="9">
        <f t="array" ref="B28:D30">MMULT(B10:D12,H6:J8)</f>
        <v>-1</v>
      </c>
      <c r="C28" s="9">
        <v>2</v>
      </c>
      <c r="D28" s="9">
        <v>4</v>
      </c>
      <c r="E28" s="2"/>
      <c r="F28" s="2"/>
      <c r="G28" s="17">
        <v>-1</v>
      </c>
      <c r="H28" s="18">
        <v>2</v>
      </c>
      <c r="I28" s="2"/>
      <c r="J28" s="2"/>
      <c r="K28" s="2"/>
      <c r="L28" s="11"/>
      <c r="M28" s="11">
        <f t="array" ref="M28:O30">MMULT(G19:I21,B6:D8)</f>
        <v>13</v>
      </c>
      <c r="N28" s="11">
        <v>6</v>
      </c>
      <c r="O28" s="11">
        <v>18</v>
      </c>
      <c r="R28" s="19">
        <v>13</v>
      </c>
      <c r="S28" s="19">
        <v>6</v>
      </c>
    </row>
    <row r="29" spans="1:19" x14ac:dyDescent="0.25">
      <c r="A29" s="8" t="s">
        <v>1</v>
      </c>
      <c r="B29" s="9">
        <v>-4</v>
      </c>
      <c r="C29" s="9">
        <v>5</v>
      </c>
      <c r="D29" s="9">
        <v>8</v>
      </c>
      <c r="E29" s="2"/>
      <c r="F29" s="6" t="s">
        <v>21</v>
      </c>
      <c r="G29" s="17">
        <v>-4</v>
      </c>
      <c r="H29" s="17">
        <v>5</v>
      </c>
      <c r="I29" s="2"/>
      <c r="J29" s="2"/>
      <c r="K29" s="2"/>
      <c r="L29" s="11" t="s">
        <v>8</v>
      </c>
      <c r="M29" s="11">
        <v>-4</v>
      </c>
      <c r="N29" s="11">
        <v>-1</v>
      </c>
      <c r="O29" s="11">
        <v>-6</v>
      </c>
      <c r="Q29" s="1" t="s">
        <v>21</v>
      </c>
      <c r="R29" s="19">
        <v>-4</v>
      </c>
      <c r="S29" s="19">
        <v>-1</v>
      </c>
    </row>
    <row r="30" spans="1:19" x14ac:dyDescent="0.25">
      <c r="A30" s="8"/>
      <c r="B30" s="9">
        <v>2</v>
      </c>
      <c r="C30" s="9">
        <v>-2</v>
      </c>
      <c r="D30" s="9">
        <v>-3</v>
      </c>
      <c r="E30" s="2"/>
      <c r="F30" s="23">
        <f>MDETERM(G28:H29)</f>
        <v>3</v>
      </c>
      <c r="G30" s="23"/>
      <c r="H30" s="23"/>
      <c r="I30" s="2"/>
      <c r="J30" s="2"/>
      <c r="K30" s="2"/>
      <c r="L30" s="11"/>
      <c r="M30" s="11">
        <v>-8</v>
      </c>
      <c r="N30" s="11">
        <v>-4</v>
      </c>
      <c r="O30" s="11">
        <v>-11</v>
      </c>
      <c r="Q30" s="22">
        <f>MDETERM(R28:S29)</f>
        <v>11.000000000000002</v>
      </c>
      <c r="R30" s="22"/>
      <c r="S30" s="22"/>
    </row>
    <row r="31" spans="1:19" x14ac:dyDescent="0.25">
      <c r="A31" s="2"/>
      <c r="B31" s="2"/>
      <c r="C31" s="2"/>
      <c r="D31" s="2"/>
      <c r="E31" s="2"/>
      <c r="F31" s="2"/>
      <c r="G31" s="17">
        <v>-1</v>
      </c>
      <c r="H31" s="17">
        <v>4</v>
      </c>
      <c r="I31" s="2"/>
      <c r="J31" s="2"/>
      <c r="K31" s="2"/>
      <c r="L31" s="2"/>
      <c r="M31" s="2"/>
      <c r="N31" s="2"/>
      <c r="O31" s="2"/>
      <c r="R31" s="19">
        <v>13</v>
      </c>
      <c r="S31" s="19">
        <v>18</v>
      </c>
    </row>
    <row r="32" spans="1:19" x14ac:dyDescent="0.25">
      <c r="A32" s="11"/>
      <c r="B32" s="13" t="s">
        <v>10</v>
      </c>
      <c r="C32" s="3" t="s">
        <v>22</v>
      </c>
      <c r="D32" s="3" t="s">
        <v>23</v>
      </c>
      <c r="E32" s="2"/>
      <c r="F32" s="6" t="s">
        <v>19</v>
      </c>
      <c r="G32" s="17">
        <v>2</v>
      </c>
      <c r="H32" s="17">
        <v>-3</v>
      </c>
      <c r="I32" s="2"/>
      <c r="J32" s="2"/>
      <c r="K32" s="2"/>
      <c r="L32" s="11"/>
      <c r="M32" s="3" t="s">
        <v>31</v>
      </c>
      <c r="N32" s="3" t="s">
        <v>32</v>
      </c>
      <c r="O32" s="3" t="s">
        <v>33</v>
      </c>
      <c r="Q32" s="3" t="s">
        <v>19</v>
      </c>
      <c r="R32" s="19">
        <v>-8</v>
      </c>
      <c r="S32" s="19">
        <v>-11</v>
      </c>
    </row>
    <row r="33" spans="1:20" x14ac:dyDescent="0.25">
      <c r="A33" s="8" t="s">
        <v>1</v>
      </c>
      <c r="B33" s="3" t="s">
        <v>12</v>
      </c>
      <c r="C33" s="3" t="s">
        <v>13</v>
      </c>
      <c r="D33" s="3" t="s">
        <v>24</v>
      </c>
      <c r="E33" s="2"/>
      <c r="F33" s="23">
        <f>MDETERM(G31:H32)</f>
        <v>-5</v>
      </c>
      <c r="G33" s="23"/>
      <c r="H33" s="23"/>
      <c r="I33" s="2"/>
      <c r="J33" s="2"/>
      <c r="K33" s="2"/>
      <c r="L33" s="11" t="s">
        <v>8</v>
      </c>
      <c r="M33" s="3" t="s">
        <v>12</v>
      </c>
      <c r="N33" s="3" t="s">
        <v>10</v>
      </c>
      <c r="O33" s="3" t="s">
        <v>11</v>
      </c>
      <c r="Q33" s="22">
        <f>MDETERM(R31:S32)</f>
        <v>0.99999999999999645</v>
      </c>
      <c r="R33" s="22"/>
      <c r="S33" s="22"/>
    </row>
    <row r="34" spans="1:20" x14ac:dyDescent="0.25">
      <c r="A34" s="11"/>
      <c r="B34" s="3" t="s">
        <v>22</v>
      </c>
      <c r="C34" s="3" t="s">
        <v>25</v>
      </c>
      <c r="D34" s="3" t="s">
        <v>26</v>
      </c>
      <c r="E34" s="2"/>
      <c r="G34" s="17">
        <v>5</v>
      </c>
      <c r="H34" s="17">
        <v>8</v>
      </c>
      <c r="I34" s="2"/>
      <c r="J34" s="2"/>
      <c r="K34" s="2"/>
      <c r="L34" s="11"/>
      <c r="M34" s="3" t="s">
        <v>34</v>
      </c>
      <c r="N34" s="3" t="s">
        <v>12</v>
      </c>
      <c r="O34" s="3" t="s">
        <v>35</v>
      </c>
      <c r="R34" s="19">
        <v>-1</v>
      </c>
      <c r="S34" s="19">
        <v>-6</v>
      </c>
    </row>
    <row r="35" spans="1:20" x14ac:dyDescent="0.25">
      <c r="A35" s="2"/>
      <c r="B35" s="2"/>
      <c r="C35" s="2"/>
      <c r="D35" s="2"/>
      <c r="E35" s="2"/>
      <c r="F35" s="6" t="s">
        <v>20</v>
      </c>
      <c r="G35" s="17">
        <v>-2</v>
      </c>
      <c r="H35" s="17">
        <v>-3</v>
      </c>
      <c r="I35" s="2"/>
      <c r="J35" s="2"/>
      <c r="K35" s="2"/>
      <c r="L35" s="2"/>
      <c r="M35" s="2"/>
      <c r="N35" s="2"/>
      <c r="O35" s="2"/>
      <c r="Q35" s="3" t="s">
        <v>20</v>
      </c>
      <c r="R35" s="19">
        <v>-4</v>
      </c>
      <c r="S35" s="19">
        <v>-11</v>
      </c>
    </row>
    <row r="36" spans="1:20" x14ac:dyDescent="0.25">
      <c r="A36" s="2"/>
      <c r="B36" s="2"/>
      <c r="C36" s="2"/>
      <c r="D36" s="2"/>
      <c r="E36" s="2"/>
      <c r="F36" s="23">
        <f>MDETERM(G34:H35)</f>
        <v>1.0000000000000009</v>
      </c>
      <c r="G36" s="23"/>
      <c r="H36" s="23"/>
      <c r="I36" s="2"/>
      <c r="J36" s="2"/>
      <c r="K36" s="2"/>
      <c r="L36" s="2"/>
      <c r="M36" s="2"/>
      <c r="N36" s="2"/>
      <c r="O36" s="2"/>
      <c r="Q36" s="22">
        <f>MDETERM(R34:S35)</f>
        <v>-13</v>
      </c>
      <c r="R36" s="22"/>
      <c r="S36" s="22"/>
    </row>
    <row r="37" spans="1:20" x14ac:dyDescent="0.25">
      <c r="A37" s="6" t="s">
        <v>14</v>
      </c>
      <c r="B37" s="29" t="s">
        <v>27</v>
      </c>
      <c r="C37" s="29"/>
      <c r="D37" s="29"/>
      <c r="E37" s="2"/>
      <c r="F37" s="2"/>
      <c r="G37" s="2"/>
      <c r="H37" s="10"/>
      <c r="I37" s="2"/>
      <c r="J37" s="2"/>
      <c r="K37" s="2"/>
      <c r="L37" s="6" t="s">
        <v>14</v>
      </c>
      <c r="M37" s="29" t="s">
        <v>27</v>
      </c>
      <c r="N37" s="29"/>
      <c r="O37" s="29"/>
    </row>
    <row r="38" spans="1:2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20" x14ac:dyDescent="0.25">
      <c r="A39" s="24" t="s">
        <v>36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"/>
      <c r="O39" s="2"/>
    </row>
    <row r="40" spans="1:20" x14ac:dyDescent="0.25">
      <c r="A40" s="23" t="s">
        <v>18</v>
      </c>
      <c r="B40" s="23"/>
      <c r="C40" s="23"/>
      <c r="D40" s="23"/>
      <c r="E40" s="2"/>
      <c r="F40" s="2"/>
      <c r="G40" s="2"/>
      <c r="H40" s="2"/>
      <c r="I40" s="2"/>
      <c r="J40" s="2"/>
      <c r="K40" s="2"/>
      <c r="L40" s="23" t="s">
        <v>18</v>
      </c>
      <c r="M40" s="23"/>
      <c r="N40" s="23"/>
      <c r="O40" s="23"/>
    </row>
    <row r="41" spans="1:20" x14ac:dyDescent="0.25">
      <c r="A41" s="12" t="s">
        <v>15</v>
      </c>
      <c r="B41" s="1"/>
      <c r="C41" s="12"/>
      <c r="D41" s="15">
        <f>B28+C29+D30</f>
        <v>1</v>
      </c>
      <c r="E41" s="2"/>
      <c r="F41" s="2"/>
      <c r="G41" s="2"/>
      <c r="H41" s="2"/>
      <c r="I41" s="2"/>
      <c r="J41" s="2"/>
      <c r="K41" s="2"/>
      <c r="L41" s="12" t="s">
        <v>15</v>
      </c>
      <c r="M41" s="1"/>
      <c r="N41" s="1"/>
      <c r="O41" s="15">
        <f>M28+N29+O30</f>
        <v>1</v>
      </c>
    </row>
    <row r="42" spans="1:20" x14ac:dyDescent="0.25">
      <c r="A42" s="12" t="s">
        <v>16</v>
      </c>
      <c r="B42" s="1"/>
      <c r="C42" s="12"/>
      <c r="D42" s="12">
        <f>F30+F33+F36</f>
        <v>-0.99999999999999911</v>
      </c>
      <c r="E42" s="2"/>
      <c r="F42" s="2"/>
      <c r="G42" s="2"/>
      <c r="H42" s="2"/>
      <c r="I42" s="2"/>
      <c r="J42" s="2"/>
      <c r="K42" s="2"/>
      <c r="L42" s="12" t="s">
        <v>16</v>
      </c>
      <c r="M42" s="1"/>
      <c r="N42" s="1"/>
      <c r="O42" s="12">
        <f>Q30+Q33+Q36</f>
        <v>-1.0000000000000018</v>
      </c>
    </row>
    <row r="43" spans="1:20" x14ac:dyDescent="0.25">
      <c r="A43" s="12" t="s">
        <v>17</v>
      </c>
      <c r="B43" s="1"/>
      <c r="C43" s="16"/>
      <c r="D43" s="12">
        <f>MDETERM(B28:D30)</f>
        <v>-0.99999999999999978</v>
      </c>
      <c r="E43" s="2"/>
      <c r="F43" s="2"/>
      <c r="G43" s="2"/>
      <c r="H43" s="2"/>
      <c r="I43" s="2"/>
      <c r="J43" s="2"/>
      <c r="K43" s="2"/>
      <c r="L43" s="12" t="s">
        <v>17</v>
      </c>
      <c r="M43" s="1"/>
      <c r="N43" s="1"/>
      <c r="O43" s="12">
        <f>MDETERM(M28:O30)</f>
        <v>-1.0000000000000022</v>
      </c>
    </row>
    <row r="44" spans="1:20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20" x14ac:dyDescent="0.25">
      <c r="A45" s="4"/>
      <c r="B45" s="4"/>
      <c r="C45" s="4"/>
      <c r="D45" s="4"/>
      <c r="E45" s="4"/>
      <c r="F45" s="4"/>
      <c r="G45" s="2"/>
      <c r="H45" s="2"/>
      <c r="I45" s="2"/>
      <c r="J45" s="2"/>
      <c r="K45" s="2"/>
      <c r="L45" s="4"/>
      <c r="M45" s="4"/>
      <c r="N45" s="4"/>
      <c r="O45" s="4"/>
      <c r="P45" s="4"/>
      <c r="Q45" s="4"/>
    </row>
    <row r="46" spans="1:20" x14ac:dyDescent="0.25">
      <c r="A46" s="28" t="s">
        <v>28</v>
      </c>
      <c r="B46" s="28"/>
      <c r="C46" s="28"/>
      <c r="D46" s="2"/>
      <c r="E46" s="2"/>
      <c r="F46" s="2"/>
      <c r="G46" s="2"/>
      <c r="H46" s="2"/>
      <c r="I46" s="2"/>
      <c r="J46" s="2"/>
      <c r="K46" s="2"/>
      <c r="L46" s="28" t="s">
        <v>28</v>
      </c>
      <c r="M46" s="28"/>
      <c r="N46" s="28"/>
      <c r="O46" s="2"/>
    </row>
    <row r="47" spans="1:20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20" x14ac:dyDescent="0.25">
      <c r="A48" s="23" t="s">
        <v>29</v>
      </c>
      <c r="B48" s="23"/>
      <c r="C48" s="23"/>
      <c r="D48" s="23"/>
      <c r="E48" s="2"/>
      <c r="F48" s="23" t="s">
        <v>30</v>
      </c>
      <c r="G48" s="23"/>
      <c r="H48" s="23"/>
      <c r="I48" s="23"/>
      <c r="J48" s="2"/>
      <c r="K48" s="2"/>
      <c r="L48" s="23" t="s">
        <v>29</v>
      </c>
      <c r="M48" s="23"/>
      <c r="N48" s="23"/>
      <c r="O48" s="23"/>
      <c r="Q48" s="22" t="s">
        <v>30</v>
      </c>
      <c r="R48" s="22"/>
      <c r="S48" s="22"/>
      <c r="T48" s="22"/>
    </row>
    <row r="51" spans="1:20" x14ac:dyDescent="0.25">
      <c r="A51" s="11"/>
      <c r="B51" s="14">
        <v>0</v>
      </c>
      <c r="C51" s="9">
        <v>2</v>
      </c>
      <c r="D51" s="9">
        <v>4</v>
      </c>
      <c r="F51" s="11"/>
      <c r="G51" s="14">
        <v>-2</v>
      </c>
      <c r="H51" s="9">
        <v>2</v>
      </c>
      <c r="I51" s="9">
        <v>4</v>
      </c>
      <c r="L51" s="11"/>
      <c r="M51" s="9">
        <v>14</v>
      </c>
      <c r="N51" s="9">
        <v>6</v>
      </c>
      <c r="O51" s="9">
        <v>18</v>
      </c>
      <c r="Q51" s="11"/>
      <c r="R51" s="11">
        <v>12</v>
      </c>
      <c r="S51" s="11">
        <v>6</v>
      </c>
      <c r="T51" s="11">
        <v>18</v>
      </c>
    </row>
    <row r="52" spans="1:20" x14ac:dyDescent="0.25">
      <c r="A52" s="8" t="s">
        <v>1</v>
      </c>
      <c r="B52" s="9">
        <v>-4</v>
      </c>
      <c r="C52" s="9">
        <v>6</v>
      </c>
      <c r="D52" s="9">
        <v>8</v>
      </c>
      <c r="F52" s="8" t="s">
        <v>1</v>
      </c>
      <c r="G52" s="9">
        <v>-4</v>
      </c>
      <c r="H52" s="9">
        <v>4</v>
      </c>
      <c r="I52" s="9">
        <v>8</v>
      </c>
      <c r="L52" s="11" t="s">
        <v>8</v>
      </c>
      <c r="M52" s="9">
        <v>-4</v>
      </c>
      <c r="N52" s="9">
        <v>0</v>
      </c>
      <c r="O52" s="9">
        <v>-6</v>
      </c>
      <c r="Q52" s="11" t="s">
        <v>8</v>
      </c>
      <c r="R52" s="11">
        <v>-4</v>
      </c>
      <c r="S52" s="11">
        <v>-2</v>
      </c>
      <c r="T52" s="11">
        <v>-6</v>
      </c>
    </row>
    <row r="53" spans="1:20" x14ac:dyDescent="0.25">
      <c r="A53" s="11"/>
      <c r="B53" s="9">
        <v>2</v>
      </c>
      <c r="C53" s="9">
        <v>-2</v>
      </c>
      <c r="D53" s="9">
        <v>-2</v>
      </c>
      <c r="F53" s="11"/>
      <c r="G53" s="9">
        <v>2</v>
      </c>
      <c r="H53" s="9">
        <v>-2</v>
      </c>
      <c r="I53" s="9">
        <v>-4</v>
      </c>
      <c r="L53" s="11"/>
      <c r="M53" s="9">
        <v>-8</v>
      </c>
      <c r="N53" s="9">
        <v>-4</v>
      </c>
      <c r="O53" s="9">
        <v>-10</v>
      </c>
      <c r="Q53" s="11"/>
      <c r="R53" s="11">
        <v>-8</v>
      </c>
      <c r="S53" s="11">
        <v>-4</v>
      </c>
      <c r="T53" s="11">
        <v>-12</v>
      </c>
    </row>
    <row r="54" spans="1:20" x14ac:dyDescent="0.25">
      <c r="B54" s="26" t="s">
        <v>37</v>
      </c>
      <c r="C54" s="26"/>
      <c r="D54" s="26"/>
      <c r="E54" s="26"/>
      <c r="F54" s="26"/>
      <c r="G54" s="26"/>
      <c r="H54" s="26"/>
    </row>
    <row r="55" spans="1:20" x14ac:dyDescent="0.25">
      <c r="A55" s="22">
        <f>MDETERM(B51:D53)</f>
        <v>0</v>
      </c>
      <c r="B55" s="22"/>
      <c r="C55" s="22"/>
      <c r="D55" s="22"/>
      <c r="F55" s="22">
        <f>MDETERM(G51:I53)</f>
        <v>0</v>
      </c>
      <c r="G55" s="22"/>
      <c r="H55" s="22"/>
      <c r="I55" s="22"/>
      <c r="L55" s="30">
        <f>MDETERM(M51:O53)</f>
        <v>-3.1974423109204508E-14</v>
      </c>
      <c r="M55" s="30"/>
      <c r="N55" s="30"/>
      <c r="O55" s="30"/>
      <c r="Q55" s="22">
        <f>MDETERM(R51:T53)</f>
        <v>0</v>
      </c>
      <c r="R55" s="22"/>
      <c r="S55" s="22"/>
      <c r="T55" s="22"/>
    </row>
    <row r="67" spans="1:20" x14ac:dyDescent="0.25">
      <c r="A67" t="s">
        <v>38</v>
      </c>
      <c r="F67" t="s">
        <v>39</v>
      </c>
      <c r="H67" t="s">
        <v>40</v>
      </c>
      <c r="L67" t="s">
        <v>42</v>
      </c>
      <c r="Q67" t="s">
        <v>43</v>
      </c>
    </row>
    <row r="68" spans="1:20" x14ac:dyDescent="0.25">
      <c r="F68" t="s">
        <v>41</v>
      </c>
      <c r="L68" t="s">
        <v>48</v>
      </c>
      <c r="M68" s="20">
        <v>-3</v>
      </c>
      <c r="N68" s="20">
        <v>1</v>
      </c>
      <c r="O68" s="20">
        <v>2</v>
      </c>
      <c r="Q68" t="s">
        <v>44</v>
      </c>
    </row>
    <row r="69" spans="1:20" x14ac:dyDescent="0.25">
      <c r="A69" t="s">
        <v>48</v>
      </c>
      <c r="B69" s="20">
        <v>-1</v>
      </c>
      <c r="C69" s="20">
        <v>-2</v>
      </c>
      <c r="D69" s="20">
        <v>1</v>
      </c>
      <c r="F69" s="21" t="s">
        <v>46</v>
      </c>
      <c r="Q69" s="21" t="s">
        <v>47</v>
      </c>
    </row>
    <row r="70" spans="1:20" x14ac:dyDescent="0.25">
      <c r="F70" t="s">
        <v>49</v>
      </c>
      <c r="G70" s="20">
        <v>1</v>
      </c>
      <c r="H70" s="20">
        <v>1</v>
      </c>
      <c r="I70" s="20">
        <v>0</v>
      </c>
      <c r="Q70" t="s">
        <v>49</v>
      </c>
      <c r="R70" s="20">
        <v>1</v>
      </c>
      <c r="S70" s="20">
        <v>-2</v>
      </c>
      <c r="T70" s="20">
        <v>0</v>
      </c>
    </row>
    <row r="71" spans="1:20" x14ac:dyDescent="0.25">
      <c r="F71" t="s">
        <v>50</v>
      </c>
      <c r="G71" s="20">
        <v>2</v>
      </c>
      <c r="H71" s="20">
        <v>0</v>
      </c>
      <c r="I71" s="20">
        <v>1</v>
      </c>
      <c r="Q71" t="s">
        <v>50</v>
      </c>
      <c r="R71" s="20">
        <v>0</v>
      </c>
      <c r="S71" s="20">
        <v>-3</v>
      </c>
      <c r="T71" s="20">
        <v>1</v>
      </c>
    </row>
    <row r="79" spans="1:20" x14ac:dyDescent="0.25">
      <c r="A79" s="31" t="s">
        <v>45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</row>
    <row r="80" spans="1:20" x14ac:dyDescent="0.25">
      <c r="A80" s="1"/>
      <c r="B80" s="1" t="s">
        <v>52</v>
      </c>
      <c r="C80" s="1"/>
      <c r="E80" s="1"/>
      <c r="F80" s="1" t="s">
        <v>51</v>
      </c>
      <c r="G80" s="1"/>
      <c r="I80" s="1" t="s">
        <v>48</v>
      </c>
      <c r="J80" s="1" t="s">
        <v>49</v>
      </c>
      <c r="K80" s="1" t="s">
        <v>50</v>
      </c>
    </row>
    <row r="81" spans="1:11" x14ac:dyDescent="0.25">
      <c r="A81" s="1">
        <f t="array" ref="A81:C83">MINVERSE(I81:K83)</f>
        <v>-1</v>
      </c>
      <c r="B81" s="1">
        <v>1</v>
      </c>
      <c r="C81" s="1">
        <v>2</v>
      </c>
      <c r="E81" s="1">
        <f t="array" ref="E81:G83">MMULT(B10:D12,H6:J8)</f>
        <v>-1</v>
      </c>
      <c r="F81" s="1">
        <v>2</v>
      </c>
      <c r="G81" s="1">
        <v>4</v>
      </c>
      <c r="I81" s="1">
        <f t="array" ref="I81:I83">TRANSPOSE(B69:D69)</f>
        <v>-1</v>
      </c>
      <c r="J81" s="1">
        <f t="array" ref="J81:J83">TRANSPOSE(G70:I70)</f>
        <v>1</v>
      </c>
      <c r="K81" s="1">
        <f t="array" ref="K81:K83">TRANSPOSE(G71:I71)</f>
        <v>2</v>
      </c>
    </row>
    <row r="82" spans="1:11" x14ac:dyDescent="0.25">
      <c r="A82" s="1">
        <v>-2</v>
      </c>
      <c r="B82" s="1">
        <v>3</v>
      </c>
      <c r="C82" s="1">
        <v>4</v>
      </c>
      <c r="E82" s="1">
        <v>-4</v>
      </c>
      <c r="F82" s="1">
        <v>5</v>
      </c>
      <c r="G82" s="1">
        <v>8</v>
      </c>
      <c r="I82" s="1">
        <v>-2</v>
      </c>
      <c r="J82" s="1">
        <v>1</v>
      </c>
      <c r="K82" s="1">
        <v>0</v>
      </c>
    </row>
    <row r="83" spans="1:11" x14ac:dyDescent="0.25">
      <c r="A83" s="1">
        <v>1</v>
      </c>
      <c r="B83" s="1">
        <v>-1</v>
      </c>
      <c r="C83" s="1">
        <v>-1</v>
      </c>
      <c r="E83" s="1">
        <v>2</v>
      </c>
      <c r="F83" s="1">
        <v>-2</v>
      </c>
      <c r="G83" s="1">
        <v>-3</v>
      </c>
      <c r="I83" s="1">
        <v>1</v>
      </c>
      <c r="J83" s="1">
        <v>0</v>
      </c>
      <c r="K83" s="1">
        <v>1</v>
      </c>
    </row>
    <row r="86" spans="1:11" x14ac:dyDescent="0.25">
      <c r="A86" s="19"/>
      <c r="B86" s="19">
        <f t="array" ref="B86:D88">MMULT(A81:C83,E81:G83)</f>
        <v>1</v>
      </c>
      <c r="C86" s="19">
        <v>-1</v>
      </c>
      <c r="D86" s="19">
        <v>-2</v>
      </c>
      <c r="F86" s="20"/>
      <c r="G86" s="20">
        <f t="array" ref="G86:I88">MMULT(B86:D88,I81:K83)</f>
        <v>-1</v>
      </c>
      <c r="H86" s="20">
        <v>0</v>
      </c>
      <c r="I86" s="20">
        <v>0</v>
      </c>
    </row>
    <row r="87" spans="1:11" x14ac:dyDescent="0.25">
      <c r="A87" s="19" t="s">
        <v>53</v>
      </c>
      <c r="B87" s="19">
        <v>-2</v>
      </c>
      <c r="C87" s="19">
        <v>3</v>
      </c>
      <c r="D87" s="19">
        <v>4</v>
      </c>
      <c r="F87" s="20" t="s">
        <v>54</v>
      </c>
      <c r="G87" s="20">
        <v>0</v>
      </c>
      <c r="H87" s="20">
        <v>1</v>
      </c>
      <c r="I87" s="20">
        <v>0</v>
      </c>
    </row>
    <row r="88" spans="1:11" x14ac:dyDescent="0.25">
      <c r="A88" s="19"/>
      <c r="B88" s="19">
        <v>1</v>
      </c>
      <c r="C88" s="19">
        <v>-1</v>
      </c>
      <c r="D88" s="19">
        <v>-1</v>
      </c>
      <c r="F88" s="20"/>
      <c r="G88" s="20">
        <v>0</v>
      </c>
      <c r="H88" s="20">
        <v>0</v>
      </c>
      <c r="I88" s="20">
        <v>1</v>
      </c>
    </row>
  </sheetData>
  <mergeCells count="29">
    <mergeCell ref="A79:M79"/>
    <mergeCell ref="M37:O37"/>
    <mergeCell ref="A40:D40"/>
    <mergeCell ref="A46:C46"/>
    <mergeCell ref="Q30:S30"/>
    <mergeCell ref="Q33:S33"/>
    <mergeCell ref="Q36:S36"/>
    <mergeCell ref="L40:O40"/>
    <mergeCell ref="A39:M39"/>
    <mergeCell ref="A1:B1"/>
    <mergeCell ref="A55:D55"/>
    <mergeCell ref="F55:I55"/>
    <mergeCell ref="B54:H54"/>
    <mergeCell ref="L48:O48"/>
    <mergeCell ref="F30:H30"/>
    <mergeCell ref="F33:H33"/>
    <mergeCell ref="F36:H36"/>
    <mergeCell ref="A2:M2"/>
    <mergeCell ref="A18:M18"/>
    <mergeCell ref="A20:B20"/>
    <mergeCell ref="A4:B4"/>
    <mergeCell ref="A26:M26"/>
    <mergeCell ref="L46:N46"/>
    <mergeCell ref="B37:D37"/>
    <mergeCell ref="Q48:T48"/>
    <mergeCell ref="L55:O55"/>
    <mergeCell ref="Q55:T55"/>
    <mergeCell ref="A48:D48"/>
    <mergeCell ref="F48:I4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2024-04-07T20:05:31Z</dcterms:created>
  <dcterms:modified xsi:type="dcterms:W3CDTF">2024-04-08T12:19:15Z</dcterms:modified>
</cp:coreProperties>
</file>