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I:\ITC_backup\D_drive\업무자료\개인작업관련\논문작업\재정씨와논문\실험3\"/>
    </mc:Choice>
  </mc:AlternateContent>
  <bookViews>
    <workbookView xWindow="0" yWindow="0" windowWidth="28800" windowHeight="12300" activeTab="6"/>
  </bookViews>
  <sheets>
    <sheet name="Fig 3" sheetId="1" r:id="rId1"/>
    <sheet name="Fig 4" sheetId="2" r:id="rId2"/>
    <sheet name="Fig 5" sheetId="3" r:id="rId3"/>
    <sheet name="Fig 7" sheetId="4" r:id="rId4"/>
    <sheet name="Fig 8" sheetId="5" r:id="rId5"/>
    <sheet name="Fig 9" sheetId="6" r:id="rId6"/>
    <sheet name="Fig 10" sheetId="7" r:id="rId7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31" i="6" l="1"/>
  <c r="I131" i="6"/>
  <c r="E131" i="6"/>
  <c r="C131" i="6"/>
  <c r="O105" i="6"/>
  <c r="I105" i="6"/>
  <c r="E105" i="6"/>
  <c r="C105" i="6"/>
  <c r="O79" i="6"/>
  <c r="I79" i="6"/>
  <c r="E79" i="6"/>
  <c r="C79" i="6"/>
  <c r="O53" i="6"/>
  <c r="I53" i="6"/>
  <c r="E53" i="6"/>
  <c r="C53" i="6"/>
  <c r="O27" i="6"/>
  <c r="I27" i="6"/>
  <c r="E27" i="6"/>
  <c r="C27" i="6"/>
  <c r="B5" i="3"/>
  <c r="C5" i="3"/>
  <c r="D5" i="3"/>
  <c r="E5" i="3"/>
  <c r="F5" i="3"/>
  <c r="G5" i="3"/>
  <c r="I5" i="3"/>
  <c r="J5" i="3"/>
  <c r="K5" i="3"/>
  <c r="L5" i="3"/>
  <c r="M5" i="3"/>
  <c r="N5" i="3"/>
  <c r="Q5" i="3"/>
  <c r="R5" i="3"/>
  <c r="S5" i="3"/>
  <c r="T5" i="3"/>
  <c r="U5" i="3"/>
  <c r="W5" i="3"/>
  <c r="X5" i="3"/>
  <c r="Y5" i="3"/>
  <c r="Z5" i="3"/>
  <c r="AA5" i="3"/>
  <c r="AB5" i="3"/>
  <c r="P5" i="3"/>
  <c r="C9" i="1"/>
  <c r="C14" i="1"/>
  <c r="C19" i="1"/>
  <c r="C24" i="1"/>
  <c r="C29" i="1"/>
  <c r="C32" i="1"/>
  <c r="C36" i="1"/>
  <c r="C38" i="1"/>
  <c r="C40" i="1"/>
  <c r="C42" i="1"/>
  <c r="C44" i="1"/>
  <c r="C46" i="1"/>
  <c r="C48" i="1"/>
  <c r="C4" i="1"/>
  <c r="AC3" i="7"/>
  <c r="AB3" i="7"/>
  <c r="AA3" i="7"/>
  <c r="Z3" i="7"/>
  <c r="Y3" i="7"/>
  <c r="AC2" i="7"/>
  <c r="AB2" i="7"/>
  <c r="AA2" i="7"/>
  <c r="Z2" i="7"/>
  <c r="Y2" i="7"/>
  <c r="V3" i="7"/>
  <c r="U3" i="7"/>
  <c r="T3" i="7"/>
  <c r="S3" i="7"/>
  <c r="R3" i="7"/>
  <c r="V2" i="7"/>
  <c r="U2" i="7"/>
  <c r="T2" i="7"/>
  <c r="S2" i="7"/>
  <c r="R2" i="7"/>
  <c r="O3" i="7"/>
  <c r="N3" i="7"/>
  <c r="M3" i="7"/>
  <c r="L3" i="7"/>
  <c r="K3" i="7"/>
  <c r="O2" i="7"/>
  <c r="N2" i="7"/>
  <c r="M2" i="7"/>
  <c r="L2" i="7"/>
  <c r="K2" i="7"/>
  <c r="H3" i="7"/>
  <c r="G3" i="7"/>
  <c r="F3" i="7"/>
  <c r="E3" i="7"/>
  <c r="D3" i="7"/>
  <c r="H2" i="7"/>
  <c r="G2" i="7"/>
  <c r="F2" i="7"/>
  <c r="E2" i="7"/>
  <c r="D2" i="7"/>
  <c r="O136" i="5"/>
  <c r="I136" i="5"/>
  <c r="E136" i="5"/>
  <c r="C136" i="5"/>
  <c r="O135" i="5"/>
  <c r="I135" i="5"/>
  <c r="E135" i="5"/>
  <c r="C135" i="5"/>
  <c r="O109" i="5"/>
  <c r="I109" i="5"/>
  <c r="E109" i="5"/>
  <c r="C109" i="5"/>
  <c r="O108" i="5"/>
  <c r="I108" i="5"/>
  <c r="E108" i="5"/>
  <c r="C108" i="5"/>
  <c r="O82" i="5"/>
  <c r="I82" i="5"/>
  <c r="E82" i="5"/>
  <c r="C82" i="5"/>
  <c r="O81" i="5"/>
  <c r="I81" i="5"/>
  <c r="E81" i="5"/>
  <c r="C81" i="5"/>
  <c r="O55" i="5"/>
  <c r="I55" i="5"/>
  <c r="E55" i="5"/>
  <c r="C55" i="5"/>
  <c r="O54" i="5"/>
  <c r="I54" i="5"/>
  <c r="E54" i="5"/>
  <c r="C54" i="5"/>
  <c r="O28" i="5"/>
  <c r="O27" i="5"/>
  <c r="I28" i="5"/>
  <c r="I27" i="5"/>
  <c r="E28" i="5"/>
  <c r="E27" i="5"/>
  <c r="C28" i="5"/>
  <c r="C27" i="5"/>
  <c r="E2" i="4"/>
  <c r="F2" i="4"/>
  <c r="G2" i="4"/>
  <c r="H2" i="4"/>
  <c r="E3" i="4"/>
  <c r="F3" i="4"/>
  <c r="G3" i="4"/>
  <c r="H3" i="4"/>
  <c r="D3" i="4"/>
  <c r="D2" i="4"/>
</calcChain>
</file>

<file path=xl/sharedStrings.xml><?xml version="1.0" encoding="utf-8"?>
<sst xmlns="http://schemas.openxmlformats.org/spreadsheetml/2006/main" count="1724" uniqueCount="170">
  <si>
    <t>Content Brightness Change Interval D(ms)</t>
  </si>
  <si>
    <t>Success Rate(%)</t>
  </si>
  <si>
    <t>The Angle Between Mobile Device and Screen(degree)</t>
  </si>
  <si>
    <t>The Number of Touches</t>
  </si>
  <si>
    <t>-</t>
  </si>
  <si>
    <t>Touch 1</t>
  </si>
  <si>
    <t>Touch 2</t>
  </si>
  <si>
    <t>Touch 3</t>
  </si>
  <si>
    <t>Touch 4</t>
  </si>
  <si>
    <t>Touch 5</t>
  </si>
  <si>
    <t>Touch 6</t>
  </si>
  <si>
    <t>Touch 7</t>
  </si>
  <si>
    <t>Touch 8</t>
  </si>
  <si>
    <t>Touch 9</t>
  </si>
  <si>
    <t>Touch 10</t>
  </si>
  <si>
    <t>UA-1</t>
  </si>
  <si>
    <t>UA-2</t>
  </si>
  <si>
    <t>UA-3</t>
  </si>
  <si>
    <t>UA-4</t>
  </si>
  <si>
    <t>UA-5</t>
  </si>
  <si>
    <t>UA-6</t>
  </si>
  <si>
    <t>UA-7</t>
  </si>
  <si>
    <t>UA-8</t>
  </si>
  <si>
    <t>UA-9</t>
  </si>
  <si>
    <t>UA-10</t>
  </si>
  <si>
    <t>UA-11</t>
  </si>
  <si>
    <t>UA-12</t>
  </si>
  <si>
    <t>UA-13</t>
  </si>
  <si>
    <t>UA-14</t>
  </si>
  <si>
    <t>UA-15</t>
  </si>
  <si>
    <t>UA-16</t>
  </si>
  <si>
    <t>UA-17</t>
  </si>
  <si>
    <t>UA-18</t>
  </si>
  <si>
    <t>UA-19</t>
  </si>
  <si>
    <t>UA-20</t>
  </si>
  <si>
    <t>User</t>
  </si>
  <si>
    <t>User</t>
    <phoneticPr fontId="2" type="noConversion"/>
  </si>
  <si>
    <t>ⓐ</t>
  </si>
  <si>
    <t>ⓑ</t>
  </si>
  <si>
    <t>10 degree</t>
  </si>
  <si>
    <t>30 degree</t>
  </si>
  <si>
    <t>50 degree</t>
  </si>
  <si>
    <t>Hallway(111)</t>
  </si>
  <si>
    <t>Office(415)</t>
  </si>
  <si>
    <t>Daylight(12,402)</t>
  </si>
  <si>
    <t>Direct Sunlight(33,709)</t>
  </si>
  <si>
    <t>Combination</t>
  </si>
  <si>
    <t>C-type</t>
  </si>
  <si>
    <t>N-type</t>
  </si>
  <si>
    <t>A-type</t>
  </si>
  <si>
    <t>B-type</t>
  </si>
  <si>
    <t>Proposed Method</t>
  </si>
  <si>
    <t>Average(second)</t>
    <phoneticPr fontId="2" type="noConversion"/>
  </si>
  <si>
    <t>SD</t>
    <phoneticPr fontId="2" type="noConversion"/>
  </si>
  <si>
    <t>Interaction Completion Time(ms)</t>
    <phoneticPr fontId="2" type="noConversion"/>
  </si>
  <si>
    <t>C1</t>
  </si>
  <si>
    <t>MU-7</t>
  </si>
  <si>
    <t>MU-15</t>
  </si>
  <si>
    <t>MU-9</t>
  </si>
  <si>
    <t>MU-5</t>
  </si>
  <si>
    <t>MU-18</t>
  </si>
  <si>
    <t>MU-11</t>
  </si>
  <si>
    <t>MU-13</t>
  </si>
  <si>
    <t>MU-10</t>
  </si>
  <si>
    <t>MU-16</t>
  </si>
  <si>
    <t>MU-12</t>
  </si>
  <si>
    <t>MU-14</t>
  </si>
  <si>
    <t>MU-2</t>
  </si>
  <si>
    <t>MU-4</t>
  </si>
  <si>
    <t>MU-1</t>
  </si>
  <si>
    <t>MU-17</t>
  </si>
  <si>
    <t>MU-20</t>
  </si>
  <si>
    <t>MU-6</t>
  </si>
  <si>
    <t>MU-3</t>
  </si>
  <si>
    <t>MU-8</t>
  </si>
  <si>
    <t>MU-19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</si>
  <si>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</si>
  <si>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</si>
  <si>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</si>
  <si>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</si>
  <si>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</si>
  <si>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</si>
  <si>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</si>
  <si>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</si>
  <si>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</si>
  <si>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</si>
  <si>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</si>
  <si>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</si>
  <si>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</si>
  <si>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</si>
  <si>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</si>
  <si>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</si>
  <si>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</si>
  <si>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</si>
  <si>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</si>
  <si>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Combination</t>
    <phoneticPr fontId="2" type="noConversion"/>
  </si>
  <si>
    <t>2 users</t>
    <phoneticPr fontId="2" type="noConversion"/>
  </si>
  <si>
    <t>4 users</t>
    <phoneticPr fontId="2" type="noConversion"/>
  </si>
  <si>
    <t>6 users</t>
    <phoneticPr fontId="2" type="noConversion"/>
  </si>
  <si>
    <t>8 users</t>
    <phoneticPr fontId="2" type="noConversion"/>
  </si>
  <si>
    <t>C-type</t>
    <phoneticPr fontId="2" type="noConversion"/>
  </si>
  <si>
    <t>N-type</t>
    <phoneticPr fontId="2" type="noConversion"/>
  </si>
  <si>
    <t>A-type</t>
    <phoneticPr fontId="2" type="noConversion"/>
  </si>
  <si>
    <t>B-type</t>
    <phoneticPr fontId="2" type="noConversion"/>
  </si>
  <si>
    <t>Proposed Method</t>
    <phoneticPr fontId="2" type="noConversion"/>
  </si>
  <si>
    <t>VU-1</t>
  </si>
  <si>
    <t>VU-2</t>
  </si>
  <si>
    <t>VU-3</t>
  </si>
  <si>
    <t>VU-4</t>
  </si>
  <si>
    <t>VU-5</t>
  </si>
  <si>
    <t>VU-6</t>
  </si>
  <si>
    <t>VU-7</t>
  </si>
  <si>
    <t>VU-8</t>
  </si>
  <si>
    <t>VU-9</t>
  </si>
  <si>
    <t>VU-10</t>
  </si>
  <si>
    <t>VU-11</t>
  </si>
  <si>
    <t>VU-12</t>
  </si>
  <si>
    <t>VU-13</t>
  </si>
  <si>
    <t>VU-14</t>
  </si>
  <si>
    <t>VU-15</t>
  </si>
  <si>
    <t>VU-16</t>
  </si>
  <si>
    <t>VU-17</t>
  </si>
  <si>
    <t>VU-18</t>
  </si>
  <si>
    <t>VU-19</t>
  </si>
  <si>
    <t>VU-20</t>
  </si>
  <si>
    <t>Interaction Completion Time(ms) - video contents 25%</t>
    <phoneticPr fontId="2" type="noConversion"/>
  </si>
  <si>
    <t>Interaction Completion Time(ms) - video contents 100%</t>
    <phoneticPr fontId="2" type="noConversion"/>
  </si>
  <si>
    <t>Interaction Completion Time(ms) - video contents 75%</t>
    <phoneticPr fontId="2" type="noConversion"/>
  </si>
  <si>
    <t>Interaction Completion Time(ms) - video contents 50%</t>
    <phoneticPr fontId="2" type="noConversion"/>
  </si>
  <si>
    <t>SU-1</t>
  </si>
  <si>
    <t>SU-2</t>
  </si>
  <si>
    <t>SU-3</t>
  </si>
  <si>
    <t>SU-4</t>
  </si>
  <si>
    <t>SU-5</t>
  </si>
  <si>
    <t>SU-6</t>
  </si>
  <si>
    <t>SU-7</t>
  </si>
  <si>
    <t>SU-8</t>
  </si>
  <si>
    <t>SU-9</t>
  </si>
  <si>
    <t>SU-10</t>
  </si>
  <si>
    <t>SU-11</t>
  </si>
  <si>
    <t>SU-12</t>
  </si>
  <si>
    <t>SU-13</t>
  </si>
  <si>
    <t>SU-14</t>
  </si>
  <si>
    <t>SU-15</t>
  </si>
  <si>
    <t>SU-16</t>
  </si>
  <si>
    <t>SU-17</t>
  </si>
  <si>
    <t>SU-18</t>
  </si>
  <si>
    <t>SU-19</t>
  </si>
  <si>
    <t>SU-20</t>
  </si>
  <si>
    <t>SU-21</t>
  </si>
  <si>
    <t>SU-22</t>
  </si>
  <si>
    <t>SU-23</t>
  </si>
  <si>
    <t>SU-24</t>
  </si>
  <si>
    <t>Touch</t>
    <phoneticPr fontId="2" type="noConversion"/>
  </si>
  <si>
    <t>Success Rate(%)</t>
    <phoneticPr fontId="2" type="noConversion"/>
  </si>
  <si>
    <t>C-type(1: Error Detected, 0: Success)</t>
    <phoneticPr fontId="2" type="noConversion"/>
  </si>
  <si>
    <t>Error Rate(%)</t>
    <phoneticPr fontId="2" type="noConversion"/>
  </si>
  <si>
    <t>2 users</t>
    <phoneticPr fontId="2" type="noConversion"/>
  </si>
  <si>
    <t>4 users</t>
    <phoneticPr fontId="2" type="noConversion"/>
  </si>
  <si>
    <t>6 users</t>
    <phoneticPr fontId="2" type="noConversion"/>
  </si>
  <si>
    <t>8 users</t>
    <phoneticPr fontId="2" type="noConversion"/>
  </si>
  <si>
    <t>N-type(1: Error Detected, 0: Success)</t>
    <phoneticPr fontId="2" type="noConversion"/>
  </si>
  <si>
    <t>Error Rate(%)</t>
    <phoneticPr fontId="2" type="noConversion"/>
  </si>
  <si>
    <t>2 users</t>
    <phoneticPr fontId="2" type="noConversion"/>
  </si>
  <si>
    <t>4 users</t>
    <phoneticPr fontId="2" type="noConversion"/>
  </si>
  <si>
    <t>6 users</t>
    <phoneticPr fontId="2" type="noConversion"/>
  </si>
  <si>
    <t>A-type(1: Error Detected, 0: Success)</t>
    <phoneticPr fontId="2" type="noConversion"/>
  </si>
  <si>
    <t>B-type(1: Error Detected, 0: Success)</t>
    <phoneticPr fontId="2" type="noConversion"/>
  </si>
  <si>
    <t>Proposed Method(1: Error Detected, 0: Success)</t>
    <phoneticPr fontId="2" type="noConversion"/>
  </si>
  <si>
    <t xml:space="preserve"> 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</si>
</sst>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"/>
  </numFmts>
  <fonts count="4" x14ac:knownFonts="1"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4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1" fillId="1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1" xfId="0" applyFill="1" applyBorder="1">
      <alignment vertical="center"/>
    </xf>
    <xf numFmtId="176" fontId="0" fillId="0" borderId="1" xfId="0" applyNumberFormat="1" applyBorder="1">
      <alignment vertical="center"/>
    </xf>
    <xf numFmtId="0" fontId="0" fillId="10" borderId="1" xfId="0" applyFill="1" applyBorder="1">
      <alignment vertical="center"/>
    </xf>
    <xf numFmtId="0" fontId="1" fillId="5" borderId="0" xfId="0" applyFont="1" applyFill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18" borderId="3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9" borderId="0" xfId="0" applyFill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0" fillId="18" borderId="1" xfId="0" applyFill="1" applyBorder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0" fillId="11" borderId="0" xfId="0" applyFill="1">
      <alignment vertical="center"/>
    </xf>
    <xf numFmtId="0" fontId="0" fillId="19" borderId="0" xfId="0" applyFill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0" fillId="16" borderId="0" xfId="0" applyFill="1" applyAlignment="1">
      <alignment horizontal="center" vertical="center"/>
    </xf>
    <xf numFmtId="0" fontId="0" fillId="19" borderId="1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0" fillId="11" borderId="0" xfId="0" applyFill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Z53"/>
  <sheetViews>
    <sheetView zoomScale="70" zoomScaleNormal="70" workbookViewId="0">
      <selection activeCell="F51" sqref="F51"/>
    </sheetView>
  </sheetViews>
  <sheetFormatPr defaultRowHeight="16.5" x14ac:dyDescent="0.3"/>
  <cols>
    <col min="2" max="2" width="40.875" bestFit="1" customWidth="1"/>
    <col min="3" max="3" width="16" bestFit="1" customWidth="1"/>
  </cols>
  <sheetData>
    <row r="2" spans="2:104" x14ac:dyDescent="0.3">
      <c r="E2" s="30" t="s">
        <v>153</v>
      </c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  <c r="BA2" s="30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  <c r="BR2" s="30"/>
      <c r="BS2" s="30"/>
      <c r="BT2" s="30"/>
      <c r="BU2" s="30"/>
      <c r="BV2" s="30"/>
      <c r="BW2" s="30"/>
      <c r="BX2" s="30"/>
      <c r="BY2" s="30"/>
      <c r="BZ2" s="30"/>
      <c r="CA2" s="30"/>
      <c r="CB2" s="30"/>
      <c r="CC2" s="30"/>
      <c r="CD2" s="30"/>
      <c r="CE2" s="30"/>
      <c r="CF2" s="30"/>
      <c r="CG2" s="30"/>
      <c r="CH2" s="30"/>
      <c r="CI2" s="30"/>
      <c r="CJ2" s="30"/>
      <c r="CK2" s="30"/>
      <c r="CL2" s="30"/>
      <c r="CM2" s="30"/>
      <c r="CN2" s="30"/>
      <c r="CO2" s="30"/>
      <c r="CP2" s="30"/>
      <c r="CQ2" s="30"/>
      <c r="CR2" s="30"/>
      <c r="CS2" s="30"/>
      <c r="CT2" s="30"/>
      <c r="CU2" s="30"/>
      <c r="CV2" s="30"/>
      <c r="CW2" s="30"/>
      <c r="CX2" s="30"/>
      <c r="CY2" s="30"/>
      <c r="CZ2" s="30"/>
    </row>
    <row r="3" spans="2:104" x14ac:dyDescent="0.3">
      <c r="B3" s="4" t="s">
        <v>0</v>
      </c>
      <c r="C3" s="5" t="s">
        <v>1</v>
      </c>
      <c r="E3" s="29">
        <v>1</v>
      </c>
      <c r="F3" s="29">
        <v>2</v>
      </c>
      <c r="G3" s="29">
        <v>3</v>
      </c>
      <c r="H3" s="29">
        <v>4</v>
      </c>
      <c r="I3" s="29">
        <v>5</v>
      </c>
      <c r="J3" s="29">
        <v>6</v>
      </c>
      <c r="K3" s="29">
        <v>7</v>
      </c>
      <c r="L3" s="29">
        <v>8</v>
      </c>
      <c r="M3" s="29">
        <v>9</v>
      </c>
      <c r="N3" s="29">
        <v>10</v>
      </c>
      <c r="O3" s="29">
        <v>11</v>
      </c>
      <c r="P3" s="29">
        <v>12</v>
      </c>
      <c r="Q3" s="29">
        <v>13</v>
      </c>
      <c r="R3" s="29">
        <v>14</v>
      </c>
      <c r="S3" s="29">
        <v>15</v>
      </c>
      <c r="T3" s="29">
        <v>16</v>
      </c>
      <c r="U3" s="29">
        <v>17</v>
      </c>
      <c r="V3" s="29">
        <v>18</v>
      </c>
      <c r="W3" s="29">
        <v>19</v>
      </c>
      <c r="X3" s="29">
        <v>20</v>
      </c>
      <c r="Y3" s="29">
        <v>21</v>
      </c>
      <c r="Z3" s="29">
        <v>22</v>
      </c>
      <c r="AA3" s="29">
        <v>23</v>
      </c>
      <c r="AB3" s="29">
        <v>24</v>
      </c>
      <c r="AC3" s="29">
        <v>25</v>
      </c>
      <c r="AD3" s="29">
        <v>26</v>
      </c>
      <c r="AE3" s="29">
        <v>27</v>
      </c>
      <c r="AF3" s="29">
        <v>28</v>
      </c>
      <c r="AG3" s="29">
        <v>29</v>
      </c>
      <c r="AH3" s="29">
        <v>30</v>
      </c>
      <c r="AI3" s="29">
        <v>31</v>
      </c>
      <c r="AJ3" s="29">
        <v>32</v>
      </c>
      <c r="AK3" s="29">
        <v>33</v>
      </c>
      <c r="AL3" s="29">
        <v>34</v>
      </c>
      <c r="AM3" s="29">
        <v>35</v>
      </c>
      <c r="AN3" s="29">
        <v>36</v>
      </c>
      <c r="AO3" s="29">
        <v>37</v>
      </c>
      <c r="AP3" s="29">
        <v>38</v>
      </c>
      <c r="AQ3" s="29">
        <v>39</v>
      </c>
      <c r="AR3" s="29">
        <v>40</v>
      </c>
      <c r="AS3" s="29">
        <v>41</v>
      </c>
      <c r="AT3" s="29">
        <v>42</v>
      </c>
      <c r="AU3" s="29">
        <v>43</v>
      </c>
      <c r="AV3" s="29">
        <v>44</v>
      </c>
      <c r="AW3" s="29">
        <v>45</v>
      </c>
      <c r="AX3" s="29">
        <v>46</v>
      </c>
      <c r="AY3" s="29">
        <v>47</v>
      </c>
      <c r="AZ3" s="29">
        <v>48</v>
      </c>
      <c r="BA3" s="29">
        <v>49</v>
      </c>
      <c r="BB3" s="29">
        <v>50</v>
      </c>
      <c r="BC3" s="29">
        <v>51</v>
      </c>
      <c r="BD3" s="29">
        <v>52</v>
      </c>
      <c r="BE3" s="29">
        <v>53</v>
      </c>
      <c r="BF3" s="29">
        <v>54</v>
      </c>
      <c r="BG3" s="29">
        <v>55</v>
      </c>
      <c r="BH3" s="29">
        <v>56</v>
      </c>
      <c r="BI3" s="29">
        <v>57</v>
      </c>
      <c r="BJ3" s="29">
        <v>58</v>
      </c>
      <c r="BK3" s="29">
        <v>59</v>
      </c>
      <c r="BL3" s="29">
        <v>60</v>
      </c>
      <c r="BM3" s="29">
        <v>61</v>
      </c>
      <c r="BN3" s="29">
        <v>62</v>
      </c>
      <c r="BO3" s="29">
        <v>63</v>
      </c>
      <c r="BP3" s="29">
        <v>64</v>
      </c>
      <c r="BQ3" s="29">
        <v>65</v>
      </c>
      <c r="BR3" s="29">
        <v>66</v>
      </c>
      <c r="BS3" s="29">
        <v>67</v>
      </c>
      <c r="BT3" s="29">
        <v>68</v>
      </c>
      <c r="BU3" s="29">
        <v>69</v>
      </c>
      <c r="BV3" s="29">
        <v>70</v>
      </c>
      <c r="BW3" s="29">
        <v>71</v>
      </c>
      <c r="BX3" s="29">
        <v>72</v>
      </c>
      <c r="BY3" s="29">
        <v>73</v>
      </c>
      <c r="BZ3" s="29">
        <v>74</v>
      </c>
      <c r="CA3" s="29">
        <v>75</v>
      </c>
      <c r="CB3" s="29">
        <v>76</v>
      </c>
      <c r="CC3" s="29">
        <v>77</v>
      </c>
      <c r="CD3" s="29">
        <v>78</v>
      </c>
      <c r="CE3" s="29">
        <v>79</v>
      </c>
      <c r="CF3" s="29">
        <v>80</v>
      </c>
      <c r="CG3" s="29">
        <v>81</v>
      </c>
      <c r="CH3" s="29">
        <v>82</v>
      </c>
      <c r="CI3" s="29">
        <v>83</v>
      </c>
      <c r="CJ3" s="29">
        <v>84</v>
      </c>
      <c r="CK3" s="29">
        <v>85</v>
      </c>
      <c r="CL3" s="29">
        <v>86</v>
      </c>
      <c r="CM3" s="29">
        <v>87</v>
      </c>
      <c r="CN3" s="29">
        <v>88</v>
      </c>
      <c r="CO3" s="29">
        <v>89</v>
      </c>
      <c r="CP3" s="29">
        <v>90</v>
      </c>
      <c r="CQ3" s="29">
        <v>91</v>
      </c>
      <c r="CR3" s="29">
        <v>92</v>
      </c>
      <c r="CS3" s="29">
        <v>93</v>
      </c>
      <c r="CT3" s="29">
        <v>94</v>
      </c>
      <c r="CU3" s="29">
        <v>95</v>
      </c>
      <c r="CV3" s="29">
        <v>96</v>
      </c>
      <c r="CW3" s="29">
        <v>97</v>
      </c>
      <c r="CX3" s="29">
        <v>98</v>
      </c>
      <c r="CY3" s="29">
        <v>99</v>
      </c>
      <c r="CZ3" s="29">
        <v>100</v>
      </c>
    </row>
    <row r="4" spans="2:104" x14ac:dyDescent="0.3">
      <c r="B4" s="2">
        <v>500</v>
      </c>
      <c r="C4" s="3">
        <f>SUM(E4:CZ4)</f>
        <v>100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1</v>
      </c>
      <c r="AX4">
        <v>1</v>
      </c>
      <c r="AY4">
        <v>1</v>
      </c>
      <c r="AZ4">
        <v>1</v>
      </c>
      <c r="BA4">
        <v>1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>
        <v>1</v>
      </c>
      <c r="BI4">
        <v>1</v>
      </c>
      <c r="BJ4">
        <v>1</v>
      </c>
      <c r="BK4">
        <v>1</v>
      </c>
      <c r="BL4">
        <v>1</v>
      </c>
      <c r="BM4">
        <v>1</v>
      </c>
      <c r="BN4">
        <v>1</v>
      </c>
      <c r="BO4">
        <v>1</v>
      </c>
      <c r="BP4">
        <v>1</v>
      </c>
      <c r="BQ4">
        <v>1</v>
      </c>
      <c r="BR4">
        <v>1</v>
      </c>
      <c r="BS4">
        <v>1</v>
      </c>
      <c r="BT4">
        <v>1</v>
      </c>
      <c r="BU4">
        <v>1</v>
      </c>
      <c r="BV4">
        <v>1</v>
      </c>
      <c r="BW4">
        <v>1</v>
      </c>
      <c r="BX4">
        <v>1</v>
      </c>
      <c r="BY4">
        <v>1</v>
      </c>
      <c r="BZ4">
        <v>1</v>
      </c>
      <c r="CA4">
        <v>1</v>
      </c>
      <c r="CB4">
        <v>1</v>
      </c>
      <c r="CC4">
        <v>1</v>
      </c>
      <c r="CD4">
        <v>1</v>
      </c>
      <c r="CE4">
        <v>1</v>
      </c>
      <c r="CF4">
        <v>1</v>
      </c>
      <c r="CG4">
        <v>1</v>
      </c>
      <c r="CH4">
        <v>1</v>
      </c>
      <c r="CI4">
        <v>1</v>
      </c>
      <c r="CJ4">
        <v>1</v>
      </c>
      <c r="CK4">
        <v>1</v>
      </c>
      <c r="CL4">
        <v>1</v>
      </c>
      <c r="CM4">
        <v>1</v>
      </c>
      <c r="CN4">
        <v>1</v>
      </c>
      <c r="CO4">
        <v>1</v>
      </c>
      <c r="CP4">
        <v>1</v>
      </c>
      <c r="CQ4">
        <v>1</v>
      </c>
      <c r="CR4">
        <v>1</v>
      </c>
      <c r="CS4">
        <v>1</v>
      </c>
      <c r="CT4">
        <v>1</v>
      </c>
      <c r="CU4">
        <v>1</v>
      </c>
      <c r="CV4">
        <v>1</v>
      </c>
      <c r="CW4">
        <v>1</v>
      </c>
      <c r="CX4">
        <v>1</v>
      </c>
      <c r="CY4">
        <v>1</v>
      </c>
      <c r="CZ4">
        <v>1</v>
      </c>
    </row>
    <row r="5" spans="2:104" x14ac:dyDescent="0.3">
      <c r="B5" s="2">
        <v>490</v>
      </c>
      <c r="C5" s="27"/>
    </row>
    <row r="6" spans="2:104" x14ac:dyDescent="0.3">
      <c r="B6" s="2">
        <v>480</v>
      </c>
      <c r="C6" s="27"/>
    </row>
    <row r="7" spans="2:104" x14ac:dyDescent="0.3">
      <c r="B7" s="2">
        <v>470</v>
      </c>
      <c r="C7" s="27"/>
    </row>
    <row r="8" spans="2:104" x14ac:dyDescent="0.3">
      <c r="B8" s="2">
        <v>460</v>
      </c>
      <c r="C8" s="27"/>
    </row>
    <row r="9" spans="2:104" x14ac:dyDescent="0.3">
      <c r="B9" s="2">
        <v>450</v>
      </c>
      <c r="C9" s="27">
        <f t="shared" ref="C9:C48" si="0">SUM(E9:CZ9)</f>
        <v>100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  <c r="BL9">
        <v>1</v>
      </c>
      <c r="BM9">
        <v>1</v>
      </c>
      <c r="BN9">
        <v>1</v>
      </c>
      <c r="BO9">
        <v>1</v>
      </c>
      <c r="BP9">
        <v>1</v>
      </c>
      <c r="BQ9">
        <v>1</v>
      </c>
      <c r="BR9">
        <v>1</v>
      </c>
      <c r="BS9">
        <v>1</v>
      </c>
      <c r="BT9">
        <v>1</v>
      </c>
      <c r="BU9">
        <v>1</v>
      </c>
      <c r="BV9">
        <v>1</v>
      </c>
      <c r="BW9">
        <v>1</v>
      </c>
      <c r="BX9">
        <v>1</v>
      </c>
      <c r="BY9">
        <v>1</v>
      </c>
      <c r="BZ9">
        <v>1</v>
      </c>
      <c r="CA9">
        <v>1</v>
      </c>
      <c r="CB9">
        <v>1</v>
      </c>
      <c r="CC9">
        <v>1</v>
      </c>
      <c r="CD9">
        <v>1</v>
      </c>
      <c r="CE9">
        <v>1</v>
      </c>
      <c r="CF9">
        <v>1</v>
      </c>
      <c r="CG9">
        <v>1</v>
      </c>
      <c r="CH9">
        <v>1</v>
      </c>
      <c r="CI9">
        <v>1</v>
      </c>
      <c r="CJ9">
        <v>1</v>
      </c>
      <c r="CK9">
        <v>1</v>
      </c>
      <c r="CL9">
        <v>1</v>
      </c>
      <c r="CM9">
        <v>1</v>
      </c>
      <c r="CN9">
        <v>1</v>
      </c>
      <c r="CO9">
        <v>1</v>
      </c>
      <c r="CP9">
        <v>1</v>
      </c>
      <c r="CQ9">
        <v>1</v>
      </c>
      <c r="CR9">
        <v>1</v>
      </c>
      <c r="CS9">
        <v>1</v>
      </c>
      <c r="CT9">
        <v>1</v>
      </c>
      <c r="CU9">
        <v>1</v>
      </c>
      <c r="CV9">
        <v>1</v>
      </c>
      <c r="CW9">
        <v>1</v>
      </c>
      <c r="CX9">
        <v>1</v>
      </c>
      <c r="CY9">
        <v>1</v>
      </c>
      <c r="CZ9">
        <v>1</v>
      </c>
    </row>
    <row r="10" spans="2:104" x14ac:dyDescent="0.3">
      <c r="B10" s="2">
        <v>440</v>
      </c>
      <c r="C10" s="27"/>
    </row>
    <row r="11" spans="2:104" x14ac:dyDescent="0.3">
      <c r="B11" s="2">
        <v>430</v>
      </c>
      <c r="C11" s="27"/>
    </row>
    <row r="12" spans="2:104" x14ac:dyDescent="0.3">
      <c r="B12" s="2">
        <v>420</v>
      </c>
      <c r="C12" s="27"/>
    </row>
    <row r="13" spans="2:104" x14ac:dyDescent="0.3">
      <c r="B13" s="2">
        <v>410</v>
      </c>
      <c r="C13" s="27"/>
    </row>
    <row r="14" spans="2:104" x14ac:dyDescent="0.3">
      <c r="B14" s="2">
        <v>400</v>
      </c>
      <c r="C14" s="27">
        <f t="shared" si="0"/>
        <v>100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</v>
      </c>
      <c r="BG14">
        <v>1</v>
      </c>
      <c r="BH14">
        <v>1</v>
      </c>
      <c r="BI14">
        <v>1</v>
      </c>
      <c r="BJ14">
        <v>1</v>
      </c>
      <c r="BK14">
        <v>1</v>
      </c>
      <c r="BL14">
        <v>1</v>
      </c>
      <c r="BM14">
        <v>1</v>
      </c>
      <c r="BN14">
        <v>1</v>
      </c>
      <c r="BO14">
        <v>1</v>
      </c>
      <c r="BP14">
        <v>1</v>
      </c>
      <c r="BQ14">
        <v>1</v>
      </c>
      <c r="BR14">
        <v>1</v>
      </c>
      <c r="BS14">
        <v>1</v>
      </c>
      <c r="BT14">
        <v>1</v>
      </c>
      <c r="BU14">
        <v>1</v>
      </c>
      <c r="BV14">
        <v>1</v>
      </c>
      <c r="BW14">
        <v>1</v>
      </c>
      <c r="BX14">
        <v>1</v>
      </c>
      <c r="BY14">
        <v>1</v>
      </c>
      <c r="BZ14">
        <v>1</v>
      </c>
      <c r="CA14">
        <v>1</v>
      </c>
      <c r="CB14">
        <v>1</v>
      </c>
      <c r="CC14">
        <v>1</v>
      </c>
      <c r="CD14">
        <v>1</v>
      </c>
      <c r="CE14">
        <v>1</v>
      </c>
      <c r="CF14">
        <v>1</v>
      </c>
      <c r="CG14">
        <v>1</v>
      </c>
      <c r="CH14">
        <v>1</v>
      </c>
      <c r="CI14">
        <v>1</v>
      </c>
      <c r="CJ14">
        <v>1</v>
      </c>
      <c r="CK14">
        <v>1</v>
      </c>
      <c r="CL14">
        <v>1</v>
      </c>
      <c r="CM14">
        <v>1</v>
      </c>
      <c r="CN14">
        <v>1</v>
      </c>
      <c r="CO14">
        <v>1</v>
      </c>
      <c r="CP14">
        <v>1</v>
      </c>
      <c r="CQ14">
        <v>1</v>
      </c>
      <c r="CR14">
        <v>1</v>
      </c>
      <c r="CS14">
        <v>1</v>
      </c>
      <c r="CT14">
        <v>1</v>
      </c>
      <c r="CU14">
        <v>1</v>
      </c>
      <c r="CV14">
        <v>1</v>
      </c>
      <c r="CW14">
        <v>1</v>
      </c>
      <c r="CX14">
        <v>1</v>
      </c>
      <c r="CY14">
        <v>1</v>
      </c>
      <c r="CZ14">
        <v>1</v>
      </c>
    </row>
    <row r="15" spans="2:104" x14ac:dyDescent="0.3">
      <c r="B15" s="2">
        <v>390</v>
      </c>
      <c r="C15" s="27"/>
    </row>
    <row r="16" spans="2:104" x14ac:dyDescent="0.3">
      <c r="B16" s="2">
        <v>380</v>
      </c>
      <c r="C16" s="27"/>
    </row>
    <row r="17" spans="2:104" x14ac:dyDescent="0.3">
      <c r="B17" s="2">
        <v>370</v>
      </c>
      <c r="C17" s="27"/>
    </row>
    <row r="18" spans="2:104" x14ac:dyDescent="0.3">
      <c r="B18" s="2">
        <v>360</v>
      </c>
      <c r="C18" s="27"/>
    </row>
    <row r="19" spans="2:104" x14ac:dyDescent="0.3">
      <c r="B19" s="2">
        <v>350</v>
      </c>
      <c r="C19" s="27">
        <f t="shared" si="0"/>
        <v>100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  <c r="AZ19">
        <v>1</v>
      </c>
      <c r="BA19">
        <v>1</v>
      </c>
      <c r="BB19">
        <v>1</v>
      </c>
      <c r="BC19">
        <v>1</v>
      </c>
      <c r="BD19">
        <v>1</v>
      </c>
      <c r="BE19">
        <v>1</v>
      </c>
      <c r="BF19">
        <v>1</v>
      </c>
      <c r="BG19">
        <v>1</v>
      </c>
      <c r="BH19">
        <v>1</v>
      </c>
      <c r="BI19">
        <v>1</v>
      </c>
      <c r="BJ19">
        <v>1</v>
      </c>
      <c r="BK19">
        <v>1</v>
      </c>
      <c r="BL19">
        <v>1</v>
      </c>
      <c r="BM19">
        <v>1</v>
      </c>
      <c r="BN19">
        <v>1</v>
      </c>
      <c r="BO19">
        <v>1</v>
      </c>
      <c r="BP19">
        <v>1</v>
      </c>
      <c r="BQ19">
        <v>1</v>
      </c>
      <c r="BR19">
        <v>1</v>
      </c>
      <c r="BS19">
        <v>1</v>
      </c>
      <c r="BT19">
        <v>1</v>
      </c>
      <c r="BU19">
        <v>1</v>
      </c>
      <c r="BV19">
        <v>1</v>
      </c>
      <c r="BW19">
        <v>1</v>
      </c>
      <c r="BX19">
        <v>1</v>
      </c>
      <c r="BY19">
        <v>1</v>
      </c>
      <c r="BZ19">
        <v>1</v>
      </c>
      <c r="CA19">
        <v>1</v>
      </c>
      <c r="CB19">
        <v>1</v>
      </c>
      <c r="CC19">
        <v>1</v>
      </c>
      <c r="CD19">
        <v>1</v>
      </c>
      <c r="CE19">
        <v>1</v>
      </c>
      <c r="CF19">
        <v>1</v>
      </c>
      <c r="CG19">
        <v>1</v>
      </c>
      <c r="CH19">
        <v>1</v>
      </c>
      <c r="CI19">
        <v>1</v>
      </c>
      <c r="CJ19">
        <v>1</v>
      </c>
      <c r="CK19">
        <v>1</v>
      </c>
      <c r="CL19">
        <v>1</v>
      </c>
      <c r="CM19">
        <v>1</v>
      </c>
      <c r="CN19">
        <v>1</v>
      </c>
      <c r="CO19">
        <v>1</v>
      </c>
      <c r="CP19">
        <v>1</v>
      </c>
      <c r="CQ19">
        <v>1</v>
      </c>
      <c r="CR19">
        <v>1</v>
      </c>
      <c r="CS19">
        <v>1</v>
      </c>
      <c r="CT19">
        <v>1</v>
      </c>
      <c r="CU19">
        <v>1</v>
      </c>
      <c r="CV19">
        <v>1</v>
      </c>
      <c r="CW19">
        <v>1</v>
      </c>
      <c r="CX19">
        <v>1</v>
      </c>
      <c r="CY19">
        <v>1</v>
      </c>
      <c r="CZ19">
        <v>1</v>
      </c>
    </row>
    <row r="20" spans="2:104" x14ac:dyDescent="0.3">
      <c r="B20" s="2">
        <v>340</v>
      </c>
      <c r="C20" s="27"/>
    </row>
    <row r="21" spans="2:104" x14ac:dyDescent="0.3">
      <c r="B21" s="2">
        <v>330</v>
      </c>
      <c r="C21" s="27"/>
    </row>
    <row r="22" spans="2:104" x14ac:dyDescent="0.3">
      <c r="B22" s="2">
        <v>320</v>
      </c>
      <c r="C22" s="27"/>
    </row>
    <row r="23" spans="2:104" x14ac:dyDescent="0.3">
      <c r="B23" s="2">
        <v>310</v>
      </c>
      <c r="C23" s="27"/>
    </row>
    <row r="24" spans="2:104" x14ac:dyDescent="0.3">
      <c r="B24" s="2">
        <v>300</v>
      </c>
      <c r="C24" s="27">
        <f t="shared" si="0"/>
        <v>100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1</v>
      </c>
      <c r="AV24">
        <v>1</v>
      </c>
      <c r="AW24">
        <v>1</v>
      </c>
      <c r="AX24">
        <v>1</v>
      </c>
      <c r="AY24">
        <v>1</v>
      </c>
      <c r="AZ24">
        <v>1</v>
      </c>
      <c r="BA24">
        <v>1</v>
      </c>
      <c r="BB24">
        <v>1</v>
      </c>
      <c r="BC24">
        <v>1</v>
      </c>
      <c r="BD24">
        <v>1</v>
      </c>
      <c r="BE24">
        <v>1</v>
      </c>
      <c r="BF24">
        <v>1</v>
      </c>
      <c r="BG24">
        <v>1</v>
      </c>
      <c r="BH24">
        <v>1</v>
      </c>
      <c r="BI24">
        <v>1</v>
      </c>
      <c r="BJ24">
        <v>1</v>
      </c>
      <c r="BK24">
        <v>1</v>
      </c>
      <c r="BL24">
        <v>1</v>
      </c>
      <c r="BM24">
        <v>1</v>
      </c>
      <c r="BN24">
        <v>1</v>
      </c>
      <c r="BO24">
        <v>1</v>
      </c>
      <c r="BP24">
        <v>1</v>
      </c>
      <c r="BQ24">
        <v>1</v>
      </c>
      <c r="BR24">
        <v>1</v>
      </c>
      <c r="BS24">
        <v>1</v>
      </c>
      <c r="BT24">
        <v>1</v>
      </c>
      <c r="BU24">
        <v>1</v>
      </c>
      <c r="BV24">
        <v>1</v>
      </c>
      <c r="BW24">
        <v>1</v>
      </c>
      <c r="BX24">
        <v>1</v>
      </c>
      <c r="BY24">
        <v>1</v>
      </c>
      <c r="BZ24">
        <v>1</v>
      </c>
      <c r="CA24">
        <v>1</v>
      </c>
      <c r="CB24">
        <v>1</v>
      </c>
      <c r="CC24">
        <v>1</v>
      </c>
      <c r="CD24">
        <v>1</v>
      </c>
      <c r="CE24">
        <v>1</v>
      </c>
      <c r="CF24">
        <v>1</v>
      </c>
      <c r="CG24">
        <v>1</v>
      </c>
      <c r="CH24">
        <v>1</v>
      </c>
      <c r="CI24">
        <v>1</v>
      </c>
      <c r="CJ24">
        <v>1</v>
      </c>
      <c r="CK24">
        <v>1</v>
      </c>
      <c r="CL24">
        <v>1</v>
      </c>
      <c r="CM24">
        <v>1</v>
      </c>
      <c r="CN24">
        <v>1</v>
      </c>
      <c r="CO24">
        <v>1</v>
      </c>
      <c r="CP24">
        <v>1</v>
      </c>
      <c r="CQ24">
        <v>1</v>
      </c>
      <c r="CR24">
        <v>1</v>
      </c>
      <c r="CS24">
        <v>1</v>
      </c>
      <c r="CT24">
        <v>1</v>
      </c>
      <c r="CU24">
        <v>1</v>
      </c>
      <c r="CV24">
        <v>1</v>
      </c>
      <c r="CW24">
        <v>1</v>
      </c>
      <c r="CX24">
        <v>1</v>
      </c>
      <c r="CY24">
        <v>1</v>
      </c>
      <c r="CZ24">
        <v>1</v>
      </c>
    </row>
    <row r="25" spans="2:104" x14ac:dyDescent="0.3">
      <c r="B25" s="2">
        <v>290</v>
      </c>
      <c r="C25" s="27"/>
    </row>
    <row r="26" spans="2:104" x14ac:dyDescent="0.3">
      <c r="B26" s="2">
        <v>280</v>
      </c>
      <c r="C26" s="27"/>
    </row>
    <row r="27" spans="2:104" x14ac:dyDescent="0.3">
      <c r="B27" s="2">
        <v>270</v>
      </c>
      <c r="C27" s="27"/>
    </row>
    <row r="28" spans="2:104" x14ac:dyDescent="0.3">
      <c r="B28" s="2">
        <v>260</v>
      </c>
      <c r="C28" s="27"/>
    </row>
    <row r="29" spans="2:104" x14ac:dyDescent="0.3">
      <c r="B29" s="2">
        <v>250</v>
      </c>
      <c r="C29" s="27">
        <f t="shared" si="0"/>
        <v>100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  <c r="Z29">
        <v>1</v>
      </c>
      <c r="AA29">
        <v>1</v>
      </c>
      <c r="AB29">
        <v>1</v>
      </c>
      <c r="AC29">
        <v>1</v>
      </c>
      <c r="AD29">
        <v>1</v>
      </c>
      <c r="AE29">
        <v>1</v>
      </c>
      <c r="AF29">
        <v>1</v>
      </c>
      <c r="AG29">
        <v>1</v>
      </c>
      <c r="AH29">
        <v>1</v>
      </c>
      <c r="AI29">
        <v>1</v>
      </c>
      <c r="AJ29">
        <v>1</v>
      </c>
      <c r="AK29">
        <v>1</v>
      </c>
      <c r="AL29">
        <v>1</v>
      </c>
      <c r="AM29">
        <v>1</v>
      </c>
      <c r="AN29">
        <v>1</v>
      </c>
      <c r="AO29">
        <v>1</v>
      </c>
      <c r="AP29">
        <v>1</v>
      </c>
      <c r="AQ29">
        <v>1</v>
      </c>
      <c r="AR29">
        <v>1</v>
      </c>
      <c r="AS29">
        <v>1</v>
      </c>
      <c r="AT29">
        <v>1</v>
      </c>
      <c r="AU29">
        <v>1</v>
      </c>
      <c r="AV29">
        <v>1</v>
      </c>
      <c r="AW29">
        <v>1</v>
      </c>
      <c r="AX29">
        <v>1</v>
      </c>
      <c r="AY29">
        <v>1</v>
      </c>
      <c r="AZ29">
        <v>1</v>
      </c>
      <c r="BA29">
        <v>1</v>
      </c>
      <c r="BB29">
        <v>1</v>
      </c>
      <c r="BC29">
        <v>1</v>
      </c>
      <c r="BD29">
        <v>1</v>
      </c>
      <c r="BE29">
        <v>1</v>
      </c>
      <c r="BF29">
        <v>1</v>
      </c>
      <c r="BG29">
        <v>1</v>
      </c>
      <c r="BH29">
        <v>1</v>
      </c>
      <c r="BI29">
        <v>1</v>
      </c>
      <c r="BJ29">
        <v>1</v>
      </c>
      <c r="BK29">
        <v>1</v>
      </c>
      <c r="BL29">
        <v>1</v>
      </c>
      <c r="BM29">
        <v>1</v>
      </c>
      <c r="BN29">
        <v>1</v>
      </c>
      <c r="BO29">
        <v>1</v>
      </c>
      <c r="BP29">
        <v>1</v>
      </c>
      <c r="BQ29">
        <v>1</v>
      </c>
      <c r="BR29">
        <v>1</v>
      </c>
      <c r="BS29">
        <v>1</v>
      </c>
      <c r="BT29">
        <v>1</v>
      </c>
      <c r="BU29">
        <v>1</v>
      </c>
      <c r="BV29">
        <v>1</v>
      </c>
      <c r="BW29">
        <v>1</v>
      </c>
      <c r="BX29">
        <v>1</v>
      </c>
      <c r="BY29">
        <v>1</v>
      </c>
      <c r="BZ29">
        <v>1</v>
      </c>
      <c r="CA29">
        <v>1</v>
      </c>
      <c r="CB29">
        <v>1</v>
      </c>
      <c r="CC29">
        <v>1</v>
      </c>
      <c r="CD29">
        <v>1</v>
      </c>
      <c r="CE29">
        <v>1</v>
      </c>
      <c r="CF29">
        <v>1</v>
      </c>
      <c r="CG29">
        <v>1</v>
      </c>
      <c r="CH29">
        <v>1</v>
      </c>
      <c r="CI29">
        <v>1</v>
      </c>
      <c r="CJ29">
        <v>1</v>
      </c>
      <c r="CK29">
        <v>1</v>
      </c>
      <c r="CL29">
        <v>1</v>
      </c>
      <c r="CM29">
        <v>1</v>
      </c>
      <c r="CN29">
        <v>1</v>
      </c>
      <c r="CO29">
        <v>1</v>
      </c>
      <c r="CP29">
        <v>1</v>
      </c>
      <c r="CQ29">
        <v>1</v>
      </c>
      <c r="CR29">
        <v>1</v>
      </c>
      <c r="CS29">
        <v>1</v>
      </c>
      <c r="CT29">
        <v>1</v>
      </c>
      <c r="CU29">
        <v>1</v>
      </c>
      <c r="CV29">
        <v>1</v>
      </c>
      <c r="CW29">
        <v>1</v>
      </c>
      <c r="CX29">
        <v>1</v>
      </c>
      <c r="CY29">
        <v>1</v>
      </c>
      <c r="CZ29">
        <v>1</v>
      </c>
    </row>
    <row r="30" spans="2:104" x14ac:dyDescent="0.3">
      <c r="B30" s="2">
        <v>240</v>
      </c>
      <c r="C30" s="27"/>
    </row>
    <row r="31" spans="2:104" x14ac:dyDescent="0.3">
      <c r="B31" s="2">
        <v>230</v>
      </c>
      <c r="C31" s="27"/>
    </row>
    <row r="32" spans="2:104" x14ac:dyDescent="0.3">
      <c r="B32" s="2">
        <v>220</v>
      </c>
      <c r="C32" s="27">
        <f t="shared" si="0"/>
        <v>100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1</v>
      </c>
      <c r="AM32">
        <v>1</v>
      </c>
      <c r="AN32">
        <v>1</v>
      </c>
      <c r="AO32">
        <v>1</v>
      </c>
      <c r="AP32">
        <v>1</v>
      </c>
      <c r="AQ32">
        <v>1</v>
      </c>
      <c r="AR32">
        <v>1</v>
      </c>
      <c r="AS32">
        <v>1</v>
      </c>
      <c r="AT32">
        <v>1</v>
      </c>
      <c r="AU32">
        <v>1</v>
      </c>
      <c r="AV32">
        <v>1</v>
      </c>
      <c r="AW32">
        <v>1</v>
      </c>
      <c r="AX32">
        <v>1</v>
      </c>
      <c r="AY32">
        <v>1</v>
      </c>
      <c r="AZ32">
        <v>1</v>
      </c>
      <c r="BA32">
        <v>1</v>
      </c>
      <c r="BB32">
        <v>1</v>
      </c>
      <c r="BC32">
        <v>1</v>
      </c>
      <c r="BD32">
        <v>1</v>
      </c>
      <c r="BE32">
        <v>1</v>
      </c>
      <c r="BF32">
        <v>1</v>
      </c>
      <c r="BG32">
        <v>1</v>
      </c>
      <c r="BH32">
        <v>1</v>
      </c>
      <c r="BI32">
        <v>1</v>
      </c>
      <c r="BJ32">
        <v>1</v>
      </c>
      <c r="BK32">
        <v>1</v>
      </c>
      <c r="BL32">
        <v>1</v>
      </c>
      <c r="BM32">
        <v>1</v>
      </c>
      <c r="BN32">
        <v>1</v>
      </c>
      <c r="BO32">
        <v>1</v>
      </c>
      <c r="BP32">
        <v>1</v>
      </c>
      <c r="BQ32">
        <v>1</v>
      </c>
      <c r="BR32">
        <v>1</v>
      </c>
      <c r="BS32">
        <v>1</v>
      </c>
      <c r="BT32">
        <v>1</v>
      </c>
      <c r="BU32">
        <v>1</v>
      </c>
      <c r="BV32">
        <v>1</v>
      </c>
      <c r="BW32">
        <v>1</v>
      </c>
      <c r="BX32">
        <v>1</v>
      </c>
      <c r="BY32">
        <v>1</v>
      </c>
      <c r="BZ32">
        <v>1</v>
      </c>
      <c r="CA32">
        <v>1</v>
      </c>
      <c r="CB32">
        <v>1</v>
      </c>
      <c r="CC32">
        <v>1</v>
      </c>
      <c r="CD32">
        <v>1</v>
      </c>
      <c r="CE32">
        <v>1</v>
      </c>
      <c r="CF32">
        <v>1</v>
      </c>
      <c r="CG32">
        <v>1</v>
      </c>
      <c r="CH32">
        <v>1</v>
      </c>
      <c r="CI32">
        <v>1</v>
      </c>
      <c r="CJ32">
        <v>1</v>
      </c>
      <c r="CK32">
        <v>1</v>
      </c>
      <c r="CL32">
        <v>1</v>
      </c>
      <c r="CM32">
        <v>1</v>
      </c>
      <c r="CN32">
        <v>1</v>
      </c>
      <c r="CO32">
        <v>1</v>
      </c>
      <c r="CP32">
        <v>1</v>
      </c>
      <c r="CQ32">
        <v>1</v>
      </c>
      <c r="CR32">
        <v>1</v>
      </c>
      <c r="CS32">
        <v>1</v>
      </c>
      <c r="CT32">
        <v>1</v>
      </c>
      <c r="CU32">
        <v>1</v>
      </c>
      <c r="CV32">
        <v>1</v>
      </c>
      <c r="CW32">
        <v>1</v>
      </c>
      <c r="CX32">
        <v>1</v>
      </c>
      <c r="CY32">
        <v>1</v>
      </c>
      <c r="CZ32">
        <v>1</v>
      </c>
    </row>
    <row r="33" spans="2:104" x14ac:dyDescent="0.3">
      <c r="B33" s="2">
        <v>210</v>
      </c>
      <c r="C33" s="27"/>
    </row>
    <row r="34" spans="2:104" x14ac:dyDescent="0.3">
      <c r="B34" s="2">
        <v>200</v>
      </c>
      <c r="C34" s="27"/>
    </row>
    <row r="35" spans="2:104" x14ac:dyDescent="0.3">
      <c r="B35" s="2">
        <v>190</v>
      </c>
      <c r="C35" s="27"/>
    </row>
    <row r="36" spans="2:104" x14ac:dyDescent="0.3">
      <c r="B36" s="2">
        <v>180</v>
      </c>
      <c r="C36" s="27">
        <f t="shared" si="0"/>
        <v>100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1</v>
      </c>
      <c r="AM36">
        <v>1</v>
      </c>
      <c r="AN36">
        <v>1</v>
      </c>
      <c r="AO36">
        <v>1</v>
      </c>
      <c r="AP36">
        <v>1</v>
      </c>
      <c r="AQ36">
        <v>1</v>
      </c>
      <c r="AR36">
        <v>1</v>
      </c>
      <c r="AS36">
        <v>1</v>
      </c>
      <c r="AT36">
        <v>1</v>
      </c>
      <c r="AU36">
        <v>1</v>
      </c>
      <c r="AV36">
        <v>1</v>
      </c>
      <c r="AW36">
        <v>1</v>
      </c>
      <c r="AX36">
        <v>1</v>
      </c>
      <c r="AY36">
        <v>1</v>
      </c>
      <c r="AZ36">
        <v>1</v>
      </c>
      <c r="BA36">
        <v>1</v>
      </c>
      <c r="BB36">
        <v>1</v>
      </c>
      <c r="BC36">
        <v>1</v>
      </c>
      <c r="BD36">
        <v>1</v>
      </c>
      <c r="BE36">
        <v>1</v>
      </c>
      <c r="BF36">
        <v>1</v>
      </c>
      <c r="BG36">
        <v>1</v>
      </c>
      <c r="BH36">
        <v>1</v>
      </c>
      <c r="BI36">
        <v>1</v>
      </c>
      <c r="BJ36">
        <v>1</v>
      </c>
      <c r="BK36">
        <v>1</v>
      </c>
      <c r="BL36">
        <v>1</v>
      </c>
      <c r="BM36">
        <v>1</v>
      </c>
      <c r="BN36">
        <v>1</v>
      </c>
      <c r="BO36">
        <v>1</v>
      </c>
      <c r="BP36">
        <v>1</v>
      </c>
      <c r="BQ36">
        <v>1</v>
      </c>
      <c r="BR36">
        <v>1</v>
      </c>
      <c r="BS36">
        <v>1</v>
      </c>
      <c r="BT36">
        <v>1</v>
      </c>
      <c r="BU36">
        <v>1</v>
      </c>
      <c r="BV36">
        <v>1</v>
      </c>
      <c r="BW36">
        <v>1</v>
      </c>
      <c r="BX36">
        <v>1</v>
      </c>
      <c r="BY36">
        <v>1</v>
      </c>
      <c r="BZ36">
        <v>1</v>
      </c>
      <c r="CA36">
        <v>1</v>
      </c>
      <c r="CB36">
        <v>1</v>
      </c>
      <c r="CC36">
        <v>1</v>
      </c>
      <c r="CD36">
        <v>1</v>
      </c>
      <c r="CE36">
        <v>1</v>
      </c>
      <c r="CF36">
        <v>1</v>
      </c>
      <c r="CG36">
        <v>1</v>
      </c>
      <c r="CH36">
        <v>1</v>
      </c>
      <c r="CI36">
        <v>1</v>
      </c>
      <c r="CJ36">
        <v>1</v>
      </c>
      <c r="CK36">
        <v>1</v>
      </c>
      <c r="CL36">
        <v>1</v>
      </c>
      <c r="CM36">
        <v>1</v>
      </c>
      <c r="CN36">
        <v>1</v>
      </c>
      <c r="CO36">
        <v>1</v>
      </c>
      <c r="CP36">
        <v>1</v>
      </c>
      <c r="CQ36">
        <v>1</v>
      </c>
      <c r="CR36">
        <v>1</v>
      </c>
      <c r="CS36">
        <v>1</v>
      </c>
      <c r="CT36">
        <v>1</v>
      </c>
      <c r="CU36">
        <v>1</v>
      </c>
      <c r="CV36">
        <v>1</v>
      </c>
      <c r="CW36">
        <v>1</v>
      </c>
      <c r="CX36">
        <v>1</v>
      </c>
      <c r="CY36">
        <v>1</v>
      </c>
      <c r="CZ36">
        <v>1</v>
      </c>
    </row>
    <row r="37" spans="2:104" x14ac:dyDescent="0.3">
      <c r="B37" s="2">
        <v>170</v>
      </c>
      <c r="C37" s="27"/>
    </row>
    <row r="38" spans="2:104" x14ac:dyDescent="0.3">
      <c r="B38" s="2">
        <v>160</v>
      </c>
      <c r="C38" s="27">
        <f t="shared" si="0"/>
        <v>98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1</v>
      </c>
      <c r="AC38">
        <v>1</v>
      </c>
      <c r="AD38">
        <v>1</v>
      </c>
      <c r="AE38">
        <v>1</v>
      </c>
      <c r="AF38">
        <v>1</v>
      </c>
      <c r="AG38">
        <v>1</v>
      </c>
      <c r="AH38">
        <v>1</v>
      </c>
      <c r="AI38">
        <v>1</v>
      </c>
      <c r="AJ38">
        <v>1</v>
      </c>
      <c r="AK38">
        <v>1</v>
      </c>
      <c r="AL38">
        <v>1</v>
      </c>
      <c r="AM38">
        <v>1</v>
      </c>
      <c r="AN38">
        <v>1</v>
      </c>
      <c r="AO38">
        <v>1</v>
      </c>
      <c r="AP38">
        <v>1</v>
      </c>
      <c r="AQ38">
        <v>1</v>
      </c>
      <c r="AR38">
        <v>1</v>
      </c>
      <c r="AS38">
        <v>1</v>
      </c>
      <c r="AT38">
        <v>1</v>
      </c>
      <c r="AU38">
        <v>1</v>
      </c>
      <c r="AV38">
        <v>1</v>
      </c>
      <c r="AW38">
        <v>1</v>
      </c>
      <c r="AX38">
        <v>1</v>
      </c>
      <c r="AY38">
        <v>1</v>
      </c>
      <c r="AZ38">
        <v>1</v>
      </c>
      <c r="BA38">
        <v>1</v>
      </c>
      <c r="BB38">
        <v>1</v>
      </c>
      <c r="BC38">
        <v>1</v>
      </c>
      <c r="BD38">
        <v>1</v>
      </c>
      <c r="BE38">
        <v>1</v>
      </c>
      <c r="BF38">
        <v>0</v>
      </c>
      <c r="BG38">
        <v>1</v>
      </c>
      <c r="BH38">
        <v>1</v>
      </c>
      <c r="BI38">
        <v>1</v>
      </c>
      <c r="BJ38">
        <v>1</v>
      </c>
      <c r="BK38">
        <v>1</v>
      </c>
      <c r="BL38">
        <v>1</v>
      </c>
      <c r="BM38">
        <v>1</v>
      </c>
      <c r="BN38">
        <v>1</v>
      </c>
      <c r="BO38">
        <v>1</v>
      </c>
      <c r="BP38">
        <v>1</v>
      </c>
      <c r="BQ38">
        <v>1</v>
      </c>
      <c r="BR38">
        <v>1</v>
      </c>
      <c r="BS38">
        <v>1</v>
      </c>
      <c r="BT38">
        <v>1</v>
      </c>
      <c r="BU38">
        <v>1</v>
      </c>
      <c r="BV38">
        <v>1</v>
      </c>
      <c r="BW38">
        <v>1</v>
      </c>
      <c r="BX38">
        <v>1</v>
      </c>
      <c r="BY38">
        <v>1</v>
      </c>
      <c r="BZ38">
        <v>1</v>
      </c>
      <c r="CA38">
        <v>1</v>
      </c>
      <c r="CB38">
        <v>1</v>
      </c>
      <c r="CC38">
        <v>1</v>
      </c>
      <c r="CD38">
        <v>1</v>
      </c>
      <c r="CE38">
        <v>1</v>
      </c>
      <c r="CF38">
        <v>1</v>
      </c>
      <c r="CG38">
        <v>1</v>
      </c>
      <c r="CH38">
        <v>1</v>
      </c>
      <c r="CI38">
        <v>1</v>
      </c>
      <c r="CJ38">
        <v>1</v>
      </c>
      <c r="CK38">
        <v>1</v>
      </c>
      <c r="CL38">
        <v>1</v>
      </c>
      <c r="CM38">
        <v>1</v>
      </c>
      <c r="CN38">
        <v>1</v>
      </c>
      <c r="CO38">
        <v>0</v>
      </c>
      <c r="CP38">
        <v>1</v>
      </c>
      <c r="CQ38">
        <v>1</v>
      </c>
      <c r="CR38">
        <v>1</v>
      </c>
      <c r="CS38">
        <v>1</v>
      </c>
      <c r="CT38">
        <v>1</v>
      </c>
      <c r="CU38">
        <v>1</v>
      </c>
      <c r="CV38">
        <v>1</v>
      </c>
      <c r="CW38">
        <v>1</v>
      </c>
      <c r="CX38">
        <v>1</v>
      </c>
      <c r="CY38">
        <v>1</v>
      </c>
      <c r="CZ38">
        <v>1</v>
      </c>
    </row>
    <row r="39" spans="2:104" x14ac:dyDescent="0.3">
      <c r="B39" s="2">
        <v>150</v>
      </c>
      <c r="C39" s="27"/>
    </row>
    <row r="40" spans="2:104" x14ac:dyDescent="0.3">
      <c r="B40" s="2">
        <v>140</v>
      </c>
      <c r="C40" s="27">
        <f t="shared" si="0"/>
        <v>90</v>
      </c>
      <c r="E40">
        <v>1</v>
      </c>
      <c r="F40">
        <v>1</v>
      </c>
      <c r="G40">
        <v>1</v>
      </c>
      <c r="H40">
        <v>1</v>
      </c>
      <c r="I40">
        <v>0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0</v>
      </c>
      <c r="V40">
        <v>1</v>
      </c>
      <c r="W40">
        <v>0</v>
      </c>
      <c r="X40">
        <v>1</v>
      </c>
      <c r="Y40">
        <v>1</v>
      </c>
      <c r="Z40">
        <v>1</v>
      </c>
      <c r="AA40">
        <v>1</v>
      </c>
      <c r="AB40">
        <v>1</v>
      </c>
      <c r="AC40">
        <v>1</v>
      </c>
      <c r="AD40">
        <v>1</v>
      </c>
      <c r="AE40">
        <v>1</v>
      </c>
      <c r="AF40">
        <v>1</v>
      </c>
      <c r="AG40">
        <v>1</v>
      </c>
      <c r="AH40">
        <v>1</v>
      </c>
      <c r="AI40">
        <v>1</v>
      </c>
      <c r="AJ40">
        <v>1</v>
      </c>
      <c r="AK40">
        <v>0</v>
      </c>
      <c r="AL40">
        <v>1</v>
      </c>
      <c r="AM40">
        <v>1</v>
      </c>
      <c r="AN40">
        <v>1</v>
      </c>
      <c r="AO40">
        <v>0</v>
      </c>
      <c r="AP40">
        <v>1</v>
      </c>
      <c r="AQ40">
        <v>1</v>
      </c>
      <c r="AR40">
        <v>1</v>
      </c>
      <c r="AS40">
        <v>1</v>
      </c>
      <c r="AT40">
        <v>1</v>
      </c>
      <c r="AU40">
        <v>0</v>
      </c>
      <c r="AV40">
        <v>1</v>
      </c>
      <c r="AW40">
        <v>1</v>
      </c>
      <c r="AX40">
        <v>1</v>
      </c>
      <c r="AY40">
        <v>1</v>
      </c>
      <c r="AZ40">
        <v>1</v>
      </c>
      <c r="BA40">
        <v>1</v>
      </c>
      <c r="BB40">
        <v>1</v>
      </c>
      <c r="BC40">
        <v>1</v>
      </c>
      <c r="BD40">
        <v>1</v>
      </c>
      <c r="BE40">
        <v>1</v>
      </c>
      <c r="BF40">
        <v>1</v>
      </c>
      <c r="BG40">
        <v>1</v>
      </c>
      <c r="BH40">
        <v>1</v>
      </c>
      <c r="BI40">
        <v>1</v>
      </c>
      <c r="BJ40">
        <v>1</v>
      </c>
      <c r="BK40">
        <v>0</v>
      </c>
      <c r="BL40">
        <v>1</v>
      </c>
      <c r="BM40">
        <v>1</v>
      </c>
      <c r="BN40">
        <v>1</v>
      </c>
      <c r="BO40">
        <v>1</v>
      </c>
      <c r="BP40">
        <v>1</v>
      </c>
      <c r="BQ40">
        <v>1</v>
      </c>
      <c r="BR40">
        <v>1</v>
      </c>
      <c r="BS40">
        <v>1</v>
      </c>
      <c r="BT40">
        <v>1</v>
      </c>
      <c r="BU40">
        <v>1</v>
      </c>
      <c r="BV40">
        <v>0</v>
      </c>
      <c r="BW40">
        <v>1</v>
      </c>
      <c r="BX40">
        <v>1</v>
      </c>
      <c r="BY40">
        <v>1</v>
      </c>
      <c r="BZ40">
        <v>1</v>
      </c>
      <c r="CA40">
        <v>1</v>
      </c>
      <c r="CB40">
        <v>1</v>
      </c>
      <c r="CC40">
        <v>1</v>
      </c>
      <c r="CD40">
        <v>1</v>
      </c>
      <c r="CE40">
        <v>1</v>
      </c>
      <c r="CF40">
        <v>1</v>
      </c>
      <c r="CG40">
        <v>1</v>
      </c>
      <c r="CH40">
        <v>1</v>
      </c>
      <c r="CI40">
        <v>1</v>
      </c>
      <c r="CJ40">
        <v>1</v>
      </c>
      <c r="CK40">
        <v>0</v>
      </c>
      <c r="CL40">
        <v>1</v>
      </c>
      <c r="CM40">
        <v>1</v>
      </c>
      <c r="CN40">
        <v>1</v>
      </c>
      <c r="CO40">
        <v>1</v>
      </c>
      <c r="CP40">
        <v>1</v>
      </c>
      <c r="CQ40">
        <v>1</v>
      </c>
      <c r="CR40">
        <v>1</v>
      </c>
      <c r="CS40">
        <v>1</v>
      </c>
      <c r="CT40">
        <v>1</v>
      </c>
      <c r="CU40">
        <v>1</v>
      </c>
      <c r="CV40">
        <v>1</v>
      </c>
      <c r="CW40">
        <v>0</v>
      </c>
      <c r="CX40">
        <v>1</v>
      </c>
      <c r="CY40">
        <v>1</v>
      </c>
      <c r="CZ40">
        <v>1</v>
      </c>
    </row>
    <row r="41" spans="2:104" x14ac:dyDescent="0.3">
      <c r="B41" s="2">
        <v>130</v>
      </c>
      <c r="C41" s="27"/>
    </row>
    <row r="42" spans="2:104" x14ac:dyDescent="0.3">
      <c r="B42" s="2">
        <v>120</v>
      </c>
      <c r="C42" s="27">
        <f t="shared" si="0"/>
        <v>65</v>
      </c>
      <c r="E42">
        <v>1</v>
      </c>
      <c r="F42">
        <v>0</v>
      </c>
      <c r="G42">
        <v>0</v>
      </c>
      <c r="H42">
        <v>1</v>
      </c>
      <c r="I42">
        <v>0</v>
      </c>
      <c r="J42">
        <v>0</v>
      </c>
      <c r="K42">
        <v>1</v>
      </c>
      <c r="L42">
        <v>0</v>
      </c>
      <c r="M42">
        <v>1</v>
      </c>
      <c r="N42">
        <v>0</v>
      </c>
      <c r="O42">
        <v>1</v>
      </c>
      <c r="P42">
        <v>0</v>
      </c>
      <c r="Q42">
        <v>1</v>
      </c>
      <c r="R42">
        <v>0</v>
      </c>
      <c r="S42">
        <v>0</v>
      </c>
      <c r="T42">
        <v>1</v>
      </c>
      <c r="U42">
        <v>0</v>
      </c>
      <c r="V42">
        <v>1</v>
      </c>
      <c r="W42">
        <v>1</v>
      </c>
      <c r="X42">
        <v>1</v>
      </c>
      <c r="Y42">
        <v>0</v>
      </c>
      <c r="Z42">
        <v>0</v>
      </c>
      <c r="AA42">
        <v>1</v>
      </c>
      <c r="AB42">
        <v>1</v>
      </c>
      <c r="AC42">
        <v>0</v>
      </c>
      <c r="AD42">
        <v>1</v>
      </c>
      <c r="AE42">
        <v>1</v>
      </c>
      <c r="AF42">
        <v>0</v>
      </c>
      <c r="AG42">
        <v>1</v>
      </c>
      <c r="AH42">
        <v>0</v>
      </c>
      <c r="AI42">
        <v>1</v>
      </c>
      <c r="AJ42">
        <v>0</v>
      </c>
      <c r="AK42">
        <v>1</v>
      </c>
      <c r="AL42">
        <v>0</v>
      </c>
      <c r="AM42">
        <v>1</v>
      </c>
      <c r="AN42">
        <v>1</v>
      </c>
      <c r="AO42">
        <v>0</v>
      </c>
      <c r="AP42">
        <v>1</v>
      </c>
      <c r="AQ42">
        <v>1</v>
      </c>
      <c r="AR42">
        <v>1</v>
      </c>
      <c r="AS42">
        <v>0</v>
      </c>
      <c r="AT42">
        <v>1</v>
      </c>
      <c r="AU42">
        <v>0</v>
      </c>
      <c r="AV42">
        <v>1</v>
      </c>
      <c r="AW42">
        <v>1</v>
      </c>
      <c r="AX42">
        <v>1</v>
      </c>
      <c r="AY42">
        <v>0</v>
      </c>
      <c r="AZ42">
        <v>1</v>
      </c>
      <c r="BA42">
        <v>0</v>
      </c>
      <c r="BB42">
        <v>1</v>
      </c>
      <c r="BC42">
        <v>1</v>
      </c>
      <c r="BD42">
        <v>1</v>
      </c>
      <c r="BE42">
        <v>1</v>
      </c>
      <c r="BF42">
        <v>0</v>
      </c>
      <c r="BG42">
        <v>1</v>
      </c>
      <c r="BH42">
        <v>1</v>
      </c>
      <c r="BI42">
        <v>1</v>
      </c>
      <c r="BJ42">
        <v>1</v>
      </c>
      <c r="BK42">
        <v>0</v>
      </c>
      <c r="BL42">
        <v>1</v>
      </c>
      <c r="BM42">
        <v>1</v>
      </c>
      <c r="BN42">
        <v>1</v>
      </c>
      <c r="BO42">
        <v>0</v>
      </c>
      <c r="BP42">
        <v>1</v>
      </c>
      <c r="BQ42">
        <v>1</v>
      </c>
      <c r="BR42">
        <v>1</v>
      </c>
      <c r="BS42">
        <v>1</v>
      </c>
      <c r="BT42">
        <v>0</v>
      </c>
      <c r="BU42">
        <v>1</v>
      </c>
      <c r="BV42">
        <v>1</v>
      </c>
      <c r="BW42">
        <v>0</v>
      </c>
      <c r="BX42">
        <v>1</v>
      </c>
      <c r="BY42">
        <v>1</v>
      </c>
      <c r="BZ42">
        <v>1</v>
      </c>
      <c r="CA42">
        <v>1</v>
      </c>
      <c r="CB42">
        <v>1</v>
      </c>
      <c r="CC42">
        <v>0</v>
      </c>
      <c r="CD42">
        <v>1</v>
      </c>
      <c r="CE42">
        <v>1</v>
      </c>
      <c r="CF42">
        <v>0</v>
      </c>
      <c r="CG42">
        <v>1</v>
      </c>
      <c r="CH42">
        <v>1</v>
      </c>
      <c r="CI42">
        <v>0</v>
      </c>
      <c r="CJ42">
        <v>1</v>
      </c>
      <c r="CK42">
        <v>1</v>
      </c>
      <c r="CL42">
        <v>1</v>
      </c>
      <c r="CM42">
        <v>0</v>
      </c>
      <c r="CN42">
        <v>1</v>
      </c>
      <c r="CO42">
        <v>1</v>
      </c>
      <c r="CP42">
        <v>1</v>
      </c>
      <c r="CQ42">
        <v>0</v>
      </c>
      <c r="CR42">
        <v>1</v>
      </c>
      <c r="CS42">
        <v>1</v>
      </c>
      <c r="CT42">
        <v>0</v>
      </c>
      <c r="CU42">
        <v>1</v>
      </c>
      <c r="CV42">
        <v>1</v>
      </c>
      <c r="CW42">
        <v>1</v>
      </c>
      <c r="CX42">
        <v>0</v>
      </c>
      <c r="CY42">
        <v>1</v>
      </c>
      <c r="CZ42">
        <v>0</v>
      </c>
    </row>
    <row r="43" spans="2:104" x14ac:dyDescent="0.3">
      <c r="B43" s="2">
        <v>110</v>
      </c>
      <c r="C43" s="27"/>
    </row>
    <row r="44" spans="2:104" x14ac:dyDescent="0.3">
      <c r="B44" s="2">
        <v>100</v>
      </c>
      <c r="C44" s="27">
        <f t="shared" si="0"/>
        <v>19</v>
      </c>
      <c r="E44">
        <v>0</v>
      </c>
      <c r="F44">
        <v>0</v>
      </c>
      <c r="G44">
        <v>0</v>
      </c>
      <c r="H44">
        <v>1</v>
      </c>
      <c r="I44">
        <v>0</v>
      </c>
      <c r="J44">
        <v>0</v>
      </c>
      <c r="K44">
        <v>0</v>
      </c>
      <c r="L44">
        <v>1</v>
      </c>
      <c r="M44">
        <v>0</v>
      </c>
      <c r="N44">
        <v>0</v>
      </c>
      <c r="O44">
        <v>0</v>
      </c>
      <c r="P44">
        <v>1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1</v>
      </c>
      <c r="X44">
        <v>0</v>
      </c>
      <c r="Y44">
        <v>1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1</v>
      </c>
      <c r="AF44">
        <v>0</v>
      </c>
      <c r="AG44">
        <v>1</v>
      </c>
      <c r="AH44">
        <v>0</v>
      </c>
      <c r="AI44">
        <v>0</v>
      </c>
      <c r="AJ44">
        <v>0</v>
      </c>
      <c r="AK44">
        <v>1</v>
      </c>
      <c r="AL44">
        <v>0</v>
      </c>
      <c r="AM44">
        <v>0</v>
      </c>
      <c r="AN44">
        <v>0</v>
      </c>
      <c r="AO44">
        <v>0</v>
      </c>
      <c r="AP44">
        <v>1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1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1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1</v>
      </c>
      <c r="BQ44">
        <v>0</v>
      </c>
      <c r="BR44">
        <v>1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1</v>
      </c>
      <c r="BZ44">
        <v>0</v>
      </c>
      <c r="CA44">
        <v>0</v>
      </c>
      <c r="CB44">
        <v>0</v>
      </c>
      <c r="CC44">
        <v>1</v>
      </c>
      <c r="CD44">
        <v>0</v>
      </c>
      <c r="CE44">
        <v>0</v>
      </c>
      <c r="CF44">
        <v>0</v>
      </c>
      <c r="CG44">
        <v>0</v>
      </c>
      <c r="CH44">
        <v>1</v>
      </c>
      <c r="CI44">
        <v>0</v>
      </c>
      <c r="CJ44">
        <v>0</v>
      </c>
      <c r="CK44">
        <v>0</v>
      </c>
      <c r="CL44">
        <v>0</v>
      </c>
      <c r="CM44">
        <v>1</v>
      </c>
      <c r="CN44">
        <v>0</v>
      </c>
      <c r="CO44">
        <v>0</v>
      </c>
      <c r="CP44">
        <v>1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1</v>
      </c>
      <c r="CY44">
        <v>0</v>
      </c>
      <c r="CZ44">
        <v>0</v>
      </c>
    </row>
    <row r="45" spans="2:104" x14ac:dyDescent="0.3">
      <c r="B45" s="2">
        <v>90</v>
      </c>
      <c r="C45" s="27"/>
    </row>
    <row r="46" spans="2:104" x14ac:dyDescent="0.3">
      <c r="B46" s="2">
        <v>80</v>
      </c>
      <c r="C46" s="27">
        <f t="shared" si="0"/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</row>
    <row r="47" spans="2:104" x14ac:dyDescent="0.3">
      <c r="B47" s="2">
        <v>70</v>
      </c>
      <c r="C47" s="27"/>
    </row>
    <row r="48" spans="2:104" x14ac:dyDescent="0.3">
      <c r="B48" s="2">
        <v>60</v>
      </c>
      <c r="C48" s="27">
        <f t="shared" si="0"/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</row>
    <row r="49" spans="2:3" x14ac:dyDescent="0.3">
      <c r="B49" s="2">
        <v>50</v>
      </c>
      <c r="C49" s="3"/>
    </row>
    <row r="50" spans="2:3" x14ac:dyDescent="0.3">
      <c r="B50" s="2">
        <v>40</v>
      </c>
      <c r="C50" s="3"/>
    </row>
    <row r="51" spans="2:3" x14ac:dyDescent="0.3">
      <c r="B51" s="2">
        <v>30</v>
      </c>
      <c r="C51" s="3"/>
    </row>
    <row r="52" spans="2:3" x14ac:dyDescent="0.3">
      <c r="B52" s="2">
        <v>20</v>
      </c>
      <c r="C52" s="3"/>
    </row>
    <row r="53" spans="2:3" x14ac:dyDescent="0.3">
      <c r="B53" s="2">
        <v>10</v>
      </c>
      <c r="C53" s="3"/>
    </row>
  </sheetData>
  <mergeCells count="1">
    <mergeCell ref="E2:CZ2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22"/>
  <sheetViews>
    <sheetView workbookViewId="0">
      <selection activeCell="E26" sqref="E26:E27"/>
    </sheetView>
  </sheetViews>
  <sheetFormatPr defaultRowHeight="16.5" x14ac:dyDescent="0.3"/>
  <cols>
    <col min="2" max="2" width="52.375" bestFit="1" customWidth="1"/>
    <col min="3" max="3" width="23.625" bestFit="1" customWidth="1"/>
    <col min="4" max="4" width="16" bestFit="1" customWidth="1"/>
    <col min="7" max="7" width="6.875" bestFit="1" customWidth="1"/>
    <col min="8" max="16" width="8.375" bestFit="1" customWidth="1"/>
    <col min="17" max="17" width="9.375" bestFit="1" customWidth="1"/>
  </cols>
  <sheetData>
    <row r="2" spans="2:17" x14ac:dyDescent="0.3">
      <c r="G2" s="11" t="s">
        <v>36</v>
      </c>
      <c r="H2" s="12" t="s">
        <v>5</v>
      </c>
      <c r="I2" s="12" t="s">
        <v>6</v>
      </c>
      <c r="J2" s="12" t="s">
        <v>7</v>
      </c>
      <c r="K2" s="12" t="s">
        <v>8</v>
      </c>
      <c r="L2" s="12" t="s">
        <v>9</v>
      </c>
      <c r="M2" s="12" t="s">
        <v>10</v>
      </c>
      <c r="N2" s="12" t="s">
        <v>11</v>
      </c>
      <c r="O2" s="12" t="s">
        <v>12</v>
      </c>
      <c r="P2" s="12" t="s">
        <v>13</v>
      </c>
      <c r="Q2" s="12" t="s">
        <v>14</v>
      </c>
    </row>
    <row r="3" spans="2:17" x14ac:dyDescent="0.3">
      <c r="B3" s="4" t="s">
        <v>2</v>
      </c>
      <c r="C3" s="5" t="s">
        <v>3</v>
      </c>
      <c r="D3" s="7" t="s">
        <v>1</v>
      </c>
      <c r="G3" s="8" t="s">
        <v>15</v>
      </c>
      <c r="H3" s="1">
        <v>45</v>
      </c>
      <c r="I3" s="1">
        <v>35</v>
      </c>
      <c r="J3" s="1">
        <v>35</v>
      </c>
      <c r="K3" s="1">
        <v>40</v>
      </c>
      <c r="L3" s="1">
        <v>30</v>
      </c>
      <c r="M3" s="1">
        <v>45</v>
      </c>
      <c r="N3" s="1">
        <v>30</v>
      </c>
      <c r="O3" s="1">
        <v>35</v>
      </c>
      <c r="P3" s="1">
        <v>40</v>
      </c>
      <c r="Q3" s="1">
        <v>50</v>
      </c>
    </row>
    <row r="4" spans="2:17" x14ac:dyDescent="0.3">
      <c r="B4" s="2">
        <v>0</v>
      </c>
      <c r="C4" s="3" t="s">
        <v>4</v>
      </c>
      <c r="D4" s="6" t="s">
        <v>4</v>
      </c>
      <c r="G4" s="8" t="s">
        <v>16</v>
      </c>
      <c r="H4" s="1">
        <v>30</v>
      </c>
      <c r="I4" s="1">
        <v>25</v>
      </c>
      <c r="J4" s="1">
        <v>35</v>
      </c>
      <c r="K4" s="1">
        <v>35</v>
      </c>
      <c r="L4" s="1">
        <v>30</v>
      </c>
      <c r="M4" s="1">
        <v>30</v>
      </c>
      <c r="N4" s="1">
        <v>35</v>
      </c>
      <c r="O4" s="1">
        <v>40</v>
      </c>
      <c r="P4" s="1">
        <v>35</v>
      </c>
      <c r="Q4" s="1">
        <v>35</v>
      </c>
    </row>
    <row r="5" spans="2:17" x14ac:dyDescent="0.3">
      <c r="B5" s="2">
        <v>5</v>
      </c>
      <c r="C5" s="3">
        <v>0</v>
      </c>
      <c r="D5" s="6">
        <v>100</v>
      </c>
      <c r="G5" s="8" t="s">
        <v>17</v>
      </c>
      <c r="H5" s="1">
        <v>40</v>
      </c>
      <c r="I5" s="1">
        <v>40</v>
      </c>
      <c r="J5" s="1">
        <v>45</v>
      </c>
      <c r="K5" s="1">
        <v>40</v>
      </c>
      <c r="L5" s="1">
        <v>50</v>
      </c>
      <c r="M5" s="1">
        <v>35</v>
      </c>
      <c r="N5" s="1">
        <v>40</v>
      </c>
      <c r="O5" s="1">
        <v>50</v>
      </c>
      <c r="P5" s="1">
        <v>45</v>
      </c>
      <c r="Q5" s="1">
        <v>40</v>
      </c>
    </row>
    <row r="6" spans="2:17" x14ac:dyDescent="0.3">
      <c r="B6" s="2">
        <v>10</v>
      </c>
      <c r="C6" s="3">
        <v>0</v>
      </c>
      <c r="D6" s="6">
        <v>100</v>
      </c>
      <c r="G6" s="8" t="s">
        <v>18</v>
      </c>
      <c r="H6" s="1">
        <v>35</v>
      </c>
      <c r="I6" s="1">
        <v>45</v>
      </c>
      <c r="J6" s="1">
        <v>35</v>
      </c>
      <c r="K6" s="1">
        <v>40</v>
      </c>
      <c r="L6" s="1">
        <v>35</v>
      </c>
      <c r="M6" s="1">
        <v>40</v>
      </c>
      <c r="N6" s="1">
        <v>40</v>
      </c>
      <c r="O6" s="1">
        <v>35</v>
      </c>
      <c r="P6" s="1">
        <v>45</v>
      </c>
      <c r="Q6" s="1">
        <v>45</v>
      </c>
    </row>
    <row r="7" spans="2:17" x14ac:dyDescent="0.3">
      <c r="B7" s="2">
        <v>15</v>
      </c>
      <c r="C7" s="3">
        <v>0</v>
      </c>
      <c r="D7" s="6">
        <v>100</v>
      </c>
      <c r="G7" s="8" t="s">
        <v>19</v>
      </c>
      <c r="H7" s="1">
        <v>35</v>
      </c>
      <c r="I7" s="1">
        <v>40</v>
      </c>
      <c r="J7" s="1">
        <v>45</v>
      </c>
      <c r="K7" s="1">
        <v>45</v>
      </c>
      <c r="L7" s="1">
        <v>40</v>
      </c>
      <c r="M7" s="1">
        <v>40</v>
      </c>
      <c r="N7" s="1">
        <v>50</v>
      </c>
      <c r="O7" s="1">
        <v>35</v>
      </c>
      <c r="P7" s="1">
        <v>45</v>
      </c>
      <c r="Q7" s="1">
        <v>40</v>
      </c>
    </row>
    <row r="8" spans="2:17" x14ac:dyDescent="0.3">
      <c r="B8" s="2">
        <v>20</v>
      </c>
      <c r="C8" s="3">
        <v>0</v>
      </c>
      <c r="D8" s="6">
        <v>100</v>
      </c>
      <c r="G8" s="8" t="s">
        <v>20</v>
      </c>
      <c r="H8" s="1">
        <v>40</v>
      </c>
      <c r="I8" s="1">
        <v>30</v>
      </c>
      <c r="J8" s="1">
        <v>45</v>
      </c>
      <c r="K8" s="1">
        <v>35</v>
      </c>
      <c r="L8" s="1">
        <v>35</v>
      </c>
      <c r="M8" s="1">
        <v>30</v>
      </c>
      <c r="N8" s="1">
        <v>40</v>
      </c>
      <c r="O8" s="1">
        <v>35</v>
      </c>
      <c r="P8" s="1">
        <v>35</v>
      </c>
      <c r="Q8" s="1">
        <v>45</v>
      </c>
    </row>
    <row r="9" spans="2:17" x14ac:dyDescent="0.3">
      <c r="B9" s="2">
        <v>25</v>
      </c>
      <c r="C9" s="3">
        <v>4</v>
      </c>
      <c r="D9" s="6">
        <v>100</v>
      </c>
      <c r="G9" s="8" t="s">
        <v>21</v>
      </c>
      <c r="H9" s="1">
        <v>45</v>
      </c>
      <c r="I9" s="1">
        <v>40</v>
      </c>
      <c r="J9" s="1">
        <v>40</v>
      </c>
      <c r="K9" s="1">
        <v>35</v>
      </c>
      <c r="L9" s="1">
        <v>45</v>
      </c>
      <c r="M9" s="1">
        <v>45</v>
      </c>
      <c r="N9" s="1">
        <v>50</v>
      </c>
      <c r="O9" s="1">
        <v>45</v>
      </c>
      <c r="P9" s="1">
        <v>35</v>
      </c>
      <c r="Q9" s="1">
        <v>40</v>
      </c>
    </row>
    <row r="10" spans="2:17" x14ac:dyDescent="0.3">
      <c r="B10" s="2">
        <v>30</v>
      </c>
      <c r="C10" s="3">
        <v>22</v>
      </c>
      <c r="D10" s="6">
        <v>100</v>
      </c>
      <c r="G10" s="8" t="s">
        <v>22</v>
      </c>
      <c r="H10" s="1">
        <v>50</v>
      </c>
      <c r="I10" s="1">
        <v>45</v>
      </c>
      <c r="J10" s="1">
        <v>40</v>
      </c>
      <c r="K10" s="1">
        <v>45</v>
      </c>
      <c r="L10" s="1">
        <v>50</v>
      </c>
      <c r="M10" s="1">
        <v>45</v>
      </c>
      <c r="N10" s="1">
        <v>45</v>
      </c>
      <c r="O10" s="1">
        <v>35</v>
      </c>
      <c r="P10" s="1">
        <v>40</v>
      </c>
      <c r="Q10" s="1">
        <v>45</v>
      </c>
    </row>
    <row r="11" spans="2:17" x14ac:dyDescent="0.3">
      <c r="B11" s="2">
        <v>35</v>
      </c>
      <c r="C11" s="3">
        <v>54</v>
      </c>
      <c r="D11" s="6">
        <v>100</v>
      </c>
      <c r="G11" s="8" t="s">
        <v>23</v>
      </c>
      <c r="H11" s="1">
        <v>35</v>
      </c>
      <c r="I11" s="1">
        <v>30</v>
      </c>
      <c r="J11" s="1">
        <v>40</v>
      </c>
      <c r="K11" s="1">
        <v>30</v>
      </c>
      <c r="L11" s="1">
        <v>35</v>
      </c>
      <c r="M11" s="1">
        <v>35</v>
      </c>
      <c r="N11" s="1">
        <v>30</v>
      </c>
      <c r="O11" s="1">
        <v>25</v>
      </c>
      <c r="P11" s="1">
        <v>35</v>
      </c>
      <c r="Q11" s="1">
        <v>30</v>
      </c>
    </row>
    <row r="12" spans="2:17" x14ac:dyDescent="0.3">
      <c r="B12" s="2">
        <v>40</v>
      </c>
      <c r="C12" s="3">
        <v>65</v>
      </c>
      <c r="D12" s="6">
        <v>100</v>
      </c>
      <c r="G12" s="8" t="s">
        <v>24</v>
      </c>
      <c r="H12" s="1">
        <v>30</v>
      </c>
      <c r="I12" s="1">
        <v>35</v>
      </c>
      <c r="J12" s="1">
        <v>40</v>
      </c>
      <c r="K12" s="1">
        <v>40</v>
      </c>
      <c r="L12" s="1">
        <v>45</v>
      </c>
      <c r="M12" s="1">
        <v>40</v>
      </c>
      <c r="N12" s="1">
        <v>45</v>
      </c>
      <c r="O12" s="1">
        <v>35</v>
      </c>
      <c r="P12" s="1">
        <v>40</v>
      </c>
      <c r="Q12" s="1">
        <v>40</v>
      </c>
    </row>
    <row r="13" spans="2:17" x14ac:dyDescent="0.3">
      <c r="B13" s="2">
        <v>45</v>
      </c>
      <c r="C13" s="3">
        <v>43</v>
      </c>
      <c r="D13" s="6">
        <v>100</v>
      </c>
      <c r="G13" s="8" t="s">
        <v>25</v>
      </c>
      <c r="H13" s="1">
        <v>45</v>
      </c>
      <c r="I13" s="1">
        <v>40</v>
      </c>
      <c r="J13" s="1">
        <v>40</v>
      </c>
      <c r="K13" s="1">
        <v>35</v>
      </c>
      <c r="L13" s="1">
        <v>40</v>
      </c>
      <c r="M13" s="1">
        <v>45</v>
      </c>
      <c r="N13" s="1">
        <v>40</v>
      </c>
      <c r="O13" s="1">
        <v>45</v>
      </c>
      <c r="P13" s="1">
        <v>35</v>
      </c>
      <c r="Q13" s="1">
        <v>35</v>
      </c>
    </row>
    <row r="14" spans="2:17" x14ac:dyDescent="0.3">
      <c r="B14" s="2">
        <v>50</v>
      </c>
      <c r="C14" s="3">
        <v>11</v>
      </c>
      <c r="D14" s="6">
        <v>100</v>
      </c>
      <c r="G14" s="8" t="s">
        <v>26</v>
      </c>
      <c r="H14" s="1">
        <v>35</v>
      </c>
      <c r="I14" s="1">
        <v>35</v>
      </c>
      <c r="J14" s="1">
        <v>40</v>
      </c>
      <c r="K14" s="1">
        <v>40</v>
      </c>
      <c r="L14" s="1">
        <v>45</v>
      </c>
      <c r="M14" s="1">
        <v>35</v>
      </c>
      <c r="N14" s="1">
        <v>40</v>
      </c>
      <c r="O14" s="1">
        <v>40</v>
      </c>
      <c r="P14" s="1">
        <v>45</v>
      </c>
      <c r="Q14" s="1">
        <v>45</v>
      </c>
    </row>
    <row r="15" spans="2:17" x14ac:dyDescent="0.3">
      <c r="B15" s="2">
        <v>55</v>
      </c>
      <c r="C15" s="3">
        <v>1</v>
      </c>
      <c r="D15" s="6">
        <v>100</v>
      </c>
      <c r="G15" s="8" t="s">
        <v>27</v>
      </c>
      <c r="H15" s="1">
        <v>40</v>
      </c>
      <c r="I15" s="1">
        <v>45</v>
      </c>
      <c r="J15" s="1">
        <v>45</v>
      </c>
      <c r="K15" s="1">
        <v>40</v>
      </c>
      <c r="L15" s="1">
        <v>35</v>
      </c>
      <c r="M15" s="1">
        <v>40</v>
      </c>
      <c r="N15" s="1">
        <v>40</v>
      </c>
      <c r="O15" s="1">
        <v>45</v>
      </c>
      <c r="P15" s="1">
        <v>35</v>
      </c>
      <c r="Q15" s="1">
        <v>30</v>
      </c>
    </row>
    <row r="16" spans="2:17" x14ac:dyDescent="0.3">
      <c r="B16" s="2">
        <v>60</v>
      </c>
      <c r="C16" s="3">
        <v>0</v>
      </c>
      <c r="D16" s="6">
        <v>78</v>
      </c>
      <c r="G16" s="8" t="s">
        <v>28</v>
      </c>
      <c r="H16" s="1">
        <v>40</v>
      </c>
      <c r="I16" s="1">
        <v>35</v>
      </c>
      <c r="J16" s="1">
        <v>30</v>
      </c>
      <c r="K16" s="1">
        <v>35</v>
      </c>
      <c r="L16" s="1">
        <v>40</v>
      </c>
      <c r="M16" s="1">
        <v>40</v>
      </c>
      <c r="N16" s="1">
        <v>40</v>
      </c>
      <c r="O16" s="1">
        <v>40</v>
      </c>
      <c r="P16" s="1">
        <v>35</v>
      </c>
      <c r="Q16" s="1">
        <v>35</v>
      </c>
    </row>
    <row r="17" spans="2:17" x14ac:dyDescent="0.3">
      <c r="B17" s="2">
        <v>65</v>
      </c>
      <c r="C17" s="3">
        <v>0</v>
      </c>
      <c r="D17" s="6">
        <v>0</v>
      </c>
      <c r="G17" s="8" t="s">
        <v>29</v>
      </c>
      <c r="H17" s="1">
        <v>45</v>
      </c>
      <c r="I17" s="1">
        <v>40</v>
      </c>
      <c r="J17" s="1">
        <v>40</v>
      </c>
      <c r="K17" s="1">
        <v>50</v>
      </c>
      <c r="L17" s="1">
        <v>40</v>
      </c>
      <c r="M17" s="1">
        <v>40</v>
      </c>
      <c r="N17" s="1">
        <v>45</v>
      </c>
      <c r="O17" s="1">
        <v>35</v>
      </c>
      <c r="P17" s="1">
        <v>40</v>
      </c>
      <c r="Q17" s="1">
        <v>25</v>
      </c>
    </row>
    <row r="18" spans="2:17" x14ac:dyDescent="0.3">
      <c r="B18" s="2">
        <v>70</v>
      </c>
      <c r="C18" s="3">
        <v>0</v>
      </c>
      <c r="D18" s="6">
        <v>0</v>
      </c>
      <c r="G18" s="8" t="s">
        <v>30</v>
      </c>
      <c r="H18" s="1">
        <v>40</v>
      </c>
      <c r="I18" s="1">
        <v>30</v>
      </c>
      <c r="J18" s="1">
        <v>40</v>
      </c>
      <c r="K18" s="1">
        <v>35</v>
      </c>
      <c r="L18" s="1">
        <v>35</v>
      </c>
      <c r="M18" s="1">
        <v>30</v>
      </c>
      <c r="N18" s="1">
        <v>35</v>
      </c>
      <c r="O18" s="1">
        <v>40</v>
      </c>
      <c r="P18" s="1">
        <v>35</v>
      </c>
      <c r="Q18" s="1">
        <v>40</v>
      </c>
    </row>
    <row r="19" spans="2:17" x14ac:dyDescent="0.3">
      <c r="B19" s="2">
        <v>75</v>
      </c>
      <c r="C19" s="3">
        <v>0</v>
      </c>
      <c r="D19" s="6">
        <v>0</v>
      </c>
      <c r="G19" s="8" t="s">
        <v>31</v>
      </c>
      <c r="H19" s="1">
        <v>45</v>
      </c>
      <c r="I19" s="1">
        <v>40</v>
      </c>
      <c r="J19" s="1">
        <v>45</v>
      </c>
      <c r="K19" s="1">
        <v>40</v>
      </c>
      <c r="L19" s="1">
        <v>50</v>
      </c>
      <c r="M19" s="1">
        <v>45</v>
      </c>
      <c r="N19" s="1">
        <v>40</v>
      </c>
      <c r="O19" s="1">
        <v>45</v>
      </c>
      <c r="P19" s="1">
        <v>40</v>
      </c>
      <c r="Q19" s="1">
        <v>35</v>
      </c>
    </row>
    <row r="20" spans="2:17" x14ac:dyDescent="0.3">
      <c r="B20" s="2">
        <v>80</v>
      </c>
      <c r="C20" s="3">
        <v>0</v>
      </c>
      <c r="D20" s="6">
        <v>0</v>
      </c>
      <c r="G20" s="8" t="s">
        <v>32</v>
      </c>
      <c r="H20" s="1">
        <v>35</v>
      </c>
      <c r="I20" s="1">
        <v>30</v>
      </c>
      <c r="J20" s="1">
        <v>35</v>
      </c>
      <c r="K20" s="1">
        <v>25</v>
      </c>
      <c r="L20" s="1">
        <v>30</v>
      </c>
      <c r="M20" s="1">
        <v>35</v>
      </c>
      <c r="N20" s="1">
        <v>30</v>
      </c>
      <c r="O20" s="1">
        <v>35</v>
      </c>
      <c r="P20" s="1">
        <v>45</v>
      </c>
      <c r="Q20" s="1">
        <v>35</v>
      </c>
    </row>
    <row r="21" spans="2:17" x14ac:dyDescent="0.3">
      <c r="B21" s="2">
        <v>85</v>
      </c>
      <c r="C21" s="3">
        <v>0</v>
      </c>
      <c r="D21" s="6">
        <v>0</v>
      </c>
      <c r="G21" s="8" t="s">
        <v>33</v>
      </c>
      <c r="H21" s="1">
        <v>45</v>
      </c>
      <c r="I21" s="1">
        <v>45</v>
      </c>
      <c r="J21" s="1">
        <v>50</v>
      </c>
      <c r="K21" s="1">
        <v>45</v>
      </c>
      <c r="L21" s="1">
        <v>40</v>
      </c>
      <c r="M21" s="1">
        <v>40</v>
      </c>
      <c r="N21" s="1">
        <v>50</v>
      </c>
      <c r="O21" s="1">
        <v>45</v>
      </c>
      <c r="P21" s="1">
        <v>55</v>
      </c>
      <c r="Q21" s="1">
        <v>40</v>
      </c>
    </row>
    <row r="22" spans="2:17" x14ac:dyDescent="0.3">
      <c r="B22" s="2">
        <v>90</v>
      </c>
      <c r="C22" s="3">
        <v>0</v>
      </c>
      <c r="D22" s="6">
        <v>0</v>
      </c>
      <c r="G22" s="8" t="s">
        <v>34</v>
      </c>
      <c r="H22" s="1">
        <v>35</v>
      </c>
      <c r="I22" s="1">
        <v>30</v>
      </c>
      <c r="J22" s="1">
        <v>35</v>
      </c>
      <c r="K22" s="1">
        <v>40</v>
      </c>
      <c r="L22" s="1">
        <v>40</v>
      </c>
      <c r="M22" s="1">
        <v>30</v>
      </c>
      <c r="N22" s="1">
        <v>40</v>
      </c>
      <c r="O22" s="1">
        <v>40</v>
      </c>
      <c r="P22" s="1">
        <v>35</v>
      </c>
      <c r="Q22" s="1">
        <v>30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5"/>
  <sheetViews>
    <sheetView topLeftCell="O1" workbookViewId="0">
      <selection activeCell="V11" sqref="V11"/>
    </sheetView>
  </sheetViews>
  <sheetFormatPr defaultRowHeight="16.5" x14ac:dyDescent="0.3"/>
  <cols>
    <col min="1" max="1" width="16" bestFit="1" customWidth="1"/>
    <col min="2" max="14" width="10" bestFit="1" customWidth="1"/>
    <col min="16" max="21" width="10" bestFit="1" customWidth="1"/>
    <col min="22" max="22" width="9" customWidth="1"/>
    <col min="23" max="28" width="10" bestFit="1" customWidth="1"/>
  </cols>
  <sheetData>
    <row r="1" spans="1:28" ht="17.25" thickBot="1" x14ac:dyDescent="0.35"/>
    <row r="2" spans="1:28" ht="17.25" thickBot="1" x14ac:dyDescent="0.35">
      <c r="B2" s="31" t="s">
        <v>42</v>
      </c>
      <c r="C2" s="32"/>
      <c r="D2" s="32"/>
      <c r="E2" s="32"/>
      <c r="F2" s="32"/>
      <c r="G2" s="33"/>
      <c r="I2" s="31" t="s">
        <v>43</v>
      </c>
      <c r="J2" s="32"/>
      <c r="K2" s="32"/>
      <c r="L2" s="32"/>
      <c r="M2" s="32"/>
      <c r="N2" s="33"/>
      <c r="P2" s="31" t="s">
        <v>44</v>
      </c>
      <c r="Q2" s="32"/>
      <c r="R2" s="32"/>
      <c r="S2" s="32"/>
      <c r="T2" s="32"/>
      <c r="U2" s="33"/>
      <c r="W2" s="31" t="s">
        <v>45</v>
      </c>
      <c r="X2" s="32"/>
      <c r="Y2" s="32"/>
      <c r="Z2" s="32"/>
      <c r="AA2" s="32"/>
      <c r="AB2" s="33"/>
    </row>
    <row r="3" spans="1:28" x14ac:dyDescent="0.3">
      <c r="B3" s="35" t="s">
        <v>37</v>
      </c>
      <c r="C3" s="35"/>
      <c r="D3" s="35"/>
      <c r="E3" s="34" t="s">
        <v>38</v>
      </c>
      <c r="F3" s="34"/>
      <c r="G3" s="34"/>
      <c r="I3" s="35" t="s">
        <v>37</v>
      </c>
      <c r="J3" s="35"/>
      <c r="K3" s="35"/>
      <c r="L3" s="34" t="s">
        <v>38</v>
      </c>
      <c r="M3" s="34"/>
      <c r="N3" s="34"/>
      <c r="P3" s="35" t="s">
        <v>37</v>
      </c>
      <c r="Q3" s="35"/>
      <c r="R3" s="35"/>
      <c r="S3" s="34" t="s">
        <v>38</v>
      </c>
      <c r="T3" s="34"/>
      <c r="U3" s="34"/>
      <c r="W3" s="35" t="s">
        <v>37</v>
      </c>
      <c r="X3" s="35"/>
      <c r="Y3" s="35"/>
      <c r="Z3" s="34" t="s">
        <v>38</v>
      </c>
      <c r="AA3" s="34"/>
      <c r="AB3" s="34"/>
    </row>
    <row r="4" spans="1:28" x14ac:dyDescent="0.3">
      <c r="B4" s="4" t="s">
        <v>39</v>
      </c>
      <c r="C4" s="19" t="s">
        <v>40</v>
      </c>
      <c r="D4" s="19" t="s">
        <v>41</v>
      </c>
      <c r="E4" s="28" t="s">
        <v>39</v>
      </c>
      <c r="F4" s="28" t="s">
        <v>40</v>
      </c>
      <c r="G4" s="28" t="s">
        <v>41</v>
      </c>
      <c r="I4" s="4" t="s">
        <v>39</v>
      </c>
      <c r="J4" s="19" t="s">
        <v>40</v>
      </c>
      <c r="K4" s="19" t="s">
        <v>41</v>
      </c>
      <c r="L4" s="28" t="s">
        <v>39</v>
      </c>
      <c r="M4" s="28" t="s">
        <v>40</v>
      </c>
      <c r="N4" s="28" t="s">
        <v>41</v>
      </c>
      <c r="P4" s="4" t="s">
        <v>39</v>
      </c>
      <c r="Q4" s="19" t="s">
        <v>40</v>
      </c>
      <c r="R4" s="19" t="s">
        <v>41</v>
      </c>
      <c r="S4" s="28" t="s">
        <v>39</v>
      </c>
      <c r="T4" s="28" t="s">
        <v>40</v>
      </c>
      <c r="U4" s="28" t="s">
        <v>41</v>
      </c>
      <c r="W4" s="4" t="s">
        <v>39</v>
      </c>
      <c r="X4" s="19" t="s">
        <v>40</v>
      </c>
      <c r="Y4" s="19" t="s">
        <v>41</v>
      </c>
      <c r="Z4" s="28" t="s">
        <v>39</v>
      </c>
      <c r="AA4" s="28" t="s">
        <v>40</v>
      </c>
      <c r="AB4" s="28" t="s">
        <v>41</v>
      </c>
    </row>
    <row r="5" spans="1:28" x14ac:dyDescent="0.3">
      <c r="A5" s="25" t="s">
        <v>154</v>
      </c>
      <c r="B5">
        <f t="shared" ref="B5:N5" si="0">SUM(B6:B105)</f>
        <v>100</v>
      </c>
      <c r="C5">
        <f t="shared" si="0"/>
        <v>100</v>
      </c>
      <c r="D5">
        <f t="shared" si="0"/>
        <v>100</v>
      </c>
      <c r="E5">
        <f t="shared" si="0"/>
        <v>100</v>
      </c>
      <c r="F5">
        <f t="shared" si="0"/>
        <v>100</v>
      </c>
      <c r="G5">
        <f t="shared" si="0"/>
        <v>100</v>
      </c>
      <c r="I5">
        <f t="shared" si="0"/>
        <v>100</v>
      </c>
      <c r="J5">
        <f t="shared" si="0"/>
        <v>100</v>
      </c>
      <c r="K5">
        <f t="shared" si="0"/>
        <v>100</v>
      </c>
      <c r="L5">
        <f t="shared" si="0"/>
        <v>100</v>
      </c>
      <c r="M5">
        <f t="shared" si="0"/>
        <v>100</v>
      </c>
      <c r="N5">
        <f t="shared" si="0"/>
        <v>100</v>
      </c>
      <c r="P5">
        <f>SUM(P6:P105)</f>
        <v>100</v>
      </c>
      <c r="Q5">
        <f t="shared" ref="Q5:AB5" si="1">SUM(Q6:Q105)</f>
        <v>95</v>
      </c>
      <c r="R5">
        <f t="shared" si="1"/>
        <v>78</v>
      </c>
      <c r="S5">
        <f t="shared" si="1"/>
        <v>100</v>
      </c>
      <c r="T5">
        <f t="shared" si="1"/>
        <v>100</v>
      </c>
      <c r="U5">
        <f t="shared" si="1"/>
        <v>100</v>
      </c>
      <c r="W5">
        <f t="shared" si="1"/>
        <v>45</v>
      </c>
      <c r="X5">
        <f t="shared" si="1"/>
        <v>15</v>
      </c>
      <c r="Y5">
        <f t="shared" si="1"/>
        <v>0</v>
      </c>
      <c r="Z5">
        <f t="shared" si="1"/>
        <v>100</v>
      </c>
      <c r="AA5">
        <f t="shared" si="1"/>
        <v>100</v>
      </c>
      <c r="AB5">
        <f t="shared" si="1"/>
        <v>87</v>
      </c>
    </row>
    <row r="6" spans="1:28" x14ac:dyDescent="0.3"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W6">
        <v>0</v>
      </c>
      <c r="X6">
        <v>0</v>
      </c>
      <c r="Y6">
        <v>0</v>
      </c>
      <c r="Z6">
        <v>1</v>
      </c>
      <c r="AA6">
        <v>1</v>
      </c>
      <c r="AB6">
        <v>1</v>
      </c>
    </row>
    <row r="7" spans="1:28" x14ac:dyDescent="0.3"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W7">
        <v>1</v>
      </c>
      <c r="X7">
        <v>0</v>
      </c>
      <c r="Y7">
        <v>0</v>
      </c>
      <c r="Z7">
        <v>1</v>
      </c>
      <c r="AA7">
        <v>1</v>
      </c>
      <c r="AB7">
        <v>1</v>
      </c>
    </row>
    <row r="8" spans="1:28" x14ac:dyDescent="0.3"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W8">
        <v>0</v>
      </c>
      <c r="X8">
        <v>0</v>
      </c>
      <c r="Y8">
        <v>0</v>
      </c>
      <c r="Z8">
        <v>1</v>
      </c>
      <c r="AA8">
        <v>1</v>
      </c>
      <c r="AB8">
        <v>1</v>
      </c>
    </row>
    <row r="9" spans="1:28" x14ac:dyDescent="0.3"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P9">
        <v>1</v>
      </c>
      <c r="Q9">
        <v>1</v>
      </c>
      <c r="R9">
        <v>0</v>
      </c>
      <c r="S9">
        <v>1</v>
      </c>
      <c r="T9">
        <v>1</v>
      </c>
      <c r="U9">
        <v>1</v>
      </c>
      <c r="W9">
        <v>0</v>
      </c>
      <c r="X9">
        <v>0</v>
      </c>
      <c r="Y9">
        <v>0</v>
      </c>
      <c r="Z9">
        <v>1</v>
      </c>
      <c r="AA9">
        <v>1</v>
      </c>
      <c r="AB9">
        <v>1</v>
      </c>
    </row>
    <row r="10" spans="1:28" x14ac:dyDescent="0.3"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W10">
        <v>1</v>
      </c>
      <c r="X10">
        <v>1</v>
      </c>
      <c r="Y10">
        <v>0</v>
      </c>
      <c r="Z10">
        <v>1</v>
      </c>
      <c r="AA10">
        <v>1</v>
      </c>
      <c r="AB10">
        <v>0</v>
      </c>
    </row>
    <row r="11" spans="1:28" x14ac:dyDescent="0.3"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W11">
        <v>0</v>
      </c>
      <c r="X11">
        <v>0</v>
      </c>
      <c r="Y11">
        <v>0</v>
      </c>
      <c r="Z11">
        <v>1</v>
      </c>
      <c r="AA11">
        <v>1</v>
      </c>
      <c r="AB11">
        <v>1</v>
      </c>
    </row>
    <row r="12" spans="1:28" x14ac:dyDescent="0.3"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P12">
        <v>1</v>
      </c>
      <c r="Q12">
        <v>1</v>
      </c>
      <c r="R12">
        <v>0</v>
      </c>
      <c r="S12">
        <v>1</v>
      </c>
      <c r="T12">
        <v>1</v>
      </c>
      <c r="U12">
        <v>1</v>
      </c>
      <c r="W12">
        <v>1</v>
      </c>
      <c r="X12">
        <v>0</v>
      </c>
      <c r="Y12">
        <v>0</v>
      </c>
      <c r="Z12">
        <v>1</v>
      </c>
      <c r="AA12">
        <v>1</v>
      </c>
      <c r="AB12">
        <v>0</v>
      </c>
    </row>
    <row r="13" spans="1:28" x14ac:dyDescent="0.3"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W13">
        <v>0</v>
      </c>
      <c r="X13">
        <v>0</v>
      </c>
      <c r="Y13">
        <v>0</v>
      </c>
      <c r="Z13">
        <v>1</v>
      </c>
      <c r="AA13">
        <v>1</v>
      </c>
      <c r="AB13">
        <v>1</v>
      </c>
    </row>
    <row r="14" spans="1:28" x14ac:dyDescent="0.3"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W14">
        <v>0</v>
      </c>
      <c r="X14">
        <v>0</v>
      </c>
      <c r="Y14">
        <v>0</v>
      </c>
      <c r="Z14">
        <v>1</v>
      </c>
      <c r="AA14">
        <v>1</v>
      </c>
      <c r="AB14">
        <v>1</v>
      </c>
    </row>
    <row r="15" spans="1:28" x14ac:dyDescent="0.3"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P15">
        <v>1</v>
      </c>
      <c r="Q15">
        <v>1</v>
      </c>
      <c r="R15">
        <v>0</v>
      </c>
      <c r="S15">
        <v>1</v>
      </c>
      <c r="T15">
        <v>1</v>
      </c>
      <c r="U15">
        <v>1</v>
      </c>
      <c r="W15">
        <v>0</v>
      </c>
      <c r="X15">
        <v>0</v>
      </c>
      <c r="Y15">
        <v>0</v>
      </c>
      <c r="Z15">
        <v>1</v>
      </c>
      <c r="AA15">
        <v>1</v>
      </c>
      <c r="AB15">
        <v>1</v>
      </c>
    </row>
    <row r="16" spans="1:28" x14ac:dyDescent="0.3"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W16">
        <v>0</v>
      </c>
      <c r="X16">
        <v>1</v>
      </c>
      <c r="Y16">
        <v>0</v>
      </c>
      <c r="Z16">
        <v>1</v>
      </c>
      <c r="AA16">
        <v>1</v>
      </c>
      <c r="AB16">
        <v>1</v>
      </c>
    </row>
    <row r="17" spans="2:28" x14ac:dyDescent="0.3"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P17">
        <v>1</v>
      </c>
      <c r="Q17">
        <v>1</v>
      </c>
      <c r="R17">
        <v>0</v>
      </c>
      <c r="S17">
        <v>1</v>
      </c>
      <c r="T17">
        <v>1</v>
      </c>
      <c r="U17">
        <v>1</v>
      </c>
      <c r="W17">
        <v>1</v>
      </c>
      <c r="X17">
        <v>0</v>
      </c>
      <c r="Y17">
        <v>0</v>
      </c>
      <c r="Z17">
        <v>1</v>
      </c>
      <c r="AA17">
        <v>1</v>
      </c>
      <c r="AB17">
        <v>1</v>
      </c>
    </row>
    <row r="18" spans="2:28" x14ac:dyDescent="0.3"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W18">
        <v>0</v>
      </c>
      <c r="X18">
        <v>1</v>
      </c>
      <c r="Y18">
        <v>0</v>
      </c>
      <c r="Z18">
        <v>1</v>
      </c>
      <c r="AA18">
        <v>1</v>
      </c>
      <c r="AB18">
        <v>1</v>
      </c>
    </row>
    <row r="19" spans="2:28" x14ac:dyDescent="0.3"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W19">
        <v>1</v>
      </c>
      <c r="X19">
        <v>0</v>
      </c>
      <c r="Y19">
        <v>0</v>
      </c>
      <c r="Z19">
        <v>1</v>
      </c>
      <c r="AA19">
        <v>1</v>
      </c>
      <c r="AB19">
        <v>1</v>
      </c>
    </row>
    <row r="20" spans="2:28" x14ac:dyDescent="0.3"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W20">
        <v>0</v>
      </c>
      <c r="X20">
        <v>0</v>
      </c>
      <c r="Y20">
        <v>0</v>
      </c>
      <c r="Z20">
        <v>1</v>
      </c>
      <c r="AA20">
        <v>1</v>
      </c>
      <c r="AB20">
        <v>1</v>
      </c>
    </row>
    <row r="21" spans="2:28" x14ac:dyDescent="0.3"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W21">
        <v>1</v>
      </c>
      <c r="X21">
        <v>0</v>
      </c>
      <c r="Y21">
        <v>0</v>
      </c>
      <c r="Z21">
        <v>1</v>
      </c>
      <c r="AA21">
        <v>1</v>
      </c>
      <c r="AB21">
        <v>1</v>
      </c>
    </row>
    <row r="22" spans="2:28" x14ac:dyDescent="0.3"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W22">
        <v>1</v>
      </c>
      <c r="X22">
        <v>0</v>
      </c>
      <c r="Y22">
        <v>0</v>
      </c>
      <c r="Z22">
        <v>1</v>
      </c>
      <c r="AA22">
        <v>1</v>
      </c>
      <c r="AB22">
        <v>1</v>
      </c>
    </row>
    <row r="23" spans="2:28" x14ac:dyDescent="0.3"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P23">
        <v>1</v>
      </c>
      <c r="Q23">
        <v>0</v>
      </c>
      <c r="R23">
        <v>1</v>
      </c>
      <c r="S23">
        <v>1</v>
      </c>
      <c r="T23">
        <v>1</v>
      </c>
      <c r="U23">
        <v>1</v>
      </c>
      <c r="W23">
        <v>0</v>
      </c>
      <c r="X23">
        <v>0</v>
      </c>
      <c r="Y23">
        <v>0</v>
      </c>
      <c r="Z23">
        <v>1</v>
      </c>
      <c r="AA23">
        <v>1</v>
      </c>
      <c r="AB23">
        <v>1</v>
      </c>
    </row>
    <row r="24" spans="2:28" x14ac:dyDescent="0.3"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W24">
        <v>1</v>
      </c>
      <c r="X24">
        <v>0</v>
      </c>
      <c r="Y24">
        <v>0</v>
      </c>
      <c r="Z24">
        <v>1</v>
      </c>
      <c r="AA24">
        <v>1</v>
      </c>
      <c r="AB24">
        <v>1</v>
      </c>
    </row>
    <row r="25" spans="2:28" x14ac:dyDescent="0.3"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W25">
        <v>0</v>
      </c>
      <c r="X25">
        <v>0</v>
      </c>
      <c r="Y25">
        <v>0</v>
      </c>
      <c r="Z25">
        <v>1</v>
      </c>
      <c r="AA25">
        <v>1</v>
      </c>
      <c r="AB25">
        <v>0</v>
      </c>
    </row>
    <row r="26" spans="2:28" x14ac:dyDescent="0.3"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W26">
        <v>0</v>
      </c>
      <c r="X26">
        <v>0</v>
      </c>
      <c r="Y26">
        <v>0</v>
      </c>
      <c r="Z26">
        <v>1</v>
      </c>
      <c r="AA26">
        <v>1</v>
      </c>
      <c r="AB26">
        <v>1</v>
      </c>
    </row>
    <row r="27" spans="2:28" x14ac:dyDescent="0.3"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P27">
        <v>1</v>
      </c>
      <c r="Q27">
        <v>1</v>
      </c>
      <c r="R27">
        <v>0</v>
      </c>
      <c r="S27">
        <v>1</v>
      </c>
      <c r="T27">
        <v>1</v>
      </c>
      <c r="U27">
        <v>1</v>
      </c>
      <c r="W27">
        <v>1</v>
      </c>
      <c r="X27">
        <v>0</v>
      </c>
      <c r="Y27">
        <v>0</v>
      </c>
      <c r="Z27">
        <v>1</v>
      </c>
      <c r="AA27">
        <v>1</v>
      </c>
      <c r="AB27">
        <v>1</v>
      </c>
    </row>
    <row r="28" spans="2:28" x14ac:dyDescent="0.3"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W28">
        <v>0</v>
      </c>
      <c r="X28">
        <v>0</v>
      </c>
      <c r="Y28">
        <v>0</v>
      </c>
      <c r="Z28">
        <v>1</v>
      </c>
      <c r="AA28">
        <v>1</v>
      </c>
      <c r="AB28">
        <v>0</v>
      </c>
    </row>
    <row r="29" spans="2:28" x14ac:dyDescent="0.3"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W29">
        <v>1</v>
      </c>
      <c r="X29">
        <v>0</v>
      </c>
      <c r="Y29">
        <v>0</v>
      </c>
      <c r="Z29">
        <v>1</v>
      </c>
      <c r="AA29">
        <v>1</v>
      </c>
      <c r="AB29">
        <v>1</v>
      </c>
    </row>
    <row r="30" spans="2:28" x14ac:dyDescent="0.3"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W30">
        <v>1</v>
      </c>
      <c r="X30">
        <v>0</v>
      </c>
      <c r="Y30">
        <v>0</v>
      </c>
      <c r="Z30">
        <v>1</v>
      </c>
      <c r="AA30">
        <v>1</v>
      </c>
      <c r="AB30">
        <v>1</v>
      </c>
    </row>
    <row r="31" spans="2:28" x14ac:dyDescent="0.3"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P31">
        <v>1</v>
      </c>
      <c r="Q31">
        <v>1</v>
      </c>
      <c r="R31">
        <v>0</v>
      </c>
      <c r="S31">
        <v>1</v>
      </c>
      <c r="T31">
        <v>1</v>
      </c>
      <c r="U31">
        <v>1</v>
      </c>
      <c r="W31">
        <v>1</v>
      </c>
      <c r="X31">
        <v>0</v>
      </c>
      <c r="Y31">
        <v>0</v>
      </c>
      <c r="Z31">
        <v>1</v>
      </c>
      <c r="AA31">
        <v>1</v>
      </c>
      <c r="AB31">
        <v>1</v>
      </c>
    </row>
    <row r="32" spans="2:28" x14ac:dyDescent="0.3"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W32">
        <v>0</v>
      </c>
      <c r="X32">
        <v>0</v>
      </c>
      <c r="Y32">
        <v>0</v>
      </c>
      <c r="Z32">
        <v>1</v>
      </c>
      <c r="AA32">
        <v>1</v>
      </c>
      <c r="AB32">
        <v>0</v>
      </c>
    </row>
    <row r="33" spans="2:28" x14ac:dyDescent="0.3"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W33">
        <v>1</v>
      </c>
      <c r="X33">
        <v>1</v>
      </c>
      <c r="Y33">
        <v>0</v>
      </c>
      <c r="Z33">
        <v>1</v>
      </c>
      <c r="AA33">
        <v>1</v>
      </c>
      <c r="AB33">
        <v>1</v>
      </c>
    </row>
    <row r="34" spans="2:28" x14ac:dyDescent="0.3"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W34">
        <v>1</v>
      </c>
      <c r="X34">
        <v>0</v>
      </c>
      <c r="Y34">
        <v>0</v>
      </c>
      <c r="Z34">
        <v>1</v>
      </c>
      <c r="AA34">
        <v>1</v>
      </c>
      <c r="AB34">
        <v>1</v>
      </c>
    </row>
    <row r="35" spans="2:28" x14ac:dyDescent="0.3"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P35">
        <v>1</v>
      </c>
      <c r="Q35">
        <v>1</v>
      </c>
      <c r="R35">
        <v>0</v>
      </c>
      <c r="S35">
        <v>1</v>
      </c>
      <c r="T35">
        <v>1</v>
      </c>
      <c r="U35">
        <v>1</v>
      </c>
      <c r="W35">
        <v>0</v>
      </c>
      <c r="X35">
        <v>0</v>
      </c>
      <c r="Y35">
        <v>0</v>
      </c>
      <c r="Z35">
        <v>1</v>
      </c>
      <c r="AA35">
        <v>1</v>
      </c>
      <c r="AB35">
        <v>1</v>
      </c>
    </row>
    <row r="36" spans="2:28" x14ac:dyDescent="0.3"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W36">
        <v>0</v>
      </c>
      <c r="X36">
        <v>1</v>
      </c>
      <c r="Y36">
        <v>0</v>
      </c>
      <c r="Z36">
        <v>1</v>
      </c>
      <c r="AA36">
        <v>1</v>
      </c>
      <c r="AB36">
        <v>1</v>
      </c>
    </row>
    <row r="37" spans="2:28" x14ac:dyDescent="0.3"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W37">
        <v>0</v>
      </c>
      <c r="X37">
        <v>0</v>
      </c>
      <c r="Y37">
        <v>0</v>
      </c>
      <c r="Z37">
        <v>1</v>
      </c>
      <c r="AA37">
        <v>1</v>
      </c>
      <c r="AB37">
        <v>1</v>
      </c>
    </row>
    <row r="38" spans="2:28" x14ac:dyDescent="0.3"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P38">
        <v>1</v>
      </c>
      <c r="Q38">
        <v>0</v>
      </c>
      <c r="R38">
        <v>0</v>
      </c>
      <c r="S38">
        <v>1</v>
      </c>
      <c r="T38">
        <v>1</v>
      </c>
      <c r="U38">
        <v>1</v>
      </c>
      <c r="W38">
        <v>1</v>
      </c>
      <c r="X38">
        <v>0</v>
      </c>
      <c r="Y38">
        <v>0</v>
      </c>
      <c r="Z38">
        <v>1</v>
      </c>
      <c r="AA38">
        <v>1</v>
      </c>
      <c r="AB38">
        <v>1</v>
      </c>
    </row>
    <row r="39" spans="2:28" x14ac:dyDescent="0.3"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P39">
        <v>1</v>
      </c>
      <c r="Q39">
        <v>1</v>
      </c>
      <c r="R39">
        <v>0</v>
      </c>
      <c r="S39">
        <v>1</v>
      </c>
      <c r="T39">
        <v>1</v>
      </c>
      <c r="U39">
        <v>1</v>
      </c>
      <c r="W39">
        <v>0</v>
      </c>
      <c r="X39">
        <v>0</v>
      </c>
      <c r="Y39">
        <v>0</v>
      </c>
      <c r="Z39">
        <v>1</v>
      </c>
      <c r="AA39">
        <v>1</v>
      </c>
      <c r="AB39">
        <v>1</v>
      </c>
    </row>
    <row r="40" spans="2:28" x14ac:dyDescent="0.3"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W40">
        <v>0</v>
      </c>
      <c r="X40">
        <v>0</v>
      </c>
      <c r="Y40">
        <v>0</v>
      </c>
      <c r="Z40">
        <v>1</v>
      </c>
      <c r="AA40">
        <v>1</v>
      </c>
      <c r="AB40">
        <v>1</v>
      </c>
    </row>
    <row r="41" spans="2:28" x14ac:dyDescent="0.3"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W41">
        <v>0</v>
      </c>
      <c r="X41">
        <v>0</v>
      </c>
      <c r="Y41">
        <v>0</v>
      </c>
      <c r="Z41">
        <v>1</v>
      </c>
      <c r="AA41">
        <v>1</v>
      </c>
      <c r="AB41">
        <v>1</v>
      </c>
    </row>
    <row r="42" spans="2:28" x14ac:dyDescent="0.3"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W42">
        <v>0</v>
      </c>
      <c r="X42">
        <v>0</v>
      </c>
      <c r="Y42">
        <v>0</v>
      </c>
      <c r="Z42">
        <v>1</v>
      </c>
      <c r="AA42">
        <v>1</v>
      </c>
      <c r="AB42">
        <v>1</v>
      </c>
    </row>
    <row r="43" spans="2:28" x14ac:dyDescent="0.3"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W43">
        <v>1</v>
      </c>
      <c r="X43">
        <v>0</v>
      </c>
      <c r="Y43">
        <v>0</v>
      </c>
      <c r="Z43">
        <v>1</v>
      </c>
      <c r="AA43">
        <v>1</v>
      </c>
      <c r="AB43">
        <v>1</v>
      </c>
    </row>
    <row r="44" spans="2:28" x14ac:dyDescent="0.3"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W44">
        <v>0</v>
      </c>
      <c r="X44">
        <v>0</v>
      </c>
      <c r="Y44">
        <v>0</v>
      </c>
      <c r="Z44">
        <v>1</v>
      </c>
      <c r="AA44">
        <v>1</v>
      </c>
      <c r="AB44">
        <v>1</v>
      </c>
    </row>
    <row r="45" spans="2:28" x14ac:dyDescent="0.3"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W45">
        <v>1</v>
      </c>
      <c r="X45">
        <v>1</v>
      </c>
      <c r="Y45">
        <v>0</v>
      </c>
      <c r="Z45">
        <v>1</v>
      </c>
      <c r="AA45">
        <v>1</v>
      </c>
      <c r="AB45">
        <v>1</v>
      </c>
    </row>
    <row r="46" spans="2:28" x14ac:dyDescent="0.3"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W46">
        <v>1</v>
      </c>
      <c r="X46">
        <v>0</v>
      </c>
      <c r="Y46">
        <v>0</v>
      </c>
      <c r="Z46">
        <v>1</v>
      </c>
      <c r="AA46">
        <v>1</v>
      </c>
      <c r="AB46">
        <v>1</v>
      </c>
    </row>
    <row r="47" spans="2:28" x14ac:dyDescent="0.3"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W47">
        <v>0</v>
      </c>
      <c r="X47">
        <v>0</v>
      </c>
      <c r="Y47">
        <v>0</v>
      </c>
      <c r="Z47">
        <v>1</v>
      </c>
      <c r="AA47">
        <v>1</v>
      </c>
      <c r="AB47">
        <v>1</v>
      </c>
    </row>
    <row r="48" spans="2:28" x14ac:dyDescent="0.3"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W48">
        <v>1</v>
      </c>
      <c r="X48">
        <v>0</v>
      </c>
      <c r="Y48">
        <v>0</v>
      </c>
      <c r="Z48">
        <v>1</v>
      </c>
      <c r="AA48">
        <v>1</v>
      </c>
      <c r="AB48">
        <v>0</v>
      </c>
    </row>
    <row r="49" spans="2:28" x14ac:dyDescent="0.3"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P49">
        <v>1</v>
      </c>
      <c r="Q49">
        <v>0</v>
      </c>
      <c r="R49">
        <v>1</v>
      </c>
      <c r="S49">
        <v>1</v>
      </c>
      <c r="T49">
        <v>1</v>
      </c>
      <c r="U49">
        <v>1</v>
      </c>
      <c r="W49">
        <v>1</v>
      </c>
      <c r="X49">
        <v>0</v>
      </c>
      <c r="Y49">
        <v>0</v>
      </c>
      <c r="Z49">
        <v>1</v>
      </c>
      <c r="AA49">
        <v>1</v>
      </c>
      <c r="AB49">
        <v>1</v>
      </c>
    </row>
    <row r="50" spans="2:28" x14ac:dyDescent="0.3"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W50">
        <v>0</v>
      </c>
      <c r="X50">
        <v>0</v>
      </c>
      <c r="Y50">
        <v>0</v>
      </c>
      <c r="Z50">
        <v>1</v>
      </c>
      <c r="AA50">
        <v>1</v>
      </c>
      <c r="AB50">
        <v>1</v>
      </c>
    </row>
    <row r="51" spans="2:28" x14ac:dyDescent="0.3"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W51">
        <v>1</v>
      </c>
      <c r="X51">
        <v>0</v>
      </c>
      <c r="Y51">
        <v>0</v>
      </c>
      <c r="Z51">
        <v>1</v>
      </c>
      <c r="AA51">
        <v>1</v>
      </c>
      <c r="AB51">
        <v>1</v>
      </c>
    </row>
    <row r="52" spans="2:28" x14ac:dyDescent="0.3"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W52">
        <v>0</v>
      </c>
      <c r="X52">
        <v>0</v>
      </c>
      <c r="Y52">
        <v>0</v>
      </c>
      <c r="Z52">
        <v>1</v>
      </c>
      <c r="AA52">
        <v>1</v>
      </c>
      <c r="AB52">
        <v>1</v>
      </c>
    </row>
    <row r="53" spans="2:28" x14ac:dyDescent="0.3"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P53">
        <v>1</v>
      </c>
      <c r="Q53">
        <v>1</v>
      </c>
      <c r="R53">
        <v>0</v>
      </c>
      <c r="S53">
        <v>1</v>
      </c>
      <c r="T53">
        <v>1</v>
      </c>
      <c r="U53">
        <v>1</v>
      </c>
      <c r="W53">
        <v>0</v>
      </c>
      <c r="X53">
        <v>0</v>
      </c>
      <c r="Y53">
        <v>0</v>
      </c>
      <c r="Z53">
        <v>1</v>
      </c>
      <c r="AA53">
        <v>1</v>
      </c>
      <c r="AB53">
        <v>0</v>
      </c>
    </row>
    <row r="54" spans="2:28" x14ac:dyDescent="0.3"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W54">
        <v>0</v>
      </c>
      <c r="X54">
        <v>0</v>
      </c>
      <c r="Y54">
        <v>0</v>
      </c>
      <c r="Z54">
        <v>1</v>
      </c>
      <c r="AA54">
        <v>1</v>
      </c>
      <c r="AB54">
        <v>1</v>
      </c>
    </row>
    <row r="55" spans="2:28" x14ac:dyDescent="0.3">
      <c r="B55">
        <v>1</v>
      </c>
      <c r="C55">
        <v>1</v>
      </c>
      <c r="D55">
        <v>1</v>
      </c>
      <c r="E55">
        <v>1</v>
      </c>
      <c r="F55">
        <v>1</v>
      </c>
      <c r="G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P55">
        <v>1</v>
      </c>
      <c r="Q55">
        <v>1</v>
      </c>
      <c r="R55">
        <v>0</v>
      </c>
      <c r="S55">
        <v>1</v>
      </c>
      <c r="T55">
        <v>1</v>
      </c>
      <c r="U55">
        <v>1</v>
      </c>
      <c r="W55">
        <v>1</v>
      </c>
      <c r="X55">
        <v>0</v>
      </c>
      <c r="Y55">
        <v>0</v>
      </c>
      <c r="Z55">
        <v>1</v>
      </c>
      <c r="AA55">
        <v>1</v>
      </c>
      <c r="AB55">
        <v>1</v>
      </c>
    </row>
    <row r="56" spans="2:28" x14ac:dyDescent="0.3">
      <c r="B56">
        <v>1</v>
      </c>
      <c r="C56">
        <v>1</v>
      </c>
      <c r="D56">
        <v>1</v>
      </c>
      <c r="E56">
        <v>1</v>
      </c>
      <c r="F56">
        <v>1</v>
      </c>
      <c r="G56">
        <v>1</v>
      </c>
      <c r="I56">
        <v>1</v>
      </c>
      <c r="J56">
        <v>1</v>
      </c>
      <c r="K56">
        <v>1</v>
      </c>
      <c r="L56">
        <v>1</v>
      </c>
      <c r="M56">
        <v>1</v>
      </c>
      <c r="N56">
        <v>1</v>
      </c>
      <c r="P56">
        <v>1</v>
      </c>
      <c r="Q56">
        <v>1</v>
      </c>
      <c r="R56">
        <v>1</v>
      </c>
      <c r="S56">
        <v>1</v>
      </c>
      <c r="T56">
        <v>1</v>
      </c>
      <c r="U56">
        <v>1</v>
      </c>
      <c r="W56">
        <v>1</v>
      </c>
      <c r="X56">
        <v>0</v>
      </c>
      <c r="Y56">
        <v>0</v>
      </c>
      <c r="Z56">
        <v>1</v>
      </c>
      <c r="AA56">
        <v>1</v>
      </c>
      <c r="AB56">
        <v>1</v>
      </c>
    </row>
    <row r="57" spans="2:28" x14ac:dyDescent="0.3">
      <c r="B57">
        <v>1</v>
      </c>
      <c r="C57">
        <v>1</v>
      </c>
      <c r="D57">
        <v>1</v>
      </c>
      <c r="E57">
        <v>1</v>
      </c>
      <c r="F57">
        <v>1</v>
      </c>
      <c r="G57">
        <v>1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  <c r="P57">
        <v>1</v>
      </c>
      <c r="Q57">
        <v>1</v>
      </c>
      <c r="R57">
        <v>0</v>
      </c>
      <c r="S57">
        <v>1</v>
      </c>
      <c r="T57">
        <v>1</v>
      </c>
      <c r="U57">
        <v>1</v>
      </c>
      <c r="W57">
        <v>0</v>
      </c>
      <c r="X57">
        <v>1</v>
      </c>
      <c r="Y57">
        <v>0</v>
      </c>
      <c r="Z57">
        <v>1</v>
      </c>
      <c r="AA57">
        <v>1</v>
      </c>
      <c r="AB57">
        <v>1</v>
      </c>
    </row>
    <row r="58" spans="2:28" x14ac:dyDescent="0.3">
      <c r="B58">
        <v>1</v>
      </c>
      <c r="C58">
        <v>1</v>
      </c>
      <c r="D58">
        <v>1</v>
      </c>
      <c r="E58">
        <v>1</v>
      </c>
      <c r="F58">
        <v>1</v>
      </c>
      <c r="G58">
        <v>1</v>
      </c>
      <c r="I58">
        <v>1</v>
      </c>
      <c r="J58">
        <v>1</v>
      </c>
      <c r="K58">
        <v>1</v>
      </c>
      <c r="L58">
        <v>1</v>
      </c>
      <c r="M58">
        <v>1</v>
      </c>
      <c r="N58">
        <v>1</v>
      </c>
      <c r="P58">
        <v>1</v>
      </c>
      <c r="Q58">
        <v>1</v>
      </c>
      <c r="R58">
        <v>1</v>
      </c>
      <c r="S58">
        <v>1</v>
      </c>
      <c r="T58">
        <v>1</v>
      </c>
      <c r="U58">
        <v>1</v>
      </c>
      <c r="W58">
        <v>0</v>
      </c>
      <c r="X58">
        <v>0</v>
      </c>
      <c r="Y58">
        <v>0</v>
      </c>
      <c r="Z58">
        <v>1</v>
      </c>
      <c r="AA58">
        <v>1</v>
      </c>
      <c r="AB58">
        <v>1</v>
      </c>
    </row>
    <row r="59" spans="2:28" x14ac:dyDescent="0.3">
      <c r="B59">
        <v>1</v>
      </c>
      <c r="C59">
        <v>1</v>
      </c>
      <c r="D59">
        <v>1</v>
      </c>
      <c r="E59">
        <v>1</v>
      </c>
      <c r="F59">
        <v>1</v>
      </c>
      <c r="G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1</v>
      </c>
      <c r="P59">
        <v>1</v>
      </c>
      <c r="Q59">
        <v>1</v>
      </c>
      <c r="R59">
        <v>1</v>
      </c>
      <c r="S59">
        <v>1</v>
      </c>
      <c r="T59">
        <v>1</v>
      </c>
      <c r="U59">
        <v>1</v>
      </c>
      <c r="W59">
        <v>1</v>
      </c>
      <c r="X59">
        <v>0</v>
      </c>
      <c r="Y59">
        <v>0</v>
      </c>
      <c r="Z59">
        <v>1</v>
      </c>
      <c r="AA59">
        <v>1</v>
      </c>
      <c r="AB59">
        <v>1</v>
      </c>
    </row>
    <row r="60" spans="2:28" x14ac:dyDescent="0.3">
      <c r="B60">
        <v>1</v>
      </c>
      <c r="C60">
        <v>1</v>
      </c>
      <c r="D60">
        <v>1</v>
      </c>
      <c r="E60">
        <v>1</v>
      </c>
      <c r="F60">
        <v>1</v>
      </c>
      <c r="G60">
        <v>1</v>
      </c>
      <c r="I60">
        <v>1</v>
      </c>
      <c r="J60">
        <v>1</v>
      </c>
      <c r="K60">
        <v>1</v>
      </c>
      <c r="L60">
        <v>1</v>
      </c>
      <c r="M60">
        <v>1</v>
      </c>
      <c r="N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1</v>
      </c>
      <c r="W60">
        <v>0</v>
      </c>
      <c r="X60">
        <v>0</v>
      </c>
      <c r="Y60">
        <v>0</v>
      </c>
      <c r="Z60">
        <v>1</v>
      </c>
      <c r="AA60">
        <v>1</v>
      </c>
      <c r="AB60">
        <v>1</v>
      </c>
    </row>
    <row r="61" spans="2:28" x14ac:dyDescent="0.3">
      <c r="B61">
        <v>1</v>
      </c>
      <c r="C61">
        <v>1</v>
      </c>
      <c r="D61">
        <v>1</v>
      </c>
      <c r="E61">
        <v>1</v>
      </c>
      <c r="F61">
        <v>1</v>
      </c>
      <c r="G61">
        <v>1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P61">
        <v>1</v>
      </c>
      <c r="Q61">
        <v>1</v>
      </c>
      <c r="R61">
        <v>1</v>
      </c>
      <c r="S61">
        <v>1</v>
      </c>
      <c r="T61">
        <v>1</v>
      </c>
      <c r="U61">
        <v>1</v>
      </c>
      <c r="W61">
        <v>0</v>
      </c>
      <c r="X61">
        <v>0</v>
      </c>
      <c r="Y61">
        <v>0</v>
      </c>
      <c r="Z61">
        <v>1</v>
      </c>
      <c r="AA61">
        <v>1</v>
      </c>
      <c r="AB61">
        <v>1</v>
      </c>
    </row>
    <row r="62" spans="2:28" x14ac:dyDescent="0.3">
      <c r="B62">
        <v>1</v>
      </c>
      <c r="C62">
        <v>1</v>
      </c>
      <c r="D62">
        <v>1</v>
      </c>
      <c r="E62">
        <v>1</v>
      </c>
      <c r="F62">
        <v>1</v>
      </c>
      <c r="G62">
        <v>1</v>
      </c>
      <c r="I62">
        <v>1</v>
      </c>
      <c r="J62">
        <v>1</v>
      </c>
      <c r="K62">
        <v>1</v>
      </c>
      <c r="L62">
        <v>1</v>
      </c>
      <c r="M62">
        <v>1</v>
      </c>
      <c r="N62">
        <v>1</v>
      </c>
      <c r="P62">
        <v>1</v>
      </c>
      <c r="Q62">
        <v>1</v>
      </c>
      <c r="R62">
        <v>1</v>
      </c>
      <c r="S62">
        <v>1</v>
      </c>
      <c r="T62">
        <v>1</v>
      </c>
      <c r="U62">
        <v>1</v>
      </c>
      <c r="W62">
        <v>1</v>
      </c>
      <c r="X62">
        <v>1</v>
      </c>
      <c r="Y62">
        <v>0</v>
      </c>
      <c r="Z62">
        <v>1</v>
      </c>
      <c r="AA62">
        <v>1</v>
      </c>
      <c r="AB62">
        <v>1</v>
      </c>
    </row>
    <row r="63" spans="2:28" x14ac:dyDescent="0.3">
      <c r="B63">
        <v>1</v>
      </c>
      <c r="C63">
        <v>1</v>
      </c>
      <c r="D63">
        <v>1</v>
      </c>
      <c r="E63">
        <v>1</v>
      </c>
      <c r="F63">
        <v>1</v>
      </c>
      <c r="G63">
        <v>1</v>
      </c>
      <c r="I63">
        <v>1</v>
      </c>
      <c r="J63">
        <v>1</v>
      </c>
      <c r="K63">
        <v>1</v>
      </c>
      <c r="L63">
        <v>1</v>
      </c>
      <c r="M63">
        <v>1</v>
      </c>
      <c r="N63">
        <v>1</v>
      </c>
      <c r="P63">
        <v>1</v>
      </c>
      <c r="Q63">
        <v>1</v>
      </c>
      <c r="R63">
        <v>1</v>
      </c>
      <c r="S63">
        <v>1</v>
      </c>
      <c r="T63">
        <v>1</v>
      </c>
      <c r="U63">
        <v>1</v>
      </c>
      <c r="W63">
        <v>0</v>
      </c>
      <c r="X63">
        <v>1</v>
      </c>
      <c r="Y63">
        <v>0</v>
      </c>
      <c r="Z63">
        <v>1</v>
      </c>
      <c r="AA63">
        <v>1</v>
      </c>
      <c r="AB63">
        <v>1</v>
      </c>
    </row>
    <row r="64" spans="2:28" x14ac:dyDescent="0.3">
      <c r="B64">
        <v>1</v>
      </c>
      <c r="C64">
        <v>1</v>
      </c>
      <c r="D64">
        <v>1</v>
      </c>
      <c r="E64">
        <v>1</v>
      </c>
      <c r="F64">
        <v>1</v>
      </c>
      <c r="G64">
        <v>1</v>
      </c>
      <c r="I64">
        <v>1</v>
      </c>
      <c r="J64">
        <v>1</v>
      </c>
      <c r="K64">
        <v>1</v>
      </c>
      <c r="L64">
        <v>1</v>
      </c>
      <c r="M64">
        <v>1</v>
      </c>
      <c r="N64">
        <v>1</v>
      </c>
      <c r="P64">
        <v>1</v>
      </c>
      <c r="Q64">
        <v>1</v>
      </c>
      <c r="R64">
        <v>1</v>
      </c>
      <c r="S64">
        <v>1</v>
      </c>
      <c r="T64">
        <v>1</v>
      </c>
      <c r="U64">
        <v>1</v>
      </c>
      <c r="W64">
        <v>0</v>
      </c>
      <c r="X64">
        <v>0</v>
      </c>
      <c r="Y64">
        <v>0</v>
      </c>
      <c r="Z64">
        <v>1</v>
      </c>
      <c r="AA64">
        <v>1</v>
      </c>
      <c r="AB64">
        <v>1</v>
      </c>
    </row>
    <row r="65" spans="2:28" x14ac:dyDescent="0.3">
      <c r="B65">
        <v>1</v>
      </c>
      <c r="C65">
        <v>1</v>
      </c>
      <c r="D65">
        <v>1</v>
      </c>
      <c r="E65">
        <v>1</v>
      </c>
      <c r="F65">
        <v>1</v>
      </c>
      <c r="G65">
        <v>1</v>
      </c>
      <c r="I65">
        <v>1</v>
      </c>
      <c r="J65">
        <v>1</v>
      </c>
      <c r="K65">
        <v>1</v>
      </c>
      <c r="L65">
        <v>1</v>
      </c>
      <c r="M65">
        <v>1</v>
      </c>
      <c r="N65">
        <v>1</v>
      </c>
      <c r="P65">
        <v>1</v>
      </c>
      <c r="Q65">
        <v>1</v>
      </c>
      <c r="R65">
        <v>1</v>
      </c>
      <c r="S65">
        <v>1</v>
      </c>
      <c r="T65">
        <v>1</v>
      </c>
      <c r="U65">
        <v>1</v>
      </c>
      <c r="W65">
        <v>0</v>
      </c>
      <c r="X65">
        <v>0</v>
      </c>
      <c r="Y65">
        <v>0</v>
      </c>
      <c r="Z65">
        <v>1</v>
      </c>
      <c r="AA65">
        <v>1</v>
      </c>
      <c r="AB65">
        <v>1</v>
      </c>
    </row>
    <row r="66" spans="2:28" x14ac:dyDescent="0.3">
      <c r="B66">
        <v>1</v>
      </c>
      <c r="C66">
        <v>1</v>
      </c>
      <c r="D66">
        <v>1</v>
      </c>
      <c r="E66">
        <v>1</v>
      </c>
      <c r="F66">
        <v>1</v>
      </c>
      <c r="G66">
        <v>1</v>
      </c>
      <c r="I66">
        <v>1</v>
      </c>
      <c r="J66">
        <v>1</v>
      </c>
      <c r="K66">
        <v>1</v>
      </c>
      <c r="L66">
        <v>1</v>
      </c>
      <c r="M66">
        <v>1</v>
      </c>
      <c r="N66">
        <v>1</v>
      </c>
      <c r="P66">
        <v>1</v>
      </c>
      <c r="Q66">
        <v>0</v>
      </c>
      <c r="R66">
        <v>0</v>
      </c>
      <c r="S66">
        <v>1</v>
      </c>
      <c r="T66">
        <v>1</v>
      </c>
      <c r="U66">
        <v>1</v>
      </c>
      <c r="W66">
        <v>0</v>
      </c>
      <c r="X66">
        <v>0</v>
      </c>
      <c r="Y66">
        <v>0</v>
      </c>
      <c r="Z66">
        <v>1</v>
      </c>
      <c r="AA66">
        <v>1</v>
      </c>
      <c r="AB66">
        <v>1</v>
      </c>
    </row>
    <row r="67" spans="2:28" x14ac:dyDescent="0.3">
      <c r="B67">
        <v>1</v>
      </c>
      <c r="C67">
        <v>1</v>
      </c>
      <c r="D67">
        <v>1</v>
      </c>
      <c r="E67">
        <v>1</v>
      </c>
      <c r="F67">
        <v>1</v>
      </c>
      <c r="G67">
        <v>1</v>
      </c>
      <c r="I67">
        <v>1</v>
      </c>
      <c r="J67">
        <v>1</v>
      </c>
      <c r="K67">
        <v>1</v>
      </c>
      <c r="L67">
        <v>1</v>
      </c>
      <c r="M67">
        <v>1</v>
      </c>
      <c r="N67">
        <v>1</v>
      </c>
      <c r="P67">
        <v>1</v>
      </c>
      <c r="Q67">
        <v>1</v>
      </c>
      <c r="R67">
        <v>1</v>
      </c>
      <c r="S67">
        <v>1</v>
      </c>
      <c r="T67">
        <v>1</v>
      </c>
      <c r="U67">
        <v>1</v>
      </c>
      <c r="W67">
        <v>1</v>
      </c>
      <c r="X67">
        <v>1</v>
      </c>
      <c r="Y67">
        <v>0</v>
      </c>
      <c r="Z67">
        <v>1</v>
      </c>
      <c r="AA67">
        <v>1</v>
      </c>
      <c r="AB67">
        <v>1</v>
      </c>
    </row>
    <row r="68" spans="2:28" x14ac:dyDescent="0.3">
      <c r="B68">
        <v>1</v>
      </c>
      <c r="C68">
        <v>1</v>
      </c>
      <c r="D68">
        <v>1</v>
      </c>
      <c r="E68">
        <v>1</v>
      </c>
      <c r="F68">
        <v>1</v>
      </c>
      <c r="G68">
        <v>1</v>
      </c>
      <c r="I68">
        <v>1</v>
      </c>
      <c r="J68">
        <v>1</v>
      </c>
      <c r="K68">
        <v>1</v>
      </c>
      <c r="L68">
        <v>1</v>
      </c>
      <c r="M68">
        <v>1</v>
      </c>
      <c r="N68">
        <v>1</v>
      </c>
      <c r="P68">
        <v>1</v>
      </c>
      <c r="Q68">
        <v>1</v>
      </c>
      <c r="R68">
        <v>0</v>
      </c>
      <c r="S68">
        <v>1</v>
      </c>
      <c r="T68">
        <v>1</v>
      </c>
      <c r="U68">
        <v>1</v>
      </c>
      <c r="W68">
        <v>1</v>
      </c>
      <c r="X68">
        <v>0</v>
      </c>
      <c r="Y68">
        <v>0</v>
      </c>
      <c r="Z68">
        <v>1</v>
      </c>
      <c r="AA68">
        <v>1</v>
      </c>
      <c r="AB68">
        <v>1</v>
      </c>
    </row>
    <row r="69" spans="2:28" x14ac:dyDescent="0.3">
      <c r="B69">
        <v>1</v>
      </c>
      <c r="C69">
        <v>1</v>
      </c>
      <c r="D69">
        <v>1</v>
      </c>
      <c r="E69">
        <v>1</v>
      </c>
      <c r="F69">
        <v>1</v>
      </c>
      <c r="G69">
        <v>1</v>
      </c>
      <c r="I69">
        <v>1</v>
      </c>
      <c r="J69">
        <v>1</v>
      </c>
      <c r="K69">
        <v>1</v>
      </c>
      <c r="L69">
        <v>1</v>
      </c>
      <c r="M69">
        <v>1</v>
      </c>
      <c r="N69">
        <v>1</v>
      </c>
      <c r="P69">
        <v>1</v>
      </c>
      <c r="Q69">
        <v>1</v>
      </c>
      <c r="R69">
        <v>1</v>
      </c>
      <c r="S69">
        <v>1</v>
      </c>
      <c r="T69">
        <v>1</v>
      </c>
      <c r="U69">
        <v>1</v>
      </c>
      <c r="W69">
        <v>0</v>
      </c>
      <c r="X69">
        <v>0</v>
      </c>
      <c r="Y69">
        <v>0</v>
      </c>
      <c r="Z69">
        <v>1</v>
      </c>
      <c r="AA69">
        <v>1</v>
      </c>
      <c r="AB69">
        <v>1</v>
      </c>
    </row>
    <row r="70" spans="2:28" x14ac:dyDescent="0.3">
      <c r="B70">
        <v>1</v>
      </c>
      <c r="C70">
        <v>1</v>
      </c>
      <c r="D70">
        <v>1</v>
      </c>
      <c r="E70">
        <v>1</v>
      </c>
      <c r="F70">
        <v>1</v>
      </c>
      <c r="G70">
        <v>1</v>
      </c>
      <c r="I70">
        <v>1</v>
      </c>
      <c r="J70">
        <v>1</v>
      </c>
      <c r="K70">
        <v>1</v>
      </c>
      <c r="L70">
        <v>1</v>
      </c>
      <c r="M70">
        <v>1</v>
      </c>
      <c r="N70">
        <v>1</v>
      </c>
      <c r="P70">
        <v>1</v>
      </c>
      <c r="Q70">
        <v>1</v>
      </c>
      <c r="R70">
        <v>1</v>
      </c>
      <c r="S70">
        <v>1</v>
      </c>
      <c r="T70">
        <v>1</v>
      </c>
      <c r="U70">
        <v>1</v>
      </c>
      <c r="W70">
        <v>1</v>
      </c>
      <c r="X70">
        <v>0</v>
      </c>
      <c r="Y70">
        <v>0</v>
      </c>
      <c r="Z70">
        <v>1</v>
      </c>
      <c r="AA70">
        <v>1</v>
      </c>
      <c r="AB70">
        <v>0</v>
      </c>
    </row>
    <row r="71" spans="2:28" x14ac:dyDescent="0.3">
      <c r="B71">
        <v>1</v>
      </c>
      <c r="C71">
        <v>1</v>
      </c>
      <c r="D71">
        <v>1</v>
      </c>
      <c r="E71">
        <v>1</v>
      </c>
      <c r="F71">
        <v>1</v>
      </c>
      <c r="G71">
        <v>1</v>
      </c>
      <c r="I71">
        <v>1</v>
      </c>
      <c r="J71">
        <v>1</v>
      </c>
      <c r="K71">
        <v>1</v>
      </c>
      <c r="L71">
        <v>1</v>
      </c>
      <c r="M71">
        <v>1</v>
      </c>
      <c r="N71">
        <v>1</v>
      </c>
      <c r="P71">
        <v>1</v>
      </c>
      <c r="Q71">
        <v>1</v>
      </c>
      <c r="R71">
        <v>1</v>
      </c>
      <c r="S71">
        <v>1</v>
      </c>
      <c r="T71">
        <v>1</v>
      </c>
      <c r="U71">
        <v>1</v>
      </c>
      <c r="W71">
        <v>1</v>
      </c>
      <c r="X71">
        <v>0</v>
      </c>
      <c r="Y71">
        <v>0</v>
      </c>
      <c r="Z71">
        <v>1</v>
      </c>
      <c r="AA71">
        <v>1</v>
      </c>
      <c r="AB71">
        <v>1</v>
      </c>
    </row>
    <row r="72" spans="2:28" x14ac:dyDescent="0.3">
      <c r="B72">
        <v>1</v>
      </c>
      <c r="C72">
        <v>1</v>
      </c>
      <c r="D72">
        <v>1</v>
      </c>
      <c r="E72">
        <v>1</v>
      </c>
      <c r="F72">
        <v>1</v>
      </c>
      <c r="G72">
        <v>1</v>
      </c>
      <c r="I72">
        <v>1</v>
      </c>
      <c r="J72">
        <v>1</v>
      </c>
      <c r="K72">
        <v>1</v>
      </c>
      <c r="L72">
        <v>1</v>
      </c>
      <c r="M72">
        <v>1</v>
      </c>
      <c r="N72">
        <v>1</v>
      </c>
      <c r="P72">
        <v>1</v>
      </c>
      <c r="Q72">
        <v>1</v>
      </c>
      <c r="R72">
        <v>1</v>
      </c>
      <c r="S72">
        <v>1</v>
      </c>
      <c r="T72">
        <v>1</v>
      </c>
      <c r="U72">
        <v>1</v>
      </c>
      <c r="W72">
        <v>1</v>
      </c>
      <c r="X72">
        <v>1</v>
      </c>
      <c r="Y72">
        <v>0</v>
      </c>
      <c r="Z72">
        <v>1</v>
      </c>
      <c r="AA72">
        <v>1</v>
      </c>
      <c r="AB72">
        <v>1</v>
      </c>
    </row>
    <row r="73" spans="2:28" x14ac:dyDescent="0.3">
      <c r="B73">
        <v>1</v>
      </c>
      <c r="C73">
        <v>1</v>
      </c>
      <c r="D73">
        <v>1</v>
      </c>
      <c r="E73">
        <v>1</v>
      </c>
      <c r="F73">
        <v>1</v>
      </c>
      <c r="G73">
        <v>1</v>
      </c>
      <c r="I73">
        <v>1</v>
      </c>
      <c r="J73">
        <v>1</v>
      </c>
      <c r="K73">
        <v>1</v>
      </c>
      <c r="L73">
        <v>1</v>
      </c>
      <c r="M73">
        <v>1</v>
      </c>
      <c r="N73">
        <v>1</v>
      </c>
      <c r="P73">
        <v>1</v>
      </c>
      <c r="Q73">
        <v>1</v>
      </c>
      <c r="R73">
        <v>0</v>
      </c>
      <c r="S73">
        <v>1</v>
      </c>
      <c r="T73">
        <v>1</v>
      </c>
      <c r="U73">
        <v>1</v>
      </c>
      <c r="W73">
        <v>0</v>
      </c>
      <c r="X73">
        <v>0</v>
      </c>
      <c r="Y73">
        <v>0</v>
      </c>
      <c r="Z73">
        <v>1</v>
      </c>
      <c r="AA73">
        <v>1</v>
      </c>
      <c r="AB73">
        <v>1</v>
      </c>
    </row>
    <row r="74" spans="2:28" x14ac:dyDescent="0.3">
      <c r="B74">
        <v>1</v>
      </c>
      <c r="C74">
        <v>1</v>
      </c>
      <c r="D74">
        <v>1</v>
      </c>
      <c r="E74">
        <v>1</v>
      </c>
      <c r="F74">
        <v>1</v>
      </c>
      <c r="G74">
        <v>1</v>
      </c>
      <c r="I74">
        <v>1</v>
      </c>
      <c r="J74">
        <v>1</v>
      </c>
      <c r="K74">
        <v>1</v>
      </c>
      <c r="L74">
        <v>1</v>
      </c>
      <c r="M74">
        <v>1</v>
      </c>
      <c r="N74">
        <v>1</v>
      </c>
      <c r="P74">
        <v>1</v>
      </c>
      <c r="Q74">
        <v>1</v>
      </c>
      <c r="R74">
        <v>1</v>
      </c>
      <c r="S74">
        <v>1</v>
      </c>
      <c r="T74">
        <v>1</v>
      </c>
      <c r="U74">
        <v>1</v>
      </c>
      <c r="W74">
        <v>1</v>
      </c>
      <c r="X74">
        <v>0</v>
      </c>
      <c r="Y74">
        <v>0</v>
      </c>
      <c r="Z74">
        <v>1</v>
      </c>
      <c r="AA74">
        <v>1</v>
      </c>
      <c r="AB74">
        <v>1</v>
      </c>
    </row>
    <row r="75" spans="2:28" x14ac:dyDescent="0.3">
      <c r="B75">
        <v>1</v>
      </c>
      <c r="C75">
        <v>1</v>
      </c>
      <c r="D75">
        <v>1</v>
      </c>
      <c r="E75">
        <v>1</v>
      </c>
      <c r="F75">
        <v>1</v>
      </c>
      <c r="G75">
        <v>1</v>
      </c>
      <c r="I75">
        <v>1</v>
      </c>
      <c r="J75">
        <v>1</v>
      </c>
      <c r="K75">
        <v>1</v>
      </c>
      <c r="L75">
        <v>1</v>
      </c>
      <c r="M75">
        <v>1</v>
      </c>
      <c r="N75">
        <v>1</v>
      </c>
      <c r="P75">
        <v>1</v>
      </c>
      <c r="Q75">
        <v>1</v>
      </c>
      <c r="R75">
        <v>1</v>
      </c>
      <c r="S75">
        <v>1</v>
      </c>
      <c r="T75">
        <v>1</v>
      </c>
      <c r="U75">
        <v>1</v>
      </c>
      <c r="W75">
        <v>0</v>
      </c>
      <c r="X75">
        <v>0</v>
      </c>
      <c r="Y75">
        <v>0</v>
      </c>
      <c r="Z75">
        <v>1</v>
      </c>
      <c r="AA75">
        <v>1</v>
      </c>
      <c r="AB75">
        <v>0</v>
      </c>
    </row>
    <row r="76" spans="2:28" x14ac:dyDescent="0.3">
      <c r="B76">
        <v>1</v>
      </c>
      <c r="C76">
        <v>1</v>
      </c>
      <c r="D76">
        <v>1</v>
      </c>
      <c r="E76">
        <v>1</v>
      </c>
      <c r="F76">
        <v>1</v>
      </c>
      <c r="G76">
        <v>1</v>
      </c>
      <c r="I76">
        <v>1</v>
      </c>
      <c r="J76">
        <v>1</v>
      </c>
      <c r="K76">
        <v>1</v>
      </c>
      <c r="L76">
        <v>1</v>
      </c>
      <c r="M76">
        <v>1</v>
      </c>
      <c r="N76">
        <v>1</v>
      </c>
      <c r="P76">
        <v>1</v>
      </c>
      <c r="Q76">
        <v>1</v>
      </c>
      <c r="R76">
        <v>1</v>
      </c>
      <c r="S76">
        <v>1</v>
      </c>
      <c r="T76">
        <v>1</v>
      </c>
      <c r="U76">
        <v>1</v>
      </c>
      <c r="W76">
        <v>1</v>
      </c>
      <c r="X76">
        <v>0</v>
      </c>
      <c r="Y76">
        <v>0</v>
      </c>
      <c r="Z76">
        <v>1</v>
      </c>
      <c r="AA76">
        <v>1</v>
      </c>
      <c r="AB76">
        <v>1</v>
      </c>
    </row>
    <row r="77" spans="2:28" x14ac:dyDescent="0.3">
      <c r="B77">
        <v>1</v>
      </c>
      <c r="C77">
        <v>1</v>
      </c>
      <c r="D77">
        <v>1</v>
      </c>
      <c r="E77">
        <v>1</v>
      </c>
      <c r="F77">
        <v>1</v>
      </c>
      <c r="G77">
        <v>1</v>
      </c>
      <c r="I77">
        <v>1</v>
      </c>
      <c r="J77">
        <v>1</v>
      </c>
      <c r="K77">
        <v>1</v>
      </c>
      <c r="L77">
        <v>1</v>
      </c>
      <c r="M77">
        <v>1</v>
      </c>
      <c r="N77">
        <v>1</v>
      </c>
      <c r="P77">
        <v>1</v>
      </c>
      <c r="Q77">
        <v>1</v>
      </c>
      <c r="R77">
        <v>1</v>
      </c>
      <c r="S77">
        <v>1</v>
      </c>
      <c r="T77">
        <v>1</v>
      </c>
      <c r="U77">
        <v>1</v>
      </c>
      <c r="W77">
        <v>0</v>
      </c>
      <c r="X77">
        <v>0</v>
      </c>
      <c r="Y77">
        <v>0</v>
      </c>
      <c r="Z77">
        <v>1</v>
      </c>
      <c r="AA77">
        <v>1</v>
      </c>
      <c r="AB77">
        <v>1</v>
      </c>
    </row>
    <row r="78" spans="2:28" x14ac:dyDescent="0.3">
      <c r="B78">
        <v>1</v>
      </c>
      <c r="C78">
        <v>1</v>
      </c>
      <c r="D78">
        <v>1</v>
      </c>
      <c r="E78">
        <v>1</v>
      </c>
      <c r="F78">
        <v>1</v>
      </c>
      <c r="G78">
        <v>1</v>
      </c>
      <c r="I78">
        <v>1</v>
      </c>
      <c r="J78">
        <v>1</v>
      </c>
      <c r="K78">
        <v>1</v>
      </c>
      <c r="L78">
        <v>1</v>
      </c>
      <c r="M78">
        <v>1</v>
      </c>
      <c r="N78">
        <v>1</v>
      </c>
      <c r="P78">
        <v>1</v>
      </c>
      <c r="Q78">
        <v>1</v>
      </c>
      <c r="R78">
        <v>1</v>
      </c>
      <c r="S78">
        <v>1</v>
      </c>
      <c r="T78">
        <v>1</v>
      </c>
      <c r="U78">
        <v>1</v>
      </c>
      <c r="W78">
        <v>1</v>
      </c>
      <c r="X78">
        <v>0</v>
      </c>
      <c r="Y78">
        <v>0</v>
      </c>
      <c r="Z78">
        <v>1</v>
      </c>
      <c r="AA78">
        <v>1</v>
      </c>
      <c r="AB78">
        <v>1</v>
      </c>
    </row>
    <row r="79" spans="2:28" x14ac:dyDescent="0.3">
      <c r="B79">
        <v>1</v>
      </c>
      <c r="C79">
        <v>1</v>
      </c>
      <c r="D79">
        <v>1</v>
      </c>
      <c r="E79">
        <v>1</v>
      </c>
      <c r="F79">
        <v>1</v>
      </c>
      <c r="G79">
        <v>1</v>
      </c>
      <c r="I79">
        <v>1</v>
      </c>
      <c r="J79">
        <v>1</v>
      </c>
      <c r="K79">
        <v>1</v>
      </c>
      <c r="L79">
        <v>1</v>
      </c>
      <c r="M79">
        <v>1</v>
      </c>
      <c r="N79">
        <v>1</v>
      </c>
      <c r="P79">
        <v>1</v>
      </c>
      <c r="Q79">
        <v>1</v>
      </c>
      <c r="R79">
        <v>0</v>
      </c>
      <c r="S79">
        <v>1</v>
      </c>
      <c r="T79">
        <v>1</v>
      </c>
      <c r="U79">
        <v>1</v>
      </c>
      <c r="W79">
        <v>1</v>
      </c>
      <c r="X79">
        <v>0</v>
      </c>
      <c r="Y79">
        <v>0</v>
      </c>
      <c r="Z79">
        <v>1</v>
      </c>
      <c r="AA79">
        <v>1</v>
      </c>
      <c r="AB79">
        <v>1</v>
      </c>
    </row>
    <row r="80" spans="2:28" x14ac:dyDescent="0.3">
      <c r="B80">
        <v>1</v>
      </c>
      <c r="C80">
        <v>1</v>
      </c>
      <c r="D80">
        <v>1</v>
      </c>
      <c r="E80">
        <v>1</v>
      </c>
      <c r="F80">
        <v>1</v>
      </c>
      <c r="G80">
        <v>1</v>
      </c>
      <c r="I80">
        <v>1</v>
      </c>
      <c r="J80">
        <v>1</v>
      </c>
      <c r="K80">
        <v>1</v>
      </c>
      <c r="L80">
        <v>1</v>
      </c>
      <c r="M80">
        <v>1</v>
      </c>
      <c r="N80">
        <v>1</v>
      </c>
      <c r="P80">
        <v>1</v>
      </c>
      <c r="Q80">
        <v>1</v>
      </c>
      <c r="R80">
        <v>1</v>
      </c>
      <c r="S80">
        <v>1</v>
      </c>
      <c r="T80">
        <v>1</v>
      </c>
      <c r="U80">
        <v>1</v>
      </c>
      <c r="W80">
        <v>0</v>
      </c>
      <c r="X80">
        <v>1</v>
      </c>
      <c r="Y80">
        <v>0</v>
      </c>
      <c r="Z80">
        <v>1</v>
      </c>
      <c r="AA80">
        <v>1</v>
      </c>
      <c r="AB80">
        <v>1</v>
      </c>
    </row>
    <row r="81" spans="2:28" x14ac:dyDescent="0.3">
      <c r="B81">
        <v>1</v>
      </c>
      <c r="C81">
        <v>1</v>
      </c>
      <c r="D81">
        <v>1</v>
      </c>
      <c r="E81">
        <v>1</v>
      </c>
      <c r="F81">
        <v>1</v>
      </c>
      <c r="G81">
        <v>1</v>
      </c>
      <c r="I81">
        <v>1</v>
      </c>
      <c r="J81">
        <v>1</v>
      </c>
      <c r="K81">
        <v>1</v>
      </c>
      <c r="L81">
        <v>1</v>
      </c>
      <c r="M81">
        <v>1</v>
      </c>
      <c r="N81">
        <v>1</v>
      </c>
      <c r="P81">
        <v>1</v>
      </c>
      <c r="Q81">
        <v>1</v>
      </c>
      <c r="R81">
        <v>0</v>
      </c>
      <c r="S81">
        <v>1</v>
      </c>
      <c r="T81">
        <v>1</v>
      </c>
      <c r="U81">
        <v>1</v>
      </c>
      <c r="W81">
        <v>1</v>
      </c>
      <c r="X81">
        <v>0</v>
      </c>
      <c r="Y81">
        <v>0</v>
      </c>
      <c r="Z81">
        <v>1</v>
      </c>
      <c r="AA81">
        <v>1</v>
      </c>
      <c r="AB81">
        <v>1</v>
      </c>
    </row>
    <row r="82" spans="2:28" x14ac:dyDescent="0.3">
      <c r="B82">
        <v>1</v>
      </c>
      <c r="C82">
        <v>1</v>
      </c>
      <c r="D82">
        <v>1</v>
      </c>
      <c r="E82">
        <v>1</v>
      </c>
      <c r="F82">
        <v>1</v>
      </c>
      <c r="G82">
        <v>1</v>
      </c>
      <c r="I82">
        <v>1</v>
      </c>
      <c r="J82">
        <v>1</v>
      </c>
      <c r="K82">
        <v>1</v>
      </c>
      <c r="L82">
        <v>1</v>
      </c>
      <c r="M82">
        <v>1</v>
      </c>
      <c r="N82">
        <v>1</v>
      </c>
      <c r="P82">
        <v>1</v>
      </c>
      <c r="Q82">
        <v>1</v>
      </c>
      <c r="R82">
        <v>1</v>
      </c>
      <c r="S82">
        <v>1</v>
      </c>
      <c r="T82">
        <v>1</v>
      </c>
      <c r="U82">
        <v>1</v>
      </c>
      <c r="W82">
        <v>1</v>
      </c>
      <c r="X82">
        <v>0</v>
      </c>
      <c r="Y82">
        <v>0</v>
      </c>
      <c r="Z82">
        <v>1</v>
      </c>
      <c r="AA82">
        <v>1</v>
      </c>
      <c r="AB82">
        <v>1</v>
      </c>
    </row>
    <row r="83" spans="2:28" x14ac:dyDescent="0.3">
      <c r="B83">
        <v>1</v>
      </c>
      <c r="C83">
        <v>1</v>
      </c>
      <c r="D83">
        <v>1</v>
      </c>
      <c r="E83">
        <v>1</v>
      </c>
      <c r="F83">
        <v>1</v>
      </c>
      <c r="G83">
        <v>1</v>
      </c>
      <c r="I83">
        <v>1</v>
      </c>
      <c r="J83">
        <v>1</v>
      </c>
      <c r="K83">
        <v>1</v>
      </c>
      <c r="L83">
        <v>1</v>
      </c>
      <c r="M83">
        <v>1</v>
      </c>
      <c r="N83">
        <v>1</v>
      </c>
      <c r="P83">
        <v>1</v>
      </c>
      <c r="Q83">
        <v>1</v>
      </c>
      <c r="R83">
        <v>1</v>
      </c>
      <c r="S83">
        <v>1</v>
      </c>
      <c r="T83">
        <v>1</v>
      </c>
      <c r="U83">
        <v>1</v>
      </c>
      <c r="W83">
        <v>0</v>
      </c>
      <c r="X83">
        <v>0</v>
      </c>
      <c r="Y83">
        <v>0</v>
      </c>
      <c r="Z83">
        <v>1</v>
      </c>
      <c r="AA83">
        <v>1</v>
      </c>
      <c r="AB83">
        <v>1</v>
      </c>
    </row>
    <row r="84" spans="2:28" x14ac:dyDescent="0.3">
      <c r="B84">
        <v>1</v>
      </c>
      <c r="C84">
        <v>1</v>
      </c>
      <c r="D84">
        <v>1</v>
      </c>
      <c r="E84">
        <v>1</v>
      </c>
      <c r="F84">
        <v>1</v>
      </c>
      <c r="G84">
        <v>1</v>
      </c>
      <c r="I84">
        <v>1</v>
      </c>
      <c r="J84">
        <v>1</v>
      </c>
      <c r="K84">
        <v>1</v>
      </c>
      <c r="L84">
        <v>1</v>
      </c>
      <c r="M84">
        <v>1</v>
      </c>
      <c r="N84">
        <v>1</v>
      </c>
      <c r="P84">
        <v>1</v>
      </c>
      <c r="Q84">
        <v>1</v>
      </c>
      <c r="R84">
        <v>1</v>
      </c>
      <c r="S84">
        <v>1</v>
      </c>
      <c r="T84">
        <v>1</v>
      </c>
      <c r="U84">
        <v>1</v>
      </c>
      <c r="W84">
        <v>0</v>
      </c>
      <c r="X84">
        <v>1</v>
      </c>
      <c r="Y84">
        <v>0</v>
      </c>
      <c r="Z84">
        <v>1</v>
      </c>
      <c r="AA84">
        <v>1</v>
      </c>
      <c r="AB84">
        <v>1</v>
      </c>
    </row>
    <row r="85" spans="2:28" x14ac:dyDescent="0.3">
      <c r="B85">
        <v>1</v>
      </c>
      <c r="C85">
        <v>1</v>
      </c>
      <c r="D85">
        <v>1</v>
      </c>
      <c r="E85">
        <v>1</v>
      </c>
      <c r="F85">
        <v>1</v>
      </c>
      <c r="G85">
        <v>1</v>
      </c>
      <c r="I85">
        <v>1</v>
      </c>
      <c r="J85">
        <v>1</v>
      </c>
      <c r="K85">
        <v>1</v>
      </c>
      <c r="L85">
        <v>1</v>
      </c>
      <c r="M85">
        <v>1</v>
      </c>
      <c r="N85">
        <v>1</v>
      </c>
      <c r="P85">
        <v>1</v>
      </c>
      <c r="Q85">
        <v>1</v>
      </c>
      <c r="R85">
        <v>1</v>
      </c>
      <c r="S85">
        <v>1</v>
      </c>
      <c r="T85">
        <v>1</v>
      </c>
      <c r="U85">
        <v>1</v>
      </c>
      <c r="W85">
        <v>1</v>
      </c>
      <c r="X85">
        <v>0</v>
      </c>
      <c r="Y85">
        <v>0</v>
      </c>
      <c r="Z85">
        <v>1</v>
      </c>
      <c r="AA85">
        <v>1</v>
      </c>
      <c r="AB85">
        <v>0</v>
      </c>
    </row>
    <row r="86" spans="2:28" x14ac:dyDescent="0.3">
      <c r="B86">
        <v>1</v>
      </c>
      <c r="C86">
        <v>1</v>
      </c>
      <c r="D86">
        <v>1</v>
      </c>
      <c r="E86">
        <v>1</v>
      </c>
      <c r="F86">
        <v>1</v>
      </c>
      <c r="G86">
        <v>1</v>
      </c>
      <c r="I86">
        <v>1</v>
      </c>
      <c r="J86">
        <v>1</v>
      </c>
      <c r="K86">
        <v>1</v>
      </c>
      <c r="L86">
        <v>1</v>
      </c>
      <c r="M86">
        <v>1</v>
      </c>
      <c r="N86">
        <v>1</v>
      </c>
      <c r="P86">
        <v>1</v>
      </c>
      <c r="Q86">
        <v>1</v>
      </c>
      <c r="R86">
        <v>0</v>
      </c>
      <c r="S86">
        <v>1</v>
      </c>
      <c r="T86">
        <v>1</v>
      </c>
      <c r="U86">
        <v>1</v>
      </c>
      <c r="W86">
        <v>0</v>
      </c>
      <c r="X86">
        <v>0</v>
      </c>
      <c r="Y86">
        <v>0</v>
      </c>
      <c r="Z86">
        <v>1</v>
      </c>
      <c r="AA86">
        <v>1</v>
      </c>
      <c r="AB86">
        <v>1</v>
      </c>
    </row>
    <row r="87" spans="2:28" x14ac:dyDescent="0.3">
      <c r="B87">
        <v>1</v>
      </c>
      <c r="C87">
        <v>1</v>
      </c>
      <c r="D87">
        <v>1</v>
      </c>
      <c r="E87">
        <v>1</v>
      </c>
      <c r="F87">
        <v>1</v>
      </c>
      <c r="G87">
        <v>1</v>
      </c>
      <c r="I87">
        <v>1</v>
      </c>
      <c r="J87">
        <v>1</v>
      </c>
      <c r="K87">
        <v>1</v>
      </c>
      <c r="L87">
        <v>1</v>
      </c>
      <c r="M87">
        <v>1</v>
      </c>
      <c r="N87">
        <v>1</v>
      </c>
      <c r="P87">
        <v>1</v>
      </c>
      <c r="Q87">
        <v>1</v>
      </c>
      <c r="R87">
        <v>1</v>
      </c>
      <c r="S87">
        <v>1</v>
      </c>
      <c r="T87">
        <v>1</v>
      </c>
      <c r="U87">
        <v>1</v>
      </c>
      <c r="W87">
        <v>0</v>
      </c>
      <c r="X87">
        <v>0</v>
      </c>
      <c r="Y87">
        <v>0</v>
      </c>
      <c r="Z87">
        <v>1</v>
      </c>
      <c r="AA87">
        <v>1</v>
      </c>
      <c r="AB87">
        <v>1</v>
      </c>
    </row>
    <row r="88" spans="2:28" x14ac:dyDescent="0.3">
      <c r="B88">
        <v>1</v>
      </c>
      <c r="C88">
        <v>1</v>
      </c>
      <c r="D88">
        <v>1</v>
      </c>
      <c r="E88">
        <v>1</v>
      </c>
      <c r="F88">
        <v>1</v>
      </c>
      <c r="G88">
        <v>1</v>
      </c>
      <c r="I88">
        <v>1</v>
      </c>
      <c r="J88">
        <v>1</v>
      </c>
      <c r="K88">
        <v>1</v>
      </c>
      <c r="L88">
        <v>1</v>
      </c>
      <c r="M88">
        <v>1</v>
      </c>
      <c r="N88">
        <v>1</v>
      </c>
      <c r="P88">
        <v>1</v>
      </c>
      <c r="Q88">
        <v>1</v>
      </c>
      <c r="R88">
        <v>0</v>
      </c>
      <c r="S88">
        <v>1</v>
      </c>
      <c r="T88">
        <v>1</v>
      </c>
      <c r="U88">
        <v>1</v>
      </c>
      <c r="W88">
        <v>0</v>
      </c>
      <c r="X88">
        <v>0</v>
      </c>
      <c r="Y88">
        <v>0</v>
      </c>
      <c r="Z88">
        <v>1</v>
      </c>
      <c r="AA88">
        <v>1</v>
      </c>
      <c r="AB88">
        <v>1</v>
      </c>
    </row>
    <row r="89" spans="2:28" x14ac:dyDescent="0.3">
      <c r="B89">
        <v>1</v>
      </c>
      <c r="C89">
        <v>1</v>
      </c>
      <c r="D89">
        <v>1</v>
      </c>
      <c r="E89">
        <v>1</v>
      </c>
      <c r="F89">
        <v>1</v>
      </c>
      <c r="G89">
        <v>1</v>
      </c>
      <c r="I89">
        <v>1</v>
      </c>
      <c r="J89">
        <v>1</v>
      </c>
      <c r="K89">
        <v>1</v>
      </c>
      <c r="L89">
        <v>1</v>
      </c>
      <c r="M89">
        <v>1</v>
      </c>
      <c r="N89">
        <v>1</v>
      </c>
      <c r="P89">
        <v>1</v>
      </c>
      <c r="Q89">
        <v>1</v>
      </c>
      <c r="R89">
        <v>1</v>
      </c>
      <c r="S89">
        <v>1</v>
      </c>
      <c r="T89">
        <v>1</v>
      </c>
      <c r="U89">
        <v>1</v>
      </c>
      <c r="W89">
        <v>1</v>
      </c>
      <c r="X89">
        <v>0</v>
      </c>
      <c r="Y89">
        <v>0</v>
      </c>
      <c r="Z89">
        <v>1</v>
      </c>
      <c r="AA89">
        <v>1</v>
      </c>
      <c r="AB89">
        <v>1</v>
      </c>
    </row>
    <row r="90" spans="2:28" x14ac:dyDescent="0.3">
      <c r="B90">
        <v>1</v>
      </c>
      <c r="C90">
        <v>1</v>
      </c>
      <c r="D90">
        <v>1</v>
      </c>
      <c r="E90">
        <v>1</v>
      </c>
      <c r="F90">
        <v>1</v>
      </c>
      <c r="G90">
        <v>1</v>
      </c>
      <c r="I90">
        <v>1</v>
      </c>
      <c r="J90">
        <v>1</v>
      </c>
      <c r="K90">
        <v>1</v>
      </c>
      <c r="L90">
        <v>1</v>
      </c>
      <c r="M90">
        <v>1</v>
      </c>
      <c r="N90">
        <v>1</v>
      </c>
      <c r="P90">
        <v>1</v>
      </c>
      <c r="Q90">
        <v>1</v>
      </c>
      <c r="R90">
        <v>1</v>
      </c>
      <c r="S90">
        <v>1</v>
      </c>
      <c r="T90">
        <v>1</v>
      </c>
      <c r="U90">
        <v>1</v>
      </c>
      <c r="W90">
        <v>0</v>
      </c>
      <c r="X90">
        <v>0</v>
      </c>
      <c r="Y90">
        <v>0</v>
      </c>
      <c r="Z90">
        <v>1</v>
      </c>
      <c r="AA90">
        <v>1</v>
      </c>
      <c r="AB90">
        <v>0</v>
      </c>
    </row>
    <row r="91" spans="2:28" x14ac:dyDescent="0.3">
      <c r="B91">
        <v>1</v>
      </c>
      <c r="C91">
        <v>1</v>
      </c>
      <c r="D91">
        <v>1</v>
      </c>
      <c r="E91">
        <v>1</v>
      </c>
      <c r="F91">
        <v>1</v>
      </c>
      <c r="G91">
        <v>1</v>
      </c>
      <c r="I91">
        <v>1</v>
      </c>
      <c r="J91">
        <v>1</v>
      </c>
      <c r="K91">
        <v>1</v>
      </c>
      <c r="L91">
        <v>1</v>
      </c>
      <c r="M91">
        <v>1</v>
      </c>
      <c r="N91">
        <v>1</v>
      </c>
      <c r="P91">
        <v>1</v>
      </c>
      <c r="Q91">
        <v>1</v>
      </c>
      <c r="R91">
        <v>1</v>
      </c>
      <c r="S91">
        <v>1</v>
      </c>
      <c r="T91">
        <v>1</v>
      </c>
      <c r="U91">
        <v>1</v>
      </c>
      <c r="W91">
        <v>0</v>
      </c>
      <c r="X91">
        <v>0</v>
      </c>
      <c r="Y91">
        <v>0</v>
      </c>
      <c r="Z91">
        <v>1</v>
      </c>
      <c r="AA91">
        <v>1</v>
      </c>
      <c r="AB91">
        <v>1</v>
      </c>
    </row>
    <row r="92" spans="2:28" x14ac:dyDescent="0.3">
      <c r="B92">
        <v>1</v>
      </c>
      <c r="C92">
        <v>1</v>
      </c>
      <c r="D92">
        <v>1</v>
      </c>
      <c r="E92">
        <v>1</v>
      </c>
      <c r="F92">
        <v>1</v>
      </c>
      <c r="G92">
        <v>1</v>
      </c>
      <c r="I92">
        <v>1</v>
      </c>
      <c r="J92">
        <v>1</v>
      </c>
      <c r="K92">
        <v>1</v>
      </c>
      <c r="L92">
        <v>1</v>
      </c>
      <c r="M92">
        <v>1</v>
      </c>
      <c r="N92">
        <v>1</v>
      </c>
      <c r="P92">
        <v>1</v>
      </c>
      <c r="Q92">
        <v>1</v>
      </c>
      <c r="R92">
        <v>1</v>
      </c>
      <c r="S92">
        <v>1</v>
      </c>
      <c r="T92">
        <v>1</v>
      </c>
      <c r="U92">
        <v>1</v>
      </c>
      <c r="W92">
        <v>1</v>
      </c>
      <c r="X92">
        <v>0</v>
      </c>
      <c r="Y92">
        <v>0</v>
      </c>
      <c r="Z92">
        <v>1</v>
      </c>
      <c r="AA92">
        <v>1</v>
      </c>
      <c r="AB92">
        <v>1</v>
      </c>
    </row>
    <row r="93" spans="2:28" x14ac:dyDescent="0.3">
      <c r="B93">
        <v>1</v>
      </c>
      <c r="C93">
        <v>1</v>
      </c>
      <c r="D93">
        <v>1</v>
      </c>
      <c r="E93">
        <v>1</v>
      </c>
      <c r="F93">
        <v>1</v>
      </c>
      <c r="G93">
        <v>1</v>
      </c>
      <c r="I93">
        <v>1</v>
      </c>
      <c r="J93">
        <v>1</v>
      </c>
      <c r="K93">
        <v>1</v>
      </c>
      <c r="L93">
        <v>1</v>
      </c>
      <c r="M93">
        <v>1</v>
      </c>
      <c r="N93">
        <v>1</v>
      </c>
      <c r="P93">
        <v>1</v>
      </c>
      <c r="Q93">
        <v>1</v>
      </c>
      <c r="R93">
        <v>1</v>
      </c>
      <c r="S93">
        <v>1</v>
      </c>
      <c r="T93">
        <v>1</v>
      </c>
      <c r="U93">
        <v>1</v>
      </c>
      <c r="W93">
        <v>1</v>
      </c>
      <c r="X93">
        <v>1</v>
      </c>
      <c r="Y93">
        <v>0</v>
      </c>
      <c r="Z93">
        <v>1</v>
      </c>
      <c r="AA93">
        <v>1</v>
      </c>
      <c r="AB93">
        <v>1</v>
      </c>
    </row>
    <row r="94" spans="2:28" x14ac:dyDescent="0.3">
      <c r="B94">
        <v>1</v>
      </c>
      <c r="C94">
        <v>1</v>
      </c>
      <c r="D94">
        <v>1</v>
      </c>
      <c r="E94">
        <v>1</v>
      </c>
      <c r="F94">
        <v>1</v>
      </c>
      <c r="G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P94">
        <v>1</v>
      </c>
      <c r="Q94">
        <v>1</v>
      </c>
      <c r="R94">
        <v>1</v>
      </c>
      <c r="S94">
        <v>1</v>
      </c>
      <c r="T94">
        <v>1</v>
      </c>
      <c r="U94">
        <v>1</v>
      </c>
      <c r="W94">
        <v>0</v>
      </c>
      <c r="X94">
        <v>0</v>
      </c>
      <c r="Y94">
        <v>0</v>
      </c>
      <c r="Z94">
        <v>1</v>
      </c>
      <c r="AA94">
        <v>1</v>
      </c>
      <c r="AB94">
        <v>1</v>
      </c>
    </row>
    <row r="95" spans="2:28" x14ac:dyDescent="0.3">
      <c r="B95">
        <v>1</v>
      </c>
      <c r="C95">
        <v>1</v>
      </c>
      <c r="D95">
        <v>1</v>
      </c>
      <c r="E95">
        <v>1</v>
      </c>
      <c r="F95">
        <v>1</v>
      </c>
      <c r="G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P95">
        <v>1</v>
      </c>
      <c r="Q95">
        <v>0</v>
      </c>
      <c r="R95">
        <v>1</v>
      </c>
      <c r="S95">
        <v>1</v>
      </c>
      <c r="T95">
        <v>1</v>
      </c>
      <c r="U95">
        <v>1</v>
      </c>
      <c r="W95">
        <v>0</v>
      </c>
      <c r="X95">
        <v>0</v>
      </c>
      <c r="Y95">
        <v>0</v>
      </c>
      <c r="Z95">
        <v>1</v>
      </c>
      <c r="AA95">
        <v>1</v>
      </c>
      <c r="AB95">
        <v>1</v>
      </c>
    </row>
    <row r="96" spans="2:28" x14ac:dyDescent="0.3">
      <c r="B96">
        <v>1</v>
      </c>
      <c r="C96">
        <v>1</v>
      </c>
      <c r="D96">
        <v>1</v>
      </c>
      <c r="E96">
        <v>1</v>
      </c>
      <c r="F96">
        <v>1</v>
      </c>
      <c r="G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P96">
        <v>1</v>
      </c>
      <c r="Q96">
        <v>1</v>
      </c>
      <c r="R96">
        <v>1</v>
      </c>
      <c r="S96">
        <v>1</v>
      </c>
      <c r="T96">
        <v>1</v>
      </c>
      <c r="U96">
        <v>1</v>
      </c>
      <c r="W96">
        <v>1</v>
      </c>
      <c r="X96">
        <v>0</v>
      </c>
      <c r="Y96">
        <v>0</v>
      </c>
      <c r="Z96">
        <v>1</v>
      </c>
      <c r="AA96">
        <v>1</v>
      </c>
      <c r="AB96">
        <v>1</v>
      </c>
    </row>
    <row r="97" spans="2:28" x14ac:dyDescent="0.3">
      <c r="B97">
        <v>1</v>
      </c>
      <c r="C97">
        <v>1</v>
      </c>
      <c r="D97">
        <v>1</v>
      </c>
      <c r="E97">
        <v>1</v>
      </c>
      <c r="F97">
        <v>1</v>
      </c>
      <c r="G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P97">
        <v>1</v>
      </c>
      <c r="Q97">
        <v>1</v>
      </c>
      <c r="R97">
        <v>0</v>
      </c>
      <c r="S97">
        <v>1</v>
      </c>
      <c r="T97">
        <v>1</v>
      </c>
      <c r="U97">
        <v>1</v>
      </c>
      <c r="W97">
        <v>0</v>
      </c>
      <c r="X97">
        <v>0</v>
      </c>
      <c r="Y97">
        <v>0</v>
      </c>
      <c r="Z97">
        <v>1</v>
      </c>
      <c r="AA97">
        <v>1</v>
      </c>
      <c r="AB97">
        <v>1</v>
      </c>
    </row>
    <row r="98" spans="2:28" x14ac:dyDescent="0.3">
      <c r="B98">
        <v>1</v>
      </c>
      <c r="C98">
        <v>1</v>
      </c>
      <c r="D98">
        <v>1</v>
      </c>
      <c r="E98">
        <v>1</v>
      </c>
      <c r="F98">
        <v>1</v>
      </c>
      <c r="G98">
        <v>1</v>
      </c>
      <c r="I98">
        <v>1</v>
      </c>
      <c r="J98">
        <v>1</v>
      </c>
      <c r="K98">
        <v>1</v>
      </c>
      <c r="L98">
        <v>1</v>
      </c>
      <c r="M98">
        <v>1</v>
      </c>
      <c r="N98">
        <v>1</v>
      </c>
      <c r="P98">
        <v>1</v>
      </c>
      <c r="Q98">
        <v>1</v>
      </c>
      <c r="R98">
        <v>1</v>
      </c>
      <c r="S98">
        <v>1</v>
      </c>
      <c r="T98">
        <v>1</v>
      </c>
      <c r="U98">
        <v>1</v>
      </c>
      <c r="W98">
        <v>1</v>
      </c>
      <c r="X98">
        <v>0</v>
      </c>
      <c r="Y98">
        <v>0</v>
      </c>
      <c r="Z98">
        <v>1</v>
      </c>
      <c r="AA98">
        <v>1</v>
      </c>
      <c r="AB98">
        <v>1</v>
      </c>
    </row>
    <row r="99" spans="2:28" x14ac:dyDescent="0.3">
      <c r="B99">
        <v>1</v>
      </c>
      <c r="C99">
        <v>1</v>
      </c>
      <c r="D99">
        <v>1</v>
      </c>
      <c r="E99">
        <v>1</v>
      </c>
      <c r="F99">
        <v>1</v>
      </c>
      <c r="G99">
        <v>1</v>
      </c>
      <c r="I99">
        <v>1</v>
      </c>
      <c r="J99">
        <v>1</v>
      </c>
      <c r="K99">
        <v>1</v>
      </c>
      <c r="L99">
        <v>1</v>
      </c>
      <c r="M99">
        <v>1</v>
      </c>
      <c r="N99">
        <v>1</v>
      </c>
      <c r="P99">
        <v>1</v>
      </c>
      <c r="Q99">
        <v>1</v>
      </c>
      <c r="R99">
        <v>0</v>
      </c>
      <c r="S99">
        <v>1</v>
      </c>
      <c r="T99">
        <v>1</v>
      </c>
      <c r="U99">
        <v>1</v>
      </c>
      <c r="W99">
        <v>0</v>
      </c>
      <c r="X99">
        <v>0</v>
      </c>
      <c r="Y99">
        <v>0</v>
      </c>
      <c r="Z99">
        <v>1</v>
      </c>
      <c r="AA99">
        <v>1</v>
      </c>
      <c r="AB99">
        <v>1</v>
      </c>
    </row>
    <row r="100" spans="2:28" x14ac:dyDescent="0.3">
      <c r="B100">
        <v>1</v>
      </c>
      <c r="C100">
        <v>1</v>
      </c>
      <c r="D100">
        <v>1</v>
      </c>
      <c r="E100">
        <v>1</v>
      </c>
      <c r="F100">
        <v>1</v>
      </c>
      <c r="G100">
        <v>1</v>
      </c>
      <c r="I100">
        <v>1</v>
      </c>
      <c r="J100">
        <v>1</v>
      </c>
      <c r="K100">
        <v>1</v>
      </c>
      <c r="L100">
        <v>1</v>
      </c>
      <c r="M100">
        <v>1</v>
      </c>
      <c r="N100">
        <v>1</v>
      </c>
      <c r="P100">
        <v>1</v>
      </c>
      <c r="Q100">
        <v>1</v>
      </c>
      <c r="R100">
        <v>1</v>
      </c>
      <c r="S100">
        <v>1</v>
      </c>
      <c r="T100">
        <v>1</v>
      </c>
      <c r="U100">
        <v>1</v>
      </c>
      <c r="W100">
        <v>0</v>
      </c>
      <c r="X100">
        <v>0</v>
      </c>
      <c r="Y100">
        <v>0</v>
      </c>
      <c r="Z100">
        <v>1</v>
      </c>
      <c r="AA100">
        <v>1</v>
      </c>
      <c r="AB100">
        <v>0</v>
      </c>
    </row>
    <row r="101" spans="2:28" x14ac:dyDescent="0.3">
      <c r="B101">
        <v>1</v>
      </c>
      <c r="C101">
        <v>1</v>
      </c>
      <c r="D101">
        <v>1</v>
      </c>
      <c r="E101">
        <v>1</v>
      </c>
      <c r="F101">
        <v>1</v>
      </c>
      <c r="G101">
        <v>1</v>
      </c>
      <c r="I101">
        <v>1</v>
      </c>
      <c r="J101">
        <v>1</v>
      </c>
      <c r="K101">
        <v>1</v>
      </c>
      <c r="L101">
        <v>1</v>
      </c>
      <c r="M101">
        <v>1</v>
      </c>
      <c r="N101">
        <v>1</v>
      </c>
      <c r="P101">
        <v>1</v>
      </c>
      <c r="Q101">
        <v>1</v>
      </c>
      <c r="R101">
        <v>1</v>
      </c>
      <c r="S101">
        <v>1</v>
      </c>
      <c r="T101">
        <v>1</v>
      </c>
      <c r="U101">
        <v>1</v>
      </c>
      <c r="W101">
        <v>1</v>
      </c>
      <c r="X101">
        <v>1</v>
      </c>
      <c r="Y101">
        <v>0</v>
      </c>
      <c r="Z101">
        <v>1</v>
      </c>
      <c r="AA101">
        <v>1</v>
      </c>
      <c r="AB101">
        <v>1</v>
      </c>
    </row>
    <row r="102" spans="2:28" x14ac:dyDescent="0.3">
      <c r="B102">
        <v>1</v>
      </c>
      <c r="C102">
        <v>1</v>
      </c>
      <c r="D102">
        <v>1</v>
      </c>
      <c r="E102">
        <v>1</v>
      </c>
      <c r="F102">
        <v>1</v>
      </c>
      <c r="G102">
        <v>1</v>
      </c>
      <c r="I102">
        <v>1</v>
      </c>
      <c r="J102">
        <v>1</v>
      </c>
      <c r="K102">
        <v>1</v>
      </c>
      <c r="L102">
        <v>1</v>
      </c>
      <c r="M102">
        <v>1</v>
      </c>
      <c r="N102">
        <v>1</v>
      </c>
      <c r="P102">
        <v>1</v>
      </c>
      <c r="Q102">
        <v>1</v>
      </c>
      <c r="R102">
        <v>1</v>
      </c>
      <c r="S102">
        <v>1</v>
      </c>
      <c r="T102">
        <v>1</v>
      </c>
      <c r="U102">
        <v>1</v>
      </c>
      <c r="W102">
        <v>0</v>
      </c>
      <c r="X102">
        <v>0</v>
      </c>
      <c r="Y102">
        <v>0</v>
      </c>
      <c r="Z102">
        <v>1</v>
      </c>
      <c r="AA102">
        <v>1</v>
      </c>
      <c r="AB102">
        <v>1</v>
      </c>
    </row>
    <row r="103" spans="2:28" x14ac:dyDescent="0.3">
      <c r="B103">
        <v>1</v>
      </c>
      <c r="C103">
        <v>1</v>
      </c>
      <c r="D103">
        <v>1</v>
      </c>
      <c r="E103">
        <v>1</v>
      </c>
      <c r="F103">
        <v>1</v>
      </c>
      <c r="G103">
        <v>1</v>
      </c>
      <c r="I103">
        <v>1</v>
      </c>
      <c r="J103">
        <v>1</v>
      </c>
      <c r="K103">
        <v>1</v>
      </c>
      <c r="L103">
        <v>1</v>
      </c>
      <c r="M103">
        <v>1</v>
      </c>
      <c r="N103">
        <v>1</v>
      </c>
      <c r="P103">
        <v>1</v>
      </c>
      <c r="Q103">
        <v>1</v>
      </c>
      <c r="R103">
        <v>1</v>
      </c>
      <c r="S103">
        <v>1</v>
      </c>
      <c r="T103">
        <v>1</v>
      </c>
      <c r="U103">
        <v>1</v>
      </c>
      <c r="W103">
        <v>1</v>
      </c>
      <c r="X103">
        <v>0</v>
      </c>
      <c r="Y103">
        <v>0</v>
      </c>
      <c r="Z103">
        <v>1</v>
      </c>
      <c r="AA103">
        <v>1</v>
      </c>
      <c r="AB103">
        <v>0</v>
      </c>
    </row>
    <row r="104" spans="2:28" x14ac:dyDescent="0.3">
      <c r="B104">
        <v>1</v>
      </c>
      <c r="C104">
        <v>1</v>
      </c>
      <c r="D104">
        <v>1</v>
      </c>
      <c r="E104">
        <v>1</v>
      </c>
      <c r="F104">
        <v>1</v>
      </c>
      <c r="G104">
        <v>1</v>
      </c>
      <c r="I104">
        <v>1</v>
      </c>
      <c r="J104">
        <v>1</v>
      </c>
      <c r="K104">
        <v>1</v>
      </c>
      <c r="L104">
        <v>1</v>
      </c>
      <c r="M104">
        <v>1</v>
      </c>
      <c r="N104">
        <v>1</v>
      </c>
      <c r="P104">
        <v>1</v>
      </c>
      <c r="Q104">
        <v>1</v>
      </c>
      <c r="R104">
        <v>0</v>
      </c>
      <c r="S104">
        <v>1</v>
      </c>
      <c r="T104">
        <v>1</v>
      </c>
      <c r="U104">
        <v>1</v>
      </c>
      <c r="W104">
        <v>0</v>
      </c>
      <c r="X104">
        <v>0</v>
      </c>
      <c r="Y104">
        <v>0</v>
      </c>
      <c r="Z104">
        <v>1</v>
      </c>
      <c r="AA104">
        <v>1</v>
      </c>
      <c r="AB104">
        <v>1</v>
      </c>
    </row>
    <row r="105" spans="2:28" x14ac:dyDescent="0.3">
      <c r="B105">
        <v>1</v>
      </c>
      <c r="C105">
        <v>1</v>
      </c>
      <c r="D105">
        <v>1</v>
      </c>
      <c r="E105">
        <v>1</v>
      </c>
      <c r="F105">
        <v>1</v>
      </c>
      <c r="G105">
        <v>1</v>
      </c>
      <c r="I105">
        <v>1</v>
      </c>
      <c r="J105">
        <v>1</v>
      </c>
      <c r="K105">
        <v>1</v>
      </c>
      <c r="L105">
        <v>1</v>
      </c>
      <c r="M105">
        <v>1</v>
      </c>
      <c r="N105">
        <v>1</v>
      </c>
      <c r="P105">
        <v>1</v>
      </c>
      <c r="Q105">
        <v>1</v>
      </c>
      <c r="R105">
        <v>1</v>
      </c>
      <c r="S105">
        <v>1</v>
      </c>
      <c r="T105">
        <v>1</v>
      </c>
      <c r="U105">
        <v>1</v>
      </c>
      <c r="W105">
        <v>1</v>
      </c>
      <c r="X105">
        <v>0</v>
      </c>
      <c r="Y105">
        <v>0</v>
      </c>
      <c r="Z105">
        <v>1</v>
      </c>
      <c r="AA105">
        <v>1</v>
      </c>
      <c r="AB105">
        <v>1</v>
      </c>
    </row>
  </sheetData>
  <mergeCells count="12">
    <mergeCell ref="B2:G2"/>
    <mergeCell ref="I2:N2"/>
    <mergeCell ref="P2:U2"/>
    <mergeCell ref="W2:AB2"/>
    <mergeCell ref="L3:N3"/>
    <mergeCell ref="P3:R3"/>
    <mergeCell ref="S3:U3"/>
    <mergeCell ref="W3:Y3"/>
    <mergeCell ref="Z3:AB3"/>
    <mergeCell ref="B3:D3"/>
    <mergeCell ref="E3:G3"/>
    <mergeCell ref="I3:K3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45"/>
  <sheetViews>
    <sheetView workbookViewId="0">
      <selection activeCell="L14" sqref="L14"/>
    </sheetView>
  </sheetViews>
  <sheetFormatPr defaultRowHeight="16.5" x14ac:dyDescent="0.3"/>
  <cols>
    <col min="2" max="2" width="6.625" bestFit="1" customWidth="1"/>
    <col min="3" max="3" width="16.375" bestFit="1" customWidth="1"/>
    <col min="4" max="4" width="7.125" bestFit="1" customWidth="1"/>
    <col min="5" max="5" width="7.25" bestFit="1" customWidth="1"/>
    <col min="6" max="6" width="7.125" bestFit="1" customWidth="1"/>
    <col min="7" max="7" width="7" bestFit="1" customWidth="1"/>
    <col min="8" max="8" width="17.75" bestFit="1" customWidth="1"/>
  </cols>
  <sheetData>
    <row r="2" spans="2:8" x14ac:dyDescent="0.3">
      <c r="C2" s="14" t="s">
        <v>52</v>
      </c>
      <c r="D2" s="15">
        <f>AVERAGE(D6:D245)/1000</f>
        <v>6.2323374999999999</v>
      </c>
      <c r="E2" s="15">
        <f t="shared" ref="E2:H2" si="0">AVERAGE(E6:E245)/1000</f>
        <v>4.430625</v>
      </c>
      <c r="F2" s="15">
        <f t="shared" si="0"/>
        <v>3.9359458333333333</v>
      </c>
      <c r="G2" s="15">
        <f t="shared" si="0"/>
        <v>2.8066666666666666</v>
      </c>
      <c r="H2" s="15">
        <f t="shared" si="0"/>
        <v>4.7416499999999999</v>
      </c>
    </row>
    <row r="3" spans="2:8" x14ac:dyDescent="0.3">
      <c r="C3" s="16" t="s">
        <v>53</v>
      </c>
      <c r="D3" s="15">
        <f>STDEVP(D6:D245)/1000</f>
        <v>1.6527158049486557</v>
      </c>
      <c r="E3" s="15">
        <f t="shared" ref="E3:H3" si="1">STDEVP(E6:E245)/1000</f>
        <v>1.0338248607517297</v>
      </c>
      <c r="F3" s="15">
        <f t="shared" si="1"/>
        <v>0.92935963234511054</v>
      </c>
      <c r="G3" s="15">
        <f t="shared" si="1"/>
        <v>1.2359401841872804</v>
      </c>
      <c r="H3" s="15">
        <f t="shared" si="1"/>
        <v>1.0181993718488209</v>
      </c>
    </row>
    <row r="4" spans="2:8" x14ac:dyDescent="0.3">
      <c r="D4" s="36" t="s">
        <v>54</v>
      </c>
      <c r="E4" s="36"/>
      <c r="F4" s="36"/>
      <c r="G4" s="36"/>
      <c r="H4" s="36"/>
    </row>
    <row r="5" spans="2:8" x14ac:dyDescent="0.3">
      <c r="B5" s="17" t="s">
        <v>35</v>
      </c>
      <c r="C5" s="5" t="s">
        <v>46</v>
      </c>
      <c r="D5" s="18" t="s">
        <v>47</v>
      </c>
      <c r="E5" s="7" t="s">
        <v>48</v>
      </c>
      <c r="F5" s="7" t="s">
        <v>49</v>
      </c>
      <c r="G5" s="7" t="s">
        <v>50</v>
      </c>
      <c r="H5" s="7" t="s">
        <v>51</v>
      </c>
    </row>
    <row r="6" spans="2:8" x14ac:dyDescent="0.3">
      <c r="B6" s="9" t="s">
        <v>129</v>
      </c>
      <c r="C6" s="13">
        <v>1</v>
      </c>
      <c r="D6" s="1">
        <v>4292</v>
      </c>
      <c r="E6" s="1">
        <v>3180</v>
      </c>
      <c r="F6" s="1">
        <v>2932</v>
      </c>
      <c r="G6" s="1">
        <v>2586</v>
      </c>
      <c r="H6" s="1">
        <v>5047</v>
      </c>
    </row>
    <row r="7" spans="2:8" x14ac:dyDescent="0.3">
      <c r="B7" s="9" t="s">
        <v>129</v>
      </c>
      <c r="C7" s="13">
        <v>2</v>
      </c>
      <c r="D7" s="1">
        <v>5757</v>
      </c>
      <c r="E7" s="1">
        <v>3646</v>
      </c>
      <c r="F7" s="1">
        <v>2513</v>
      </c>
      <c r="G7" s="1">
        <v>2402</v>
      </c>
      <c r="H7" s="1">
        <v>5276</v>
      </c>
    </row>
    <row r="8" spans="2:8" x14ac:dyDescent="0.3">
      <c r="B8" s="9" t="s">
        <v>129</v>
      </c>
      <c r="C8" s="13">
        <v>3</v>
      </c>
      <c r="D8" s="1">
        <v>4800</v>
      </c>
      <c r="E8" s="1">
        <v>4948</v>
      </c>
      <c r="F8" s="1">
        <v>4105</v>
      </c>
      <c r="G8" s="1">
        <v>3188</v>
      </c>
      <c r="H8" s="1">
        <v>3160</v>
      </c>
    </row>
    <row r="9" spans="2:8" x14ac:dyDescent="0.3">
      <c r="B9" s="9" t="s">
        <v>129</v>
      </c>
      <c r="C9" s="13">
        <v>4</v>
      </c>
      <c r="D9" s="1">
        <v>7325</v>
      </c>
      <c r="E9" s="1">
        <v>4078</v>
      </c>
      <c r="F9" s="1">
        <v>4009</v>
      </c>
      <c r="G9" s="1">
        <v>2921</v>
      </c>
      <c r="H9" s="1">
        <v>5571</v>
      </c>
    </row>
    <row r="10" spans="2:8" x14ac:dyDescent="0.3">
      <c r="B10" s="9" t="s">
        <v>129</v>
      </c>
      <c r="C10" s="13">
        <v>5</v>
      </c>
      <c r="D10" s="1">
        <v>7438</v>
      </c>
      <c r="E10" s="1">
        <v>3229</v>
      </c>
      <c r="F10" s="1">
        <v>3127</v>
      </c>
      <c r="G10" s="1">
        <v>1715</v>
      </c>
      <c r="H10" s="1">
        <v>4499</v>
      </c>
    </row>
    <row r="11" spans="2:8" x14ac:dyDescent="0.3">
      <c r="B11" s="9" t="s">
        <v>129</v>
      </c>
      <c r="C11" s="13">
        <v>6</v>
      </c>
      <c r="D11" s="1">
        <v>8324</v>
      </c>
      <c r="E11" s="1">
        <v>4983</v>
      </c>
      <c r="F11" s="1">
        <v>3534</v>
      </c>
      <c r="G11" s="1">
        <v>2932</v>
      </c>
      <c r="H11" s="1">
        <v>5761</v>
      </c>
    </row>
    <row r="12" spans="2:8" x14ac:dyDescent="0.3">
      <c r="B12" s="9" t="s">
        <v>129</v>
      </c>
      <c r="C12" s="13">
        <v>7</v>
      </c>
      <c r="D12" s="1">
        <v>6142</v>
      </c>
      <c r="E12" s="1">
        <v>4766</v>
      </c>
      <c r="F12" s="1">
        <v>3509</v>
      </c>
      <c r="G12" s="1">
        <v>1452</v>
      </c>
      <c r="H12" s="1">
        <v>6271</v>
      </c>
    </row>
    <row r="13" spans="2:8" x14ac:dyDescent="0.3">
      <c r="B13" s="9" t="s">
        <v>129</v>
      </c>
      <c r="C13" s="13">
        <v>8</v>
      </c>
      <c r="D13" s="1">
        <v>7909</v>
      </c>
      <c r="E13" s="1">
        <v>4551</v>
      </c>
      <c r="F13" s="1">
        <v>4178</v>
      </c>
      <c r="G13" s="1">
        <v>1329</v>
      </c>
      <c r="H13" s="1">
        <v>2705</v>
      </c>
    </row>
    <row r="14" spans="2:8" x14ac:dyDescent="0.3">
      <c r="B14" s="9" t="s">
        <v>129</v>
      </c>
      <c r="C14" s="13">
        <v>9</v>
      </c>
      <c r="D14" s="1">
        <v>3983</v>
      </c>
      <c r="E14" s="1">
        <v>4821</v>
      </c>
      <c r="F14" s="1">
        <v>4918</v>
      </c>
      <c r="G14" s="1">
        <v>3413</v>
      </c>
      <c r="H14" s="1">
        <v>5503</v>
      </c>
    </row>
    <row r="15" spans="2:8" x14ac:dyDescent="0.3">
      <c r="B15" s="9" t="s">
        <v>129</v>
      </c>
      <c r="C15" s="13">
        <v>10</v>
      </c>
      <c r="D15" s="1">
        <v>6647</v>
      </c>
      <c r="E15" s="1">
        <v>4147</v>
      </c>
      <c r="F15" s="1">
        <v>4718</v>
      </c>
      <c r="G15" s="1">
        <v>5464</v>
      </c>
      <c r="H15" s="1">
        <v>5040</v>
      </c>
    </row>
    <row r="16" spans="2:8" x14ac:dyDescent="0.3">
      <c r="B16" s="9" t="s">
        <v>130</v>
      </c>
      <c r="C16" s="13">
        <v>11</v>
      </c>
      <c r="D16" s="1">
        <v>3981</v>
      </c>
      <c r="E16" s="1">
        <v>3336</v>
      </c>
      <c r="F16" s="1">
        <v>4987</v>
      </c>
      <c r="G16" s="1">
        <v>1494</v>
      </c>
      <c r="H16" s="1">
        <v>4510</v>
      </c>
    </row>
    <row r="17" spans="2:8" x14ac:dyDescent="0.3">
      <c r="B17" s="9" t="s">
        <v>130</v>
      </c>
      <c r="C17" s="13">
        <v>12</v>
      </c>
      <c r="D17" s="1">
        <v>4744</v>
      </c>
      <c r="E17" s="1">
        <v>3079</v>
      </c>
      <c r="F17" s="1">
        <v>4633</v>
      </c>
      <c r="G17" s="1">
        <v>3894</v>
      </c>
      <c r="H17" s="1">
        <v>4628</v>
      </c>
    </row>
    <row r="18" spans="2:8" x14ac:dyDescent="0.3">
      <c r="B18" s="9" t="s">
        <v>130</v>
      </c>
      <c r="C18" s="13">
        <v>13</v>
      </c>
      <c r="D18" s="1">
        <v>6358</v>
      </c>
      <c r="E18" s="1">
        <v>3396</v>
      </c>
      <c r="F18" s="1">
        <v>5188</v>
      </c>
      <c r="G18" s="1">
        <v>1680</v>
      </c>
      <c r="H18" s="1">
        <v>2426</v>
      </c>
    </row>
    <row r="19" spans="2:8" x14ac:dyDescent="0.3">
      <c r="B19" s="9" t="s">
        <v>130</v>
      </c>
      <c r="C19" s="13">
        <v>14</v>
      </c>
      <c r="D19" s="1">
        <v>6428</v>
      </c>
      <c r="E19" s="1">
        <v>3019</v>
      </c>
      <c r="F19" s="1">
        <v>5226</v>
      </c>
      <c r="G19" s="1">
        <v>1887</v>
      </c>
      <c r="H19" s="1">
        <v>5365</v>
      </c>
    </row>
    <row r="20" spans="2:8" x14ac:dyDescent="0.3">
      <c r="B20" s="9" t="s">
        <v>130</v>
      </c>
      <c r="C20" s="13">
        <v>15</v>
      </c>
      <c r="D20" s="1">
        <v>4183</v>
      </c>
      <c r="E20" s="1">
        <v>2992</v>
      </c>
      <c r="F20" s="1">
        <v>5131</v>
      </c>
      <c r="G20" s="1">
        <v>1624</v>
      </c>
      <c r="H20" s="1">
        <v>2665</v>
      </c>
    </row>
    <row r="21" spans="2:8" x14ac:dyDescent="0.3">
      <c r="B21" s="9" t="s">
        <v>130</v>
      </c>
      <c r="C21" s="13">
        <v>16</v>
      </c>
      <c r="D21" s="1">
        <v>7365</v>
      </c>
      <c r="E21" s="1">
        <v>2845</v>
      </c>
      <c r="F21" s="1">
        <v>3895</v>
      </c>
      <c r="G21" s="1">
        <v>2786</v>
      </c>
      <c r="H21" s="1">
        <v>5182</v>
      </c>
    </row>
    <row r="22" spans="2:8" x14ac:dyDescent="0.3">
      <c r="B22" s="9" t="s">
        <v>130</v>
      </c>
      <c r="C22" s="13">
        <v>17</v>
      </c>
      <c r="D22" s="1">
        <v>5327</v>
      </c>
      <c r="E22" s="1">
        <v>5914</v>
      </c>
      <c r="F22" s="1">
        <v>4604</v>
      </c>
      <c r="G22" s="1">
        <v>2912</v>
      </c>
      <c r="H22" s="1">
        <v>3415</v>
      </c>
    </row>
    <row r="23" spans="2:8" x14ac:dyDescent="0.3">
      <c r="B23" s="9" t="s">
        <v>130</v>
      </c>
      <c r="C23" s="13">
        <v>18</v>
      </c>
      <c r="D23" s="1">
        <v>5209</v>
      </c>
      <c r="E23" s="1">
        <v>5036</v>
      </c>
      <c r="F23" s="1">
        <v>4630</v>
      </c>
      <c r="G23" s="1">
        <v>4455</v>
      </c>
      <c r="H23" s="1">
        <v>5358</v>
      </c>
    </row>
    <row r="24" spans="2:8" x14ac:dyDescent="0.3">
      <c r="B24" s="9" t="s">
        <v>130</v>
      </c>
      <c r="C24" s="13">
        <v>19</v>
      </c>
      <c r="D24" s="1">
        <v>5691</v>
      </c>
      <c r="E24" s="1">
        <v>5924</v>
      </c>
      <c r="F24" s="1">
        <v>5355</v>
      </c>
      <c r="G24" s="1">
        <v>2402</v>
      </c>
      <c r="H24" s="1">
        <v>5917</v>
      </c>
    </row>
    <row r="25" spans="2:8" x14ac:dyDescent="0.3">
      <c r="B25" s="9" t="s">
        <v>130</v>
      </c>
      <c r="C25" s="13">
        <v>20</v>
      </c>
      <c r="D25" s="1">
        <v>4398</v>
      </c>
      <c r="E25" s="1">
        <v>5447</v>
      </c>
      <c r="F25" s="1">
        <v>4456</v>
      </c>
      <c r="G25" s="1">
        <v>3577</v>
      </c>
      <c r="H25" s="1">
        <v>4816</v>
      </c>
    </row>
    <row r="26" spans="2:8" x14ac:dyDescent="0.3">
      <c r="B26" s="9" t="s">
        <v>131</v>
      </c>
      <c r="C26" s="13">
        <v>21</v>
      </c>
      <c r="D26" s="1">
        <v>4027</v>
      </c>
      <c r="E26" s="1">
        <v>5724</v>
      </c>
      <c r="F26" s="1">
        <v>3661</v>
      </c>
      <c r="G26" s="1">
        <v>3945</v>
      </c>
      <c r="H26" s="1">
        <v>6312</v>
      </c>
    </row>
    <row r="27" spans="2:8" x14ac:dyDescent="0.3">
      <c r="B27" s="9" t="s">
        <v>131</v>
      </c>
      <c r="C27" s="13">
        <v>22</v>
      </c>
      <c r="D27" s="1">
        <v>4843</v>
      </c>
      <c r="E27" s="1">
        <v>5338</v>
      </c>
      <c r="F27" s="1">
        <v>3894</v>
      </c>
      <c r="G27" s="1">
        <v>1600</v>
      </c>
      <c r="H27" s="1">
        <v>3014</v>
      </c>
    </row>
    <row r="28" spans="2:8" x14ac:dyDescent="0.3">
      <c r="B28" s="9" t="s">
        <v>131</v>
      </c>
      <c r="C28" s="13">
        <v>23</v>
      </c>
      <c r="D28" s="1">
        <v>10020</v>
      </c>
      <c r="E28" s="1">
        <v>5553</v>
      </c>
      <c r="F28" s="1">
        <v>3998</v>
      </c>
      <c r="G28" s="1">
        <v>2707</v>
      </c>
      <c r="H28" s="1">
        <v>2825</v>
      </c>
    </row>
    <row r="29" spans="2:8" x14ac:dyDescent="0.3">
      <c r="B29" s="9" t="s">
        <v>131</v>
      </c>
      <c r="C29" s="13">
        <v>24</v>
      </c>
      <c r="D29" s="1">
        <v>6249</v>
      </c>
      <c r="E29" s="1">
        <v>5070</v>
      </c>
      <c r="F29" s="1">
        <v>3452</v>
      </c>
      <c r="G29" s="1">
        <v>1597</v>
      </c>
      <c r="H29" s="1">
        <v>4386</v>
      </c>
    </row>
    <row r="30" spans="2:8" x14ac:dyDescent="0.3">
      <c r="B30" s="9" t="s">
        <v>131</v>
      </c>
      <c r="C30" s="13">
        <v>25</v>
      </c>
      <c r="D30" s="1">
        <v>4706</v>
      </c>
      <c r="E30" s="1">
        <v>6195</v>
      </c>
      <c r="F30" s="1">
        <v>2524</v>
      </c>
      <c r="G30" s="1">
        <v>4641</v>
      </c>
      <c r="H30" s="1">
        <v>2620</v>
      </c>
    </row>
    <row r="31" spans="2:8" x14ac:dyDescent="0.3">
      <c r="B31" s="9" t="s">
        <v>131</v>
      </c>
      <c r="C31" s="13">
        <v>26</v>
      </c>
      <c r="D31" s="1">
        <v>9794</v>
      </c>
      <c r="E31" s="1">
        <v>5406</v>
      </c>
      <c r="F31" s="1">
        <v>4435</v>
      </c>
      <c r="G31" s="1">
        <v>2672</v>
      </c>
      <c r="H31" s="1">
        <v>6087</v>
      </c>
    </row>
    <row r="32" spans="2:8" x14ac:dyDescent="0.3">
      <c r="B32" s="9" t="s">
        <v>131</v>
      </c>
      <c r="C32" s="13">
        <v>27</v>
      </c>
      <c r="D32" s="1">
        <v>5656</v>
      </c>
      <c r="E32" s="1">
        <v>4729</v>
      </c>
      <c r="F32" s="1">
        <v>3907</v>
      </c>
      <c r="G32" s="1">
        <v>1755</v>
      </c>
      <c r="H32" s="1">
        <v>5987</v>
      </c>
    </row>
    <row r="33" spans="2:8" x14ac:dyDescent="0.3">
      <c r="B33" s="9" t="s">
        <v>131</v>
      </c>
      <c r="C33" s="13">
        <v>28</v>
      </c>
      <c r="D33" s="1">
        <v>4544</v>
      </c>
      <c r="E33" s="1">
        <v>5064</v>
      </c>
      <c r="F33" s="1">
        <v>4533</v>
      </c>
      <c r="G33" s="1">
        <v>2481</v>
      </c>
      <c r="H33" s="1">
        <v>6242</v>
      </c>
    </row>
    <row r="34" spans="2:8" x14ac:dyDescent="0.3">
      <c r="B34" s="9" t="s">
        <v>131</v>
      </c>
      <c r="C34" s="13">
        <v>29</v>
      </c>
      <c r="D34" s="1">
        <v>7609</v>
      </c>
      <c r="E34" s="1">
        <v>5563</v>
      </c>
      <c r="F34" s="1">
        <v>4894</v>
      </c>
      <c r="G34" s="1">
        <v>1205</v>
      </c>
      <c r="H34" s="1">
        <v>3769</v>
      </c>
    </row>
    <row r="35" spans="2:8" x14ac:dyDescent="0.3">
      <c r="B35" s="9" t="s">
        <v>131</v>
      </c>
      <c r="C35" s="13">
        <v>30</v>
      </c>
      <c r="D35" s="1">
        <v>8417</v>
      </c>
      <c r="E35" s="1">
        <v>5636</v>
      </c>
      <c r="F35" s="1">
        <v>4941</v>
      </c>
      <c r="G35" s="1">
        <v>1846</v>
      </c>
      <c r="H35" s="1">
        <v>4256</v>
      </c>
    </row>
    <row r="36" spans="2:8" x14ac:dyDescent="0.3">
      <c r="B36" s="9" t="s">
        <v>132</v>
      </c>
      <c r="C36" s="13">
        <v>31</v>
      </c>
      <c r="D36" s="1">
        <v>3822</v>
      </c>
      <c r="E36" s="1">
        <v>2450</v>
      </c>
      <c r="F36" s="1">
        <v>3887</v>
      </c>
      <c r="G36" s="1">
        <v>3090</v>
      </c>
      <c r="H36" s="1">
        <v>6209</v>
      </c>
    </row>
    <row r="37" spans="2:8" x14ac:dyDescent="0.3">
      <c r="B37" s="9" t="s">
        <v>132</v>
      </c>
      <c r="C37" s="13">
        <v>32</v>
      </c>
      <c r="D37" s="1">
        <v>5973</v>
      </c>
      <c r="E37" s="1">
        <v>4306</v>
      </c>
      <c r="F37" s="1">
        <v>4128</v>
      </c>
      <c r="G37" s="1">
        <v>1865</v>
      </c>
      <c r="H37" s="1">
        <v>4177</v>
      </c>
    </row>
    <row r="38" spans="2:8" x14ac:dyDescent="0.3">
      <c r="B38" s="9" t="s">
        <v>132</v>
      </c>
      <c r="C38" s="13">
        <v>33</v>
      </c>
      <c r="D38" s="1">
        <v>5906</v>
      </c>
      <c r="E38" s="1">
        <v>4328</v>
      </c>
      <c r="F38" s="1">
        <v>4713</v>
      </c>
      <c r="G38" s="1">
        <v>2034</v>
      </c>
      <c r="H38" s="1">
        <v>4110</v>
      </c>
    </row>
    <row r="39" spans="2:8" x14ac:dyDescent="0.3">
      <c r="B39" s="9" t="s">
        <v>132</v>
      </c>
      <c r="C39" s="13">
        <v>34</v>
      </c>
      <c r="D39" s="1">
        <v>4115</v>
      </c>
      <c r="E39" s="1">
        <v>3793</v>
      </c>
      <c r="F39" s="1">
        <v>4515</v>
      </c>
      <c r="G39" s="1">
        <v>1442</v>
      </c>
      <c r="H39" s="1">
        <v>4043</v>
      </c>
    </row>
    <row r="40" spans="2:8" x14ac:dyDescent="0.3">
      <c r="B40" s="9" t="s">
        <v>132</v>
      </c>
      <c r="C40" s="13">
        <v>35</v>
      </c>
      <c r="D40" s="1">
        <v>5735</v>
      </c>
      <c r="E40" s="1">
        <v>3832</v>
      </c>
      <c r="F40" s="1">
        <v>4284</v>
      </c>
      <c r="G40" s="1">
        <v>1473</v>
      </c>
      <c r="H40" s="1">
        <v>5649</v>
      </c>
    </row>
    <row r="41" spans="2:8" x14ac:dyDescent="0.3">
      <c r="B41" s="9" t="s">
        <v>132</v>
      </c>
      <c r="C41" s="13">
        <v>36</v>
      </c>
      <c r="D41" s="1">
        <v>4335</v>
      </c>
      <c r="E41" s="1">
        <v>3399</v>
      </c>
      <c r="F41" s="1">
        <v>4083</v>
      </c>
      <c r="G41" s="1">
        <v>5459</v>
      </c>
      <c r="H41" s="1">
        <v>4690</v>
      </c>
    </row>
    <row r="42" spans="2:8" x14ac:dyDescent="0.3">
      <c r="B42" s="9" t="s">
        <v>132</v>
      </c>
      <c r="C42" s="13">
        <v>37</v>
      </c>
      <c r="D42" s="1">
        <v>6463</v>
      </c>
      <c r="E42" s="1">
        <v>4715</v>
      </c>
      <c r="F42" s="1">
        <v>5572</v>
      </c>
      <c r="G42" s="1">
        <v>2071</v>
      </c>
      <c r="H42" s="1">
        <v>5996</v>
      </c>
    </row>
    <row r="43" spans="2:8" x14ac:dyDescent="0.3">
      <c r="B43" s="9" t="s">
        <v>132</v>
      </c>
      <c r="C43" s="13">
        <v>38</v>
      </c>
      <c r="D43" s="1">
        <v>4789</v>
      </c>
      <c r="E43" s="1">
        <v>6637</v>
      </c>
      <c r="F43" s="1">
        <v>4967</v>
      </c>
      <c r="G43" s="1">
        <v>1667</v>
      </c>
      <c r="H43" s="1">
        <v>4722</v>
      </c>
    </row>
    <row r="44" spans="2:8" x14ac:dyDescent="0.3">
      <c r="B44" s="9" t="s">
        <v>132</v>
      </c>
      <c r="C44" s="13">
        <v>39</v>
      </c>
      <c r="D44" s="1">
        <v>9424</v>
      </c>
      <c r="E44" s="1">
        <v>3593</v>
      </c>
      <c r="F44" s="1">
        <v>5472</v>
      </c>
      <c r="G44" s="1">
        <v>1548</v>
      </c>
      <c r="H44" s="1">
        <v>2694</v>
      </c>
    </row>
    <row r="45" spans="2:8" x14ac:dyDescent="0.3">
      <c r="B45" s="9" t="s">
        <v>132</v>
      </c>
      <c r="C45" s="13">
        <v>40</v>
      </c>
      <c r="D45" s="1">
        <v>6654</v>
      </c>
      <c r="E45" s="1">
        <v>3795</v>
      </c>
      <c r="F45" s="1">
        <v>3898</v>
      </c>
      <c r="G45" s="1">
        <v>1641</v>
      </c>
      <c r="H45" s="1">
        <v>3811</v>
      </c>
    </row>
    <row r="46" spans="2:8" x14ac:dyDescent="0.3">
      <c r="B46" s="9" t="s">
        <v>133</v>
      </c>
      <c r="C46" s="13">
        <v>41</v>
      </c>
      <c r="D46" s="1">
        <v>5021</v>
      </c>
      <c r="E46" s="1">
        <v>3500</v>
      </c>
      <c r="F46" s="1">
        <v>5145</v>
      </c>
      <c r="G46" s="1">
        <v>2790</v>
      </c>
      <c r="H46" s="1">
        <v>4819</v>
      </c>
    </row>
    <row r="47" spans="2:8" x14ac:dyDescent="0.3">
      <c r="B47" s="9" t="s">
        <v>133</v>
      </c>
      <c r="C47" s="13">
        <v>42</v>
      </c>
      <c r="D47" s="1">
        <v>4648</v>
      </c>
      <c r="E47" s="1">
        <v>4673</v>
      </c>
      <c r="F47" s="1">
        <v>4444</v>
      </c>
      <c r="G47" s="1">
        <v>921</v>
      </c>
      <c r="H47" s="1">
        <v>4407</v>
      </c>
    </row>
    <row r="48" spans="2:8" x14ac:dyDescent="0.3">
      <c r="B48" s="9" t="s">
        <v>133</v>
      </c>
      <c r="C48" s="13">
        <v>43</v>
      </c>
      <c r="D48" s="1">
        <v>4510</v>
      </c>
      <c r="E48" s="1">
        <v>3373</v>
      </c>
      <c r="F48" s="1">
        <v>4581</v>
      </c>
      <c r="G48" s="1">
        <v>4333</v>
      </c>
      <c r="H48" s="1">
        <v>4565</v>
      </c>
    </row>
    <row r="49" spans="2:8" x14ac:dyDescent="0.3">
      <c r="B49" s="9" t="s">
        <v>133</v>
      </c>
      <c r="C49" s="13">
        <v>44</v>
      </c>
      <c r="D49" s="1">
        <v>5143</v>
      </c>
      <c r="E49" s="1">
        <v>5019</v>
      </c>
      <c r="F49" s="1">
        <v>2387</v>
      </c>
      <c r="G49" s="1">
        <v>1080</v>
      </c>
      <c r="H49" s="1">
        <v>4221</v>
      </c>
    </row>
    <row r="50" spans="2:8" x14ac:dyDescent="0.3">
      <c r="B50" s="9" t="s">
        <v>133</v>
      </c>
      <c r="C50" s="13">
        <v>45</v>
      </c>
      <c r="D50" s="1">
        <v>10357</v>
      </c>
      <c r="E50" s="1">
        <v>6093</v>
      </c>
      <c r="F50" s="1">
        <v>3041</v>
      </c>
      <c r="G50" s="1">
        <v>2804</v>
      </c>
      <c r="H50" s="1">
        <v>2670</v>
      </c>
    </row>
    <row r="51" spans="2:8" x14ac:dyDescent="0.3">
      <c r="B51" s="9" t="s">
        <v>133</v>
      </c>
      <c r="C51" s="13">
        <v>46</v>
      </c>
      <c r="D51" s="1">
        <v>8022</v>
      </c>
      <c r="E51" s="1">
        <v>5457</v>
      </c>
      <c r="F51" s="1">
        <v>3051</v>
      </c>
      <c r="G51" s="1">
        <v>3074</v>
      </c>
      <c r="H51" s="1">
        <v>3955</v>
      </c>
    </row>
    <row r="52" spans="2:8" x14ac:dyDescent="0.3">
      <c r="B52" s="9" t="s">
        <v>133</v>
      </c>
      <c r="C52" s="13">
        <v>47</v>
      </c>
      <c r="D52" s="1">
        <v>4220</v>
      </c>
      <c r="E52" s="1">
        <v>4230</v>
      </c>
      <c r="F52" s="1">
        <v>4194</v>
      </c>
      <c r="G52" s="1">
        <v>3406</v>
      </c>
      <c r="H52" s="1">
        <v>3752</v>
      </c>
    </row>
    <row r="53" spans="2:8" x14ac:dyDescent="0.3">
      <c r="B53" s="9" t="s">
        <v>133</v>
      </c>
      <c r="C53" s="13">
        <v>48</v>
      </c>
      <c r="D53" s="1">
        <v>4716</v>
      </c>
      <c r="E53" s="1">
        <v>4944</v>
      </c>
      <c r="F53" s="1">
        <v>2276</v>
      </c>
      <c r="G53" s="1">
        <v>2968</v>
      </c>
      <c r="H53" s="1">
        <v>3565</v>
      </c>
    </row>
    <row r="54" spans="2:8" x14ac:dyDescent="0.3">
      <c r="B54" s="9" t="s">
        <v>133</v>
      </c>
      <c r="C54" s="13">
        <v>49</v>
      </c>
      <c r="D54" s="1">
        <v>5399</v>
      </c>
      <c r="E54" s="1">
        <v>3710</v>
      </c>
      <c r="F54" s="1">
        <v>4295</v>
      </c>
      <c r="G54" s="1">
        <v>1931</v>
      </c>
      <c r="H54" s="1">
        <v>4461</v>
      </c>
    </row>
    <row r="55" spans="2:8" x14ac:dyDescent="0.3">
      <c r="B55" s="9" t="s">
        <v>133</v>
      </c>
      <c r="C55" s="13">
        <v>50</v>
      </c>
      <c r="D55" s="1">
        <v>4959</v>
      </c>
      <c r="E55" s="1">
        <v>3340</v>
      </c>
      <c r="F55" s="1">
        <v>3196</v>
      </c>
      <c r="G55" s="1">
        <v>2543</v>
      </c>
      <c r="H55" s="1">
        <v>3323</v>
      </c>
    </row>
    <row r="56" spans="2:8" x14ac:dyDescent="0.3">
      <c r="B56" s="9" t="s">
        <v>134</v>
      </c>
      <c r="C56" s="13">
        <v>51</v>
      </c>
      <c r="D56" s="1">
        <v>4463</v>
      </c>
      <c r="E56" s="1">
        <v>4191</v>
      </c>
      <c r="F56" s="1">
        <v>3011</v>
      </c>
      <c r="G56" s="1">
        <v>1190</v>
      </c>
      <c r="H56" s="1">
        <v>3161</v>
      </c>
    </row>
    <row r="57" spans="2:8" x14ac:dyDescent="0.3">
      <c r="B57" s="9" t="s">
        <v>134</v>
      </c>
      <c r="C57" s="13">
        <v>52</v>
      </c>
      <c r="D57" s="1">
        <v>8571</v>
      </c>
      <c r="E57" s="1">
        <v>4413</v>
      </c>
      <c r="F57" s="1">
        <v>3552</v>
      </c>
      <c r="G57" s="1">
        <v>2084</v>
      </c>
      <c r="H57" s="1">
        <v>5131</v>
      </c>
    </row>
    <row r="58" spans="2:8" x14ac:dyDescent="0.3">
      <c r="B58" s="9" t="s">
        <v>134</v>
      </c>
      <c r="C58" s="13">
        <v>53</v>
      </c>
      <c r="D58" s="1">
        <v>5679</v>
      </c>
      <c r="E58" s="1">
        <v>4349</v>
      </c>
      <c r="F58" s="1">
        <v>2832</v>
      </c>
      <c r="G58" s="1">
        <v>3107</v>
      </c>
      <c r="H58" s="1">
        <v>2879</v>
      </c>
    </row>
    <row r="59" spans="2:8" x14ac:dyDescent="0.3">
      <c r="B59" s="9" t="s">
        <v>134</v>
      </c>
      <c r="C59" s="13">
        <v>54</v>
      </c>
      <c r="D59" s="1">
        <v>8175</v>
      </c>
      <c r="E59" s="1">
        <v>4800</v>
      </c>
      <c r="F59" s="1">
        <v>4724</v>
      </c>
      <c r="G59" s="1">
        <v>3770</v>
      </c>
      <c r="H59" s="1">
        <v>7106</v>
      </c>
    </row>
    <row r="60" spans="2:8" x14ac:dyDescent="0.3">
      <c r="B60" s="9" t="s">
        <v>134</v>
      </c>
      <c r="C60" s="13">
        <v>55</v>
      </c>
      <c r="D60" s="1">
        <v>6922</v>
      </c>
      <c r="E60" s="1">
        <v>5323</v>
      </c>
      <c r="F60" s="1">
        <v>3300</v>
      </c>
      <c r="G60" s="1">
        <v>3189</v>
      </c>
      <c r="H60" s="1">
        <v>5441</v>
      </c>
    </row>
    <row r="61" spans="2:8" x14ac:dyDescent="0.3">
      <c r="B61" s="9" t="s">
        <v>134</v>
      </c>
      <c r="C61" s="13">
        <v>56</v>
      </c>
      <c r="D61" s="1">
        <v>4631</v>
      </c>
      <c r="E61" s="1">
        <v>3450</v>
      </c>
      <c r="F61" s="1">
        <v>4589</v>
      </c>
      <c r="G61" s="1">
        <v>1314</v>
      </c>
      <c r="H61" s="1">
        <v>4279</v>
      </c>
    </row>
    <row r="62" spans="2:8" x14ac:dyDescent="0.3">
      <c r="B62" s="9" t="s">
        <v>134</v>
      </c>
      <c r="C62" s="13">
        <v>57</v>
      </c>
      <c r="D62" s="1">
        <v>5621</v>
      </c>
      <c r="E62" s="1">
        <v>5307</v>
      </c>
      <c r="F62" s="1">
        <v>3771</v>
      </c>
      <c r="G62" s="1">
        <v>1684</v>
      </c>
      <c r="H62" s="1">
        <v>3529</v>
      </c>
    </row>
    <row r="63" spans="2:8" x14ac:dyDescent="0.3">
      <c r="B63" s="9" t="s">
        <v>134</v>
      </c>
      <c r="C63" s="13">
        <v>58</v>
      </c>
      <c r="D63" s="1">
        <v>4530</v>
      </c>
      <c r="E63" s="1">
        <v>4330</v>
      </c>
      <c r="F63" s="1">
        <v>4580</v>
      </c>
      <c r="G63" s="1">
        <v>3590</v>
      </c>
      <c r="H63" s="1">
        <v>4308</v>
      </c>
    </row>
    <row r="64" spans="2:8" x14ac:dyDescent="0.3">
      <c r="B64" s="9" t="s">
        <v>134</v>
      </c>
      <c r="C64" s="13">
        <v>59</v>
      </c>
      <c r="D64" s="1">
        <v>6163</v>
      </c>
      <c r="E64" s="1">
        <v>5431</v>
      </c>
      <c r="F64" s="1">
        <v>4357</v>
      </c>
      <c r="G64" s="1">
        <v>1023</v>
      </c>
      <c r="H64" s="1">
        <v>4601</v>
      </c>
    </row>
    <row r="65" spans="2:8" x14ac:dyDescent="0.3">
      <c r="B65" s="9" t="s">
        <v>134</v>
      </c>
      <c r="C65" s="13">
        <v>60</v>
      </c>
      <c r="D65" s="1">
        <v>5199</v>
      </c>
      <c r="E65" s="1">
        <v>5959</v>
      </c>
      <c r="F65" s="1">
        <v>4676</v>
      </c>
      <c r="G65" s="1">
        <v>4236</v>
      </c>
      <c r="H65" s="1">
        <v>4542</v>
      </c>
    </row>
    <row r="66" spans="2:8" x14ac:dyDescent="0.3">
      <c r="B66" s="9" t="s">
        <v>135</v>
      </c>
      <c r="C66" s="13">
        <v>61</v>
      </c>
      <c r="D66" s="1">
        <v>5950</v>
      </c>
      <c r="E66" s="1">
        <v>2801</v>
      </c>
      <c r="F66" s="1">
        <v>3015</v>
      </c>
      <c r="G66" s="1">
        <v>4046</v>
      </c>
      <c r="H66" s="1">
        <v>4585</v>
      </c>
    </row>
    <row r="67" spans="2:8" x14ac:dyDescent="0.3">
      <c r="B67" s="9" t="s">
        <v>135</v>
      </c>
      <c r="C67" s="13">
        <v>62</v>
      </c>
      <c r="D67" s="1">
        <v>8487</v>
      </c>
      <c r="E67" s="1">
        <v>4707</v>
      </c>
      <c r="F67" s="1">
        <v>2525</v>
      </c>
      <c r="G67" s="1">
        <v>2302</v>
      </c>
      <c r="H67" s="1">
        <v>4896</v>
      </c>
    </row>
    <row r="68" spans="2:8" x14ac:dyDescent="0.3">
      <c r="B68" s="9" t="s">
        <v>135</v>
      </c>
      <c r="C68" s="13">
        <v>63</v>
      </c>
      <c r="D68" s="1">
        <v>4633</v>
      </c>
      <c r="E68" s="1">
        <v>3263</v>
      </c>
      <c r="F68" s="1">
        <v>4181</v>
      </c>
      <c r="G68" s="1">
        <v>4674</v>
      </c>
      <c r="H68" s="1">
        <v>7076</v>
      </c>
    </row>
    <row r="69" spans="2:8" x14ac:dyDescent="0.3">
      <c r="B69" s="9" t="s">
        <v>135</v>
      </c>
      <c r="C69" s="13">
        <v>64</v>
      </c>
      <c r="D69" s="1">
        <v>4961</v>
      </c>
      <c r="E69" s="1">
        <v>5351</v>
      </c>
      <c r="F69" s="1">
        <v>4990</v>
      </c>
      <c r="G69" s="1">
        <v>2684</v>
      </c>
      <c r="H69" s="1">
        <v>4033</v>
      </c>
    </row>
    <row r="70" spans="2:8" x14ac:dyDescent="0.3">
      <c r="B70" s="9" t="s">
        <v>135</v>
      </c>
      <c r="C70" s="13">
        <v>65</v>
      </c>
      <c r="D70" s="1">
        <v>5091</v>
      </c>
      <c r="E70" s="1">
        <v>3408</v>
      </c>
      <c r="F70" s="1">
        <v>4601</v>
      </c>
      <c r="G70" s="1">
        <v>1863</v>
      </c>
      <c r="H70" s="1">
        <v>5884</v>
      </c>
    </row>
    <row r="71" spans="2:8" x14ac:dyDescent="0.3">
      <c r="B71" s="9" t="s">
        <v>135</v>
      </c>
      <c r="C71" s="13">
        <v>66</v>
      </c>
      <c r="D71" s="1">
        <v>5203</v>
      </c>
      <c r="E71" s="1">
        <v>5222</v>
      </c>
      <c r="F71" s="1">
        <v>2665</v>
      </c>
      <c r="G71" s="1">
        <v>990</v>
      </c>
      <c r="H71" s="1">
        <v>4867</v>
      </c>
    </row>
    <row r="72" spans="2:8" x14ac:dyDescent="0.3">
      <c r="B72" s="9" t="s">
        <v>135</v>
      </c>
      <c r="C72" s="13">
        <v>67</v>
      </c>
      <c r="D72" s="1">
        <v>7788</v>
      </c>
      <c r="E72" s="1">
        <v>4243</v>
      </c>
      <c r="F72" s="1">
        <v>4872</v>
      </c>
      <c r="G72" s="1">
        <v>2523</v>
      </c>
      <c r="H72" s="1">
        <v>5470</v>
      </c>
    </row>
    <row r="73" spans="2:8" x14ac:dyDescent="0.3">
      <c r="B73" s="9" t="s">
        <v>135</v>
      </c>
      <c r="C73" s="13">
        <v>68</v>
      </c>
      <c r="D73" s="1">
        <v>5749</v>
      </c>
      <c r="E73" s="1">
        <v>3068</v>
      </c>
      <c r="F73" s="1">
        <v>5507</v>
      </c>
      <c r="G73" s="1">
        <v>3696</v>
      </c>
      <c r="H73" s="1">
        <v>5285</v>
      </c>
    </row>
    <row r="74" spans="2:8" x14ac:dyDescent="0.3">
      <c r="B74" s="9" t="s">
        <v>135</v>
      </c>
      <c r="C74" s="13">
        <v>69</v>
      </c>
      <c r="D74" s="1">
        <v>4510</v>
      </c>
      <c r="E74" s="1">
        <v>3480</v>
      </c>
      <c r="F74" s="1">
        <v>4677</v>
      </c>
      <c r="G74" s="1">
        <v>2191</v>
      </c>
      <c r="H74" s="1">
        <v>4852</v>
      </c>
    </row>
    <row r="75" spans="2:8" x14ac:dyDescent="0.3">
      <c r="B75" s="9" t="s">
        <v>135</v>
      </c>
      <c r="C75" s="13">
        <v>70</v>
      </c>
      <c r="D75" s="1">
        <v>9064</v>
      </c>
      <c r="E75" s="1">
        <v>4615</v>
      </c>
      <c r="F75" s="1">
        <v>2325</v>
      </c>
      <c r="G75" s="1">
        <v>3088</v>
      </c>
      <c r="H75" s="1">
        <v>6450</v>
      </c>
    </row>
    <row r="76" spans="2:8" x14ac:dyDescent="0.3">
      <c r="B76" s="9" t="s">
        <v>136</v>
      </c>
      <c r="C76" s="13">
        <v>71</v>
      </c>
      <c r="D76" s="1">
        <v>4863</v>
      </c>
      <c r="E76" s="1">
        <v>4920</v>
      </c>
      <c r="F76" s="1">
        <v>3223</v>
      </c>
      <c r="G76" s="1">
        <v>3117</v>
      </c>
      <c r="H76" s="1">
        <v>5750</v>
      </c>
    </row>
    <row r="77" spans="2:8" x14ac:dyDescent="0.3">
      <c r="B77" s="9" t="s">
        <v>136</v>
      </c>
      <c r="C77" s="13">
        <v>72</v>
      </c>
      <c r="D77" s="1">
        <v>5101</v>
      </c>
      <c r="E77" s="1">
        <v>3710</v>
      </c>
      <c r="F77" s="1">
        <v>2137</v>
      </c>
      <c r="G77" s="1">
        <v>3304</v>
      </c>
      <c r="H77" s="1">
        <v>2998</v>
      </c>
    </row>
    <row r="78" spans="2:8" x14ac:dyDescent="0.3">
      <c r="B78" s="9" t="s">
        <v>136</v>
      </c>
      <c r="C78" s="13">
        <v>73</v>
      </c>
      <c r="D78" s="1">
        <v>5478</v>
      </c>
      <c r="E78" s="1">
        <v>5412</v>
      </c>
      <c r="F78" s="1">
        <v>2626</v>
      </c>
      <c r="G78" s="1">
        <v>6208</v>
      </c>
      <c r="H78" s="1">
        <v>3931</v>
      </c>
    </row>
    <row r="79" spans="2:8" x14ac:dyDescent="0.3">
      <c r="B79" s="9" t="s">
        <v>136</v>
      </c>
      <c r="C79" s="13">
        <v>74</v>
      </c>
      <c r="D79" s="1">
        <v>5488</v>
      </c>
      <c r="E79" s="1">
        <v>6305</v>
      </c>
      <c r="F79" s="1">
        <v>3440</v>
      </c>
      <c r="G79" s="1">
        <v>3790</v>
      </c>
      <c r="H79" s="1">
        <v>5321</v>
      </c>
    </row>
    <row r="80" spans="2:8" x14ac:dyDescent="0.3">
      <c r="B80" s="9" t="s">
        <v>136</v>
      </c>
      <c r="C80" s="13">
        <v>75</v>
      </c>
      <c r="D80" s="1">
        <v>6325</v>
      </c>
      <c r="E80" s="1">
        <v>4875</v>
      </c>
      <c r="F80" s="1">
        <v>4758</v>
      </c>
      <c r="G80" s="1">
        <v>1976</v>
      </c>
      <c r="H80" s="1">
        <v>4856</v>
      </c>
    </row>
    <row r="81" spans="2:8" x14ac:dyDescent="0.3">
      <c r="B81" s="9" t="s">
        <v>136</v>
      </c>
      <c r="C81" s="13">
        <v>76</v>
      </c>
      <c r="D81" s="1">
        <v>9772</v>
      </c>
      <c r="E81" s="1">
        <v>5598</v>
      </c>
      <c r="F81" s="1">
        <v>4160</v>
      </c>
      <c r="G81" s="1">
        <v>5907</v>
      </c>
      <c r="H81" s="1">
        <v>4558</v>
      </c>
    </row>
    <row r="82" spans="2:8" x14ac:dyDescent="0.3">
      <c r="B82" s="9" t="s">
        <v>136</v>
      </c>
      <c r="C82" s="13">
        <v>77</v>
      </c>
      <c r="D82" s="1">
        <v>4746</v>
      </c>
      <c r="E82" s="1">
        <v>5162</v>
      </c>
      <c r="F82" s="1">
        <v>3003</v>
      </c>
      <c r="G82" s="1">
        <v>5080</v>
      </c>
      <c r="H82" s="1">
        <v>4856</v>
      </c>
    </row>
    <row r="83" spans="2:8" x14ac:dyDescent="0.3">
      <c r="B83" s="9" t="s">
        <v>136</v>
      </c>
      <c r="C83" s="13">
        <v>78</v>
      </c>
      <c r="D83" s="1">
        <v>4110</v>
      </c>
      <c r="E83" s="1">
        <v>4361</v>
      </c>
      <c r="F83" s="1">
        <v>4977</v>
      </c>
      <c r="G83" s="1">
        <v>2315</v>
      </c>
      <c r="H83" s="1">
        <v>5775</v>
      </c>
    </row>
    <row r="84" spans="2:8" x14ac:dyDescent="0.3">
      <c r="B84" s="9" t="s">
        <v>136</v>
      </c>
      <c r="C84" s="13">
        <v>79</v>
      </c>
      <c r="D84" s="1">
        <v>6360</v>
      </c>
      <c r="E84" s="1">
        <v>4938</v>
      </c>
      <c r="F84" s="1">
        <v>3379</v>
      </c>
      <c r="G84" s="1">
        <v>3448</v>
      </c>
      <c r="H84" s="1">
        <v>5173</v>
      </c>
    </row>
    <row r="85" spans="2:8" x14ac:dyDescent="0.3">
      <c r="B85" s="9" t="s">
        <v>136</v>
      </c>
      <c r="C85" s="13">
        <v>80</v>
      </c>
      <c r="D85" s="1">
        <v>4336</v>
      </c>
      <c r="E85" s="1">
        <v>6741</v>
      </c>
      <c r="F85" s="1">
        <v>3426</v>
      </c>
      <c r="G85" s="1">
        <v>1818</v>
      </c>
      <c r="H85" s="1">
        <v>6714</v>
      </c>
    </row>
    <row r="86" spans="2:8" x14ac:dyDescent="0.3">
      <c r="B86" s="9" t="s">
        <v>137</v>
      </c>
      <c r="C86" s="13">
        <v>81</v>
      </c>
      <c r="D86" s="1">
        <v>5140</v>
      </c>
      <c r="E86" s="1">
        <v>3548</v>
      </c>
      <c r="F86" s="1">
        <v>3236</v>
      </c>
      <c r="G86" s="1">
        <v>5131</v>
      </c>
      <c r="H86" s="1">
        <v>4005</v>
      </c>
    </row>
    <row r="87" spans="2:8" x14ac:dyDescent="0.3">
      <c r="B87" s="9" t="s">
        <v>137</v>
      </c>
      <c r="C87" s="13">
        <v>82</v>
      </c>
      <c r="D87" s="1">
        <v>4908</v>
      </c>
      <c r="E87" s="1">
        <v>4586</v>
      </c>
      <c r="F87" s="1">
        <v>3765</v>
      </c>
      <c r="G87" s="1">
        <v>1354</v>
      </c>
      <c r="H87" s="1">
        <v>5267</v>
      </c>
    </row>
    <row r="88" spans="2:8" x14ac:dyDescent="0.3">
      <c r="B88" s="9" t="s">
        <v>137</v>
      </c>
      <c r="C88" s="13">
        <v>83</v>
      </c>
      <c r="D88" s="1">
        <v>5430</v>
      </c>
      <c r="E88" s="1">
        <v>5238</v>
      </c>
      <c r="F88" s="1">
        <v>3508</v>
      </c>
      <c r="G88" s="1">
        <v>2904</v>
      </c>
      <c r="H88" s="1">
        <v>6496</v>
      </c>
    </row>
    <row r="89" spans="2:8" x14ac:dyDescent="0.3">
      <c r="B89" s="9" t="s">
        <v>137</v>
      </c>
      <c r="C89" s="13">
        <v>84</v>
      </c>
      <c r="D89" s="1">
        <v>6178</v>
      </c>
      <c r="E89" s="1">
        <v>3507</v>
      </c>
      <c r="F89" s="1">
        <v>2673</v>
      </c>
      <c r="G89" s="1">
        <v>1945</v>
      </c>
      <c r="H89" s="1">
        <v>4396</v>
      </c>
    </row>
    <row r="90" spans="2:8" x14ac:dyDescent="0.3">
      <c r="B90" s="9" t="s">
        <v>137</v>
      </c>
      <c r="C90" s="13">
        <v>85</v>
      </c>
      <c r="D90" s="1">
        <v>8040</v>
      </c>
      <c r="E90" s="1">
        <v>4871</v>
      </c>
      <c r="F90" s="1">
        <v>2967</v>
      </c>
      <c r="G90" s="1">
        <v>1071</v>
      </c>
      <c r="H90" s="1">
        <v>5739</v>
      </c>
    </row>
    <row r="91" spans="2:8" x14ac:dyDescent="0.3">
      <c r="B91" s="9" t="s">
        <v>137</v>
      </c>
      <c r="C91" s="13">
        <v>86</v>
      </c>
      <c r="D91" s="1">
        <v>6309</v>
      </c>
      <c r="E91" s="1">
        <v>5560</v>
      </c>
      <c r="F91" s="1">
        <v>2405</v>
      </c>
      <c r="G91" s="1">
        <v>2915</v>
      </c>
      <c r="H91" s="1">
        <v>5954</v>
      </c>
    </row>
    <row r="92" spans="2:8" x14ac:dyDescent="0.3">
      <c r="B92" s="9" t="s">
        <v>137</v>
      </c>
      <c r="C92" s="13">
        <v>87</v>
      </c>
      <c r="D92" s="1">
        <v>6274</v>
      </c>
      <c r="E92" s="1">
        <v>4253</v>
      </c>
      <c r="F92" s="1">
        <v>5505</v>
      </c>
      <c r="G92" s="1">
        <v>2879</v>
      </c>
      <c r="H92" s="1">
        <v>4060</v>
      </c>
    </row>
    <row r="93" spans="2:8" x14ac:dyDescent="0.3">
      <c r="B93" s="9" t="s">
        <v>137</v>
      </c>
      <c r="C93" s="13">
        <v>88</v>
      </c>
      <c r="D93" s="1">
        <v>8169</v>
      </c>
      <c r="E93" s="1">
        <v>4067</v>
      </c>
      <c r="F93" s="1">
        <v>4986</v>
      </c>
      <c r="G93" s="1">
        <v>1079</v>
      </c>
      <c r="H93" s="1">
        <v>6504</v>
      </c>
    </row>
    <row r="94" spans="2:8" x14ac:dyDescent="0.3">
      <c r="B94" s="9" t="s">
        <v>137</v>
      </c>
      <c r="C94" s="13">
        <v>89</v>
      </c>
      <c r="D94" s="1">
        <v>7477</v>
      </c>
      <c r="E94" s="1">
        <v>3536</v>
      </c>
      <c r="F94" s="1">
        <v>3003</v>
      </c>
      <c r="G94" s="1">
        <v>2856</v>
      </c>
      <c r="H94" s="1">
        <v>4045</v>
      </c>
    </row>
    <row r="95" spans="2:8" x14ac:dyDescent="0.3">
      <c r="B95" s="9" t="s">
        <v>137</v>
      </c>
      <c r="C95" s="13">
        <v>90</v>
      </c>
      <c r="D95" s="1">
        <v>4579</v>
      </c>
      <c r="E95" s="1">
        <v>3460</v>
      </c>
      <c r="F95" s="1">
        <v>5169</v>
      </c>
      <c r="G95" s="1">
        <v>1688</v>
      </c>
      <c r="H95" s="1">
        <v>5705</v>
      </c>
    </row>
    <row r="96" spans="2:8" x14ac:dyDescent="0.3">
      <c r="B96" s="9" t="s">
        <v>138</v>
      </c>
      <c r="C96" s="13">
        <v>91</v>
      </c>
      <c r="D96" s="1">
        <v>4778</v>
      </c>
      <c r="E96" s="1">
        <v>4888</v>
      </c>
      <c r="F96" s="1">
        <v>3129</v>
      </c>
      <c r="G96" s="1">
        <v>1709</v>
      </c>
      <c r="H96" s="1">
        <v>4269</v>
      </c>
    </row>
    <row r="97" spans="2:8" x14ac:dyDescent="0.3">
      <c r="B97" s="9" t="s">
        <v>138</v>
      </c>
      <c r="C97" s="13">
        <v>92</v>
      </c>
      <c r="D97" s="1">
        <v>5881</v>
      </c>
      <c r="E97" s="1">
        <v>3942</v>
      </c>
      <c r="F97" s="1">
        <v>3834</v>
      </c>
      <c r="G97" s="1">
        <v>3943</v>
      </c>
      <c r="H97" s="1">
        <v>4863</v>
      </c>
    </row>
    <row r="98" spans="2:8" x14ac:dyDescent="0.3">
      <c r="B98" s="9" t="s">
        <v>138</v>
      </c>
      <c r="C98" s="13">
        <v>93</v>
      </c>
      <c r="D98" s="1">
        <v>9126</v>
      </c>
      <c r="E98" s="1">
        <v>4625</v>
      </c>
      <c r="F98" s="1">
        <v>2601</v>
      </c>
      <c r="G98" s="1">
        <v>2061</v>
      </c>
      <c r="H98" s="1">
        <v>4421</v>
      </c>
    </row>
    <row r="99" spans="2:8" x14ac:dyDescent="0.3">
      <c r="B99" s="9" t="s">
        <v>138</v>
      </c>
      <c r="C99" s="13">
        <v>94</v>
      </c>
      <c r="D99" s="1">
        <v>6679</v>
      </c>
      <c r="E99" s="1">
        <v>5387</v>
      </c>
      <c r="F99" s="1">
        <v>2568</v>
      </c>
      <c r="G99" s="1">
        <v>1285</v>
      </c>
      <c r="H99" s="1">
        <v>3335</v>
      </c>
    </row>
    <row r="100" spans="2:8" x14ac:dyDescent="0.3">
      <c r="B100" s="9" t="s">
        <v>138</v>
      </c>
      <c r="C100" s="13">
        <v>95</v>
      </c>
      <c r="D100" s="1">
        <v>6364</v>
      </c>
      <c r="E100" s="1">
        <v>4541</v>
      </c>
      <c r="F100" s="1">
        <v>3179</v>
      </c>
      <c r="G100" s="1">
        <v>3178</v>
      </c>
      <c r="H100" s="1">
        <v>5404</v>
      </c>
    </row>
    <row r="101" spans="2:8" x14ac:dyDescent="0.3">
      <c r="B101" s="9" t="s">
        <v>138</v>
      </c>
      <c r="C101" s="13">
        <v>96</v>
      </c>
      <c r="D101" s="1">
        <v>4486</v>
      </c>
      <c r="E101" s="1">
        <v>4122</v>
      </c>
      <c r="F101" s="1">
        <v>2977</v>
      </c>
      <c r="G101" s="1">
        <v>2693</v>
      </c>
      <c r="H101" s="1">
        <v>7015</v>
      </c>
    </row>
    <row r="102" spans="2:8" x14ac:dyDescent="0.3">
      <c r="B102" s="9" t="s">
        <v>138</v>
      </c>
      <c r="C102" s="13">
        <v>97</v>
      </c>
      <c r="D102" s="1">
        <v>6411</v>
      </c>
      <c r="E102" s="1">
        <v>4840</v>
      </c>
      <c r="F102" s="1">
        <v>2362</v>
      </c>
      <c r="G102" s="1">
        <v>1233</v>
      </c>
      <c r="H102" s="1">
        <v>4872</v>
      </c>
    </row>
    <row r="103" spans="2:8" x14ac:dyDescent="0.3">
      <c r="B103" s="9" t="s">
        <v>138</v>
      </c>
      <c r="C103" s="13">
        <v>98</v>
      </c>
      <c r="D103" s="1">
        <v>8177</v>
      </c>
      <c r="E103" s="1">
        <v>3756</v>
      </c>
      <c r="F103" s="1">
        <v>3362</v>
      </c>
      <c r="G103" s="1">
        <v>2044</v>
      </c>
      <c r="H103" s="1">
        <v>5751</v>
      </c>
    </row>
    <row r="104" spans="2:8" x14ac:dyDescent="0.3">
      <c r="B104" s="9" t="s">
        <v>138</v>
      </c>
      <c r="C104" s="13">
        <v>99</v>
      </c>
      <c r="D104" s="1">
        <v>9653</v>
      </c>
      <c r="E104" s="1">
        <v>2582</v>
      </c>
      <c r="F104" s="1">
        <v>3224</v>
      </c>
      <c r="G104" s="1">
        <v>889</v>
      </c>
      <c r="H104" s="1">
        <v>5800</v>
      </c>
    </row>
    <row r="105" spans="2:8" x14ac:dyDescent="0.3">
      <c r="B105" s="9" t="s">
        <v>138</v>
      </c>
      <c r="C105" s="13">
        <v>100</v>
      </c>
      <c r="D105" s="1">
        <v>6231</v>
      </c>
      <c r="E105" s="1">
        <v>4797</v>
      </c>
      <c r="F105" s="1">
        <v>2524</v>
      </c>
      <c r="G105" s="1">
        <v>2703</v>
      </c>
      <c r="H105" s="1">
        <v>3508</v>
      </c>
    </row>
    <row r="106" spans="2:8" x14ac:dyDescent="0.3">
      <c r="B106" s="9" t="s">
        <v>139</v>
      </c>
      <c r="C106" s="13">
        <v>101</v>
      </c>
      <c r="D106" s="1">
        <v>5359</v>
      </c>
      <c r="E106" s="1">
        <v>4560</v>
      </c>
      <c r="F106" s="1">
        <v>3085</v>
      </c>
      <c r="G106" s="1">
        <v>4144</v>
      </c>
      <c r="H106" s="1">
        <v>5128</v>
      </c>
    </row>
    <row r="107" spans="2:8" x14ac:dyDescent="0.3">
      <c r="B107" s="9" t="s">
        <v>139</v>
      </c>
      <c r="C107" s="13">
        <v>102</v>
      </c>
      <c r="D107" s="1">
        <v>5252</v>
      </c>
      <c r="E107" s="1">
        <v>4989</v>
      </c>
      <c r="F107" s="1">
        <v>2883</v>
      </c>
      <c r="G107" s="1">
        <v>1642</v>
      </c>
      <c r="H107" s="1">
        <v>5232</v>
      </c>
    </row>
    <row r="108" spans="2:8" x14ac:dyDescent="0.3">
      <c r="B108" s="9" t="s">
        <v>139</v>
      </c>
      <c r="C108" s="13">
        <v>103</v>
      </c>
      <c r="D108" s="1">
        <v>4243</v>
      </c>
      <c r="E108" s="1">
        <v>4428</v>
      </c>
      <c r="F108" s="1">
        <v>3564</v>
      </c>
      <c r="G108" s="1">
        <v>3465</v>
      </c>
      <c r="H108" s="1">
        <v>5106</v>
      </c>
    </row>
    <row r="109" spans="2:8" x14ac:dyDescent="0.3">
      <c r="B109" s="9" t="s">
        <v>139</v>
      </c>
      <c r="C109" s="13">
        <v>104</v>
      </c>
      <c r="D109" s="1">
        <v>5696</v>
      </c>
      <c r="E109" s="1">
        <v>3749</v>
      </c>
      <c r="F109" s="1">
        <v>2786</v>
      </c>
      <c r="G109" s="1">
        <v>3250</v>
      </c>
      <c r="H109" s="1">
        <v>5373</v>
      </c>
    </row>
    <row r="110" spans="2:8" x14ac:dyDescent="0.3">
      <c r="B110" s="9" t="s">
        <v>139</v>
      </c>
      <c r="C110" s="13">
        <v>105</v>
      </c>
      <c r="D110" s="1">
        <v>8558</v>
      </c>
      <c r="E110" s="1">
        <v>5308</v>
      </c>
      <c r="F110" s="1">
        <v>2836</v>
      </c>
      <c r="G110" s="1">
        <v>2197</v>
      </c>
      <c r="H110" s="1">
        <v>4947</v>
      </c>
    </row>
    <row r="111" spans="2:8" x14ac:dyDescent="0.3">
      <c r="B111" s="9" t="s">
        <v>139</v>
      </c>
      <c r="C111" s="13">
        <v>106</v>
      </c>
      <c r="D111" s="1">
        <v>5860</v>
      </c>
      <c r="E111" s="1">
        <v>5979</v>
      </c>
      <c r="F111" s="1">
        <v>4149</v>
      </c>
      <c r="G111" s="1">
        <v>1839</v>
      </c>
      <c r="H111" s="1">
        <v>5839</v>
      </c>
    </row>
    <row r="112" spans="2:8" x14ac:dyDescent="0.3">
      <c r="B112" s="9" t="s">
        <v>139</v>
      </c>
      <c r="C112" s="13">
        <v>107</v>
      </c>
      <c r="D112" s="1">
        <v>3670</v>
      </c>
      <c r="E112" s="1">
        <v>3950</v>
      </c>
      <c r="F112" s="1">
        <v>4530</v>
      </c>
      <c r="G112" s="1">
        <v>1482</v>
      </c>
      <c r="H112" s="1">
        <v>5765</v>
      </c>
    </row>
    <row r="113" spans="2:8" x14ac:dyDescent="0.3">
      <c r="B113" s="9" t="s">
        <v>139</v>
      </c>
      <c r="C113" s="13">
        <v>108</v>
      </c>
      <c r="D113" s="1">
        <v>4431</v>
      </c>
      <c r="E113" s="1">
        <v>2571</v>
      </c>
      <c r="F113" s="1">
        <v>3370</v>
      </c>
      <c r="G113" s="1">
        <v>1894</v>
      </c>
      <c r="H113" s="1">
        <v>6090</v>
      </c>
    </row>
    <row r="114" spans="2:8" x14ac:dyDescent="0.3">
      <c r="B114" s="9" t="s">
        <v>139</v>
      </c>
      <c r="C114" s="13">
        <v>109</v>
      </c>
      <c r="D114" s="1">
        <v>5549</v>
      </c>
      <c r="E114" s="1">
        <v>3513</v>
      </c>
      <c r="F114" s="1">
        <v>3902</v>
      </c>
      <c r="G114" s="1">
        <v>1708</v>
      </c>
      <c r="H114" s="1">
        <v>4128</v>
      </c>
    </row>
    <row r="115" spans="2:8" x14ac:dyDescent="0.3">
      <c r="B115" s="9" t="s">
        <v>139</v>
      </c>
      <c r="C115" s="13">
        <v>110</v>
      </c>
      <c r="D115" s="1">
        <v>4516</v>
      </c>
      <c r="E115" s="1">
        <v>3862</v>
      </c>
      <c r="F115" s="1">
        <v>3484</v>
      </c>
      <c r="G115" s="1">
        <v>1575</v>
      </c>
      <c r="H115" s="1">
        <v>4221</v>
      </c>
    </row>
    <row r="116" spans="2:8" x14ac:dyDescent="0.3">
      <c r="B116" s="9" t="s">
        <v>140</v>
      </c>
      <c r="C116" s="13">
        <v>111</v>
      </c>
      <c r="D116" s="1">
        <v>7684</v>
      </c>
      <c r="E116" s="1">
        <v>5695</v>
      </c>
      <c r="F116" s="1">
        <v>4469</v>
      </c>
      <c r="G116" s="1">
        <v>1810</v>
      </c>
      <c r="H116" s="1">
        <v>5826</v>
      </c>
    </row>
    <row r="117" spans="2:8" x14ac:dyDescent="0.3">
      <c r="B117" s="9" t="s">
        <v>140</v>
      </c>
      <c r="C117" s="13">
        <v>112</v>
      </c>
      <c r="D117" s="1">
        <v>6702</v>
      </c>
      <c r="E117" s="1">
        <v>3301</v>
      </c>
      <c r="F117" s="1">
        <v>3495</v>
      </c>
      <c r="G117" s="1">
        <v>2067</v>
      </c>
      <c r="H117" s="1">
        <v>5729</v>
      </c>
    </row>
    <row r="118" spans="2:8" x14ac:dyDescent="0.3">
      <c r="B118" s="9" t="s">
        <v>140</v>
      </c>
      <c r="C118" s="13">
        <v>113</v>
      </c>
      <c r="D118" s="1">
        <v>3272</v>
      </c>
      <c r="E118" s="1">
        <v>4413</v>
      </c>
      <c r="F118" s="1">
        <v>3127</v>
      </c>
      <c r="G118" s="1">
        <v>1075</v>
      </c>
      <c r="H118" s="1">
        <v>5435</v>
      </c>
    </row>
    <row r="119" spans="2:8" x14ac:dyDescent="0.3">
      <c r="B119" s="9" t="s">
        <v>140</v>
      </c>
      <c r="C119" s="13">
        <v>114</v>
      </c>
      <c r="D119" s="1">
        <v>3771</v>
      </c>
      <c r="E119" s="1">
        <v>4990</v>
      </c>
      <c r="F119" s="1">
        <v>3973</v>
      </c>
      <c r="G119" s="1">
        <v>5632</v>
      </c>
      <c r="H119" s="1">
        <v>5453</v>
      </c>
    </row>
    <row r="120" spans="2:8" x14ac:dyDescent="0.3">
      <c r="B120" s="9" t="s">
        <v>140</v>
      </c>
      <c r="C120" s="13">
        <v>115</v>
      </c>
      <c r="D120" s="1">
        <v>4750</v>
      </c>
      <c r="E120" s="1">
        <v>3285</v>
      </c>
      <c r="F120" s="1">
        <v>3926</v>
      </c>
      <c r="G120" s="1">
        <v>1418</v>
      </c>
      <c r="H120" s="1">
        <v>5337</v>
      </c>
    </row>
    <row r="121" spans="2:8" x14ac:dyDescent="0.3">
      <c r="B121" s="9" t="s">
        <v>140</v>
      </c>
      <c r="C121" s="13">
        <v>116</v>
      </c>
      <c r="D121" s="1">
        <v>3782</v>
      </c>
      <c r="E121" s="1">
        <v>2811</v>
      </c>
      <c r="F121" s="1">
        <v>3028</v>
      </c>
      <c r="G121" s="1">
        <v>1628</v>
      </c>
      <c r="H121" s="1">
        <v>4888</v>
      </c>
    </row>
    <row r="122" spans="2:8" x14ac:dyDescent="0.3">
      <c r="B122" s="9" t="s">
        <v>140</v>
      </c>
      <c r="C122" s="13">
        <v>117</v>
      </c>
      <c r="D122" s="1">
        <v>3664</v>
      </c>
      <c r="E122" s="1">
        <v>4305</v>
      </c>
      <c r="F122" s="1">
        <v>3137</v>
      </c>
      <c r="G122" s="1">
        <v>3957</v>
      </c>
      <c r="H122" s="1">
        <v>4999</v>
      </c>
    </row>
    <row r="123" spans="2:8" x14ac:dyDescent="0.3">
      <c r="B123" s="9" t="s">
        <v>140</v>
      </c>
      <c r="C123" s="13">
        <v>118</v>
      </c>
      <c r="D123" s="1">
        <v>4009</v>
      </c>
      <c r="E123" s="1">
        <v>4733</v>
      </c>
      <c r="F123" s="1">
        <v>5115</v>
      </c>
      <c r="G123" s="1">
        <v>3502</v>
      </c>
      <c r="H123" s="1">
        <v>4410</v>
      </c>
    </row>
    <row r="124" spans="2:8" x14ac:dyDescent="0.3">
      <c r="B124" s="9" t="s">
        <v>140</v>
      </c>
      <c r="C124" s="13">
        <v>119</v>
      </c>
      <c r="D124" s="1">
        <v>3660</v>
      </c>
      <c r="E124" s="1">
        <v>4848</v>
      </c>
      <c r="F124" s="1">
        <v>5499</v>
      </c>
      <c r="G124" s="1">
        <v>2067</v>
      </c>
      <c r="H124" s="1">
        <v>4921</v>
      </c>
    </row>
    <row r="125" spans="2:8" x14ac:dyDescent="0.3">
      <c r="B125" s="9" t="s">
        <v>140</v>
      </c>
      <c r="C125" s="13">
        <v>120</v>
      </c>
      <c r="D125" s="1">
        <v>5106</v>
      </c>
      <c r="E125" s="1">
        <v>4535</v>
      </c>
      <c r="F125" s="1">
        <v>3064</v>
      </c>
      <c r="G125" s="1">
        <v>1961</v>
      </c>
      <c r="H125" s="1">
        <v>5079</v>
      </c>
    </row>
    <row r="126" spans="2:8" x14ac:dyDescent="0.3">
      <c r="B126" s="9" t="s">
        <v>141</v>
      </c>
      <c r="C126" s="13">
        <v>1</v>
      </c>
      <c r="D126" s="1">
        <v>6515</v>
      </c>
      <c r="E126" s="1">
        <v>3637</v>
      </c>
      <c r="F126" s="1">
        <v>4934</v>
      </c>
      <c r="G126" s="1">
        <v>1810</v>
      </c>
      <c r="H126" s="1">
        <v>4445</v>
      </c>
    </row>
    <row r="127" spans="2:8" x14ac:dyDescent="0.3">
      <c r="B127" s="9" t="s">
        <v>141</v>
      </c>
      <c r="C127" s="13">
        <v>2</v>
      </c>
      <c r="D127" s="1">
        <v>10870</v>
      </c>
      <c r="E127" s="1">
        <v>5062</v>
      </c>
      <c r="F127" s="1">
        <v>5928</v>
      </c>
      <c r="G127" s="1">
        <v>2828</v>
      </c>
      <c r="H127" s="1">
        <v>4071</v>
      </c>
    </row>
    <row r="128" spans="2:8" x14ac:dyDescent="0.3">
      <c r="B128" s="9" t="s">
        <v>141</v>
      </c>
      <c r="C128" s="13">
        <v>3</v>
      </c>
      <c r="D128" s="1">
        <v>5622</v>
      </c>
      <c r="E128" s="1">
        <v>4563</v>
      </c>
      <c r="F128" s="1">
        <v>4573</v>
      </c>
      <c r="G128" s="1">
        <v>1462</v>
      </c>
      <c r="H128" s="1">
        <v>5663</v>
      </c>
    </row>
    <row r="129" spans="2:8" x14ac:dyDescent="0.3">
      <c r="B129" s="9" t="s">
        <v>141</v>
      </c>
      <c r="C129" s="13">
        <v>4</v>
      </c>
      <c r="D129" s="1">
        <v>6282</v>
      </c>
      <c r="E129" s="1">
        <v>4926</v>
      </c>
      <c r="F129" s="1">
        <v>3660</v>
      </c>
      <c r="G129" s="1">
        <v>1586</v>
      </c>
      <c r="H129" s="1">
        <v>4181</v>
      </c>
    </row>
    <row r="130" spans="2:8" x14ac:dyDescent="0.3">
      <c r="B130" s="9" t="s">
        <v>141</v>
      </c>
      <c r="C130" s="13">
        <v>5</v>
      </c>
      <c r="D130" s="1">
        <v>5612</v>
      </c>
      <c r="E130" s="1">
        <v>4535</v>
      </c>
      <c r="F130" s="1">
        <v>3153</v>
      </c>
      <c r="G130" s="1">
        <v>3111</v>
      </c>
      <c r="H130" s="1">
        <v>3232</v>
      </c>
    </row>
    <row r="131" spans="2:8" x14ac:dyDescent="0.3">
      <c r="B131" s="9" t="s">
        <v>141</v>
      </c>
      <c r="C131" s="13">
        <v>6</v>
      </c>
      <c r="D131" s="1">
        <v>6938</v>
      </c>
      <c r="E131" s="1">
        <v>5601</v>
      </c>
      <c r="F131" s="1">
        <v>2907</v>
      </c>
      <c r="G131" s="1">
        <v>4355</v>
      </c>
      <c r="H131" s="1">
        <v>5491</v>
      </c>
    </row>
    <row r="132" spans="2:8" x14ac:dyDescent="0.3">
      <c r="B132" s="9" t="s">
        <v>141</v>
      </c>
      <c r="C132" s="13">
        <v>7</v>
      </c>
      <c r="D132" s="1">
        <v>6012</v>
      </c>
      <c r="E132" s="1">
        <v>4518</v>
      </c>
      <c r="F132" s="1">
        <v>4737</v>
      </c>
      <c r="G132" s="1">
        <v>3690</v>
      </c>
      <c r="H132" s="1">
        <v>5611</v>
      </c>
    </row>
    <row r="133" spans="2:8" x14ac:dyDescent="0.3">
      <c r="B133" s="9" t="s">
        <v>141</v>
      </c>
      <c r="C133" s="13">
        <v>8</v>
      </c>
      <c r="D133" s="1">
        <v>7550</v>
      </c>
      <c r="E133" s="1">
        <v>4868</v>
      </c>
      <c r="F133" s="1">
        <v>4140</v>
      </c>
      <c r="G133" s="1">
        <v>2604</v>
      </c>
      <c r="H133" s="1">
        <v>5783</v>
      </c>
    </row>
    <row r="134" spans="2:8" x14ac:dyDescent="0.3">
      <c r="B134" s="9" t="s">
        <v>141</v>
      </c>
      <c r="C134" s="13">
        <v>9</v>
      </c>
      <c r="D134" s="1">
        <v>6043</v>
      </c>
      <c r="E134" s="1">
        <v>3290</v>
      </c>
      <c r="F134" s="1">
        <v>5750</v>
      </c>
      <c r="G134" s="1">
        <v>5160</v>
      </c>
      <c r="H134" s="1">
        <v>3843</v>
      </c>
    </row>
    <row r="135" spans="2:8" x14ac:dyDescent="0.3">
      <c r="B135" s="9" t="s">
        <v>141</v>
      </c>
      <c r="C135" s="13">
        <v>10</v>
      </c>
      <c r="D135" s="1">
        <v>6890</v>
      </c>
      <c r="E135" s="1">
        <v>3624</v>
      </c>
      <c r="F135" s="1">
        <v>4217</v>
      </c>
      <c r="G135" s="1">
        <v>3087</v>
      </c>
      <c r="H135" s="1">
        <v>4586</v>
      </c>
    </row>
    <row r="136" spans="2:8" x14ac:dyDescent="0.3">
      <c r="B136" s="9" t="s">
        <v>142</v>
      </c>
      <c r="C136" s="13">
        <v>11</v>
      </c>
      <c r="D136" s="1">
        <v>7253</v>
      </c>
      <c r="E136" s="1">
        <v>3519</v>
      </c>
      <c r="F136" s="1">
        <v>5430</v>
      </c>
      <c r="G136" s="1">
        <v>3814</v>
      </c>
      <c r="H136" s="1">
        <v>5471</v>
      </c>
    </row>
    <row r="137" spans="2:8" x14ac:dyDescent="0.3">
      <c r="B137" s="9" t="s">
        <v>142</v>
      </c>
      <c r="C137" s="13">
        <v>12</v>
      </c>
      <c r="D137" s="1">
        <v>7723</v>
      </c>
      <c r="E137" s="1">
        <v>3769</v>
      </c>
      <c r="F137" s="1">
        <v>5155</v>
      </c>
      <c r="G137" s="1">
        <v>4257</v>
      </c>
      <c r="H137" s="1">
        <v>5935</v>
      </c>
    </row>
    <row r="138" spans="2:8" x14ac:dyDescent="0.3">
      <c r="B138" s="9" t="s">
        <v>142</v>
      </c>
      <c r="C138" s="13">
        <v>13</v>
      </c>
      <c r="D138" s="1">
        <v>4733</v>
      </c>
      <c r="E138" s="1">
        <v>2450</v>
      </c>
      <c r="F138" s="1">
        <v>5065</v>
      </c>
      <c r="G138" s="1">
        <v>1492</v>
      </c>
      <c r="H138" s="1">
        <v>5859</v>
      </c>
    </row>
    <row r="139" spans="2:8" x14ac:dyDescent="0.3">
      <c r="B139" s="9" t="s">
        <v>142</v>
      </c>
      <c r="C139" s="13">
        <v>14</v>
      </c>
      <c r="D139" s="1">
        <v>7512</v>
      </c>
      <c r="E139" s="1">
        <v>3376</v>
      </c>
      <c r="F139" s="1">
        <v>4949</v>
      </c>
      <c r="G139" s="1">
        <v>3088</v>
      </c>
      <c r="H139" s="1">
        <v>5621</v>
      </c>
    </row>
    <row r="140" spans="2:8" x14ac:dyDescent="0.3">
      <c r="B140" s="9" t="s">
        <v>142</v>
      </c>
      <c r="C140" s="13">
        <v>15</v>
      </c>
      <c r="D140" s="1">
        <v>5503</v>
      </c>
      <c r="E140" s="1">
        <v>6612</v>
      </c>
      <c r="F140" s="1">
        <v>2967</v>
      </c>
      <c r="G140" s="1">
        <v>1904</v>
      </c>
      <c r="H140" s="1">
        <v>4713</v>
      </c>
    </row>
    <row r="141" spans="2:8" x14ac:dyDescent="0.3">
      <c r="B141" s="9" t="s">
        <v>142</v>
      </c>
      <c r="C141" s="13">
        <v>16</v>
      </c>
      <c r="D141" s="1">
        <v>5921</v>
      </c>
      <c r="E141" s="1">
        <v>3375</v>
      </c>
      <c r="F141" s="1">
        <v>3749</v>
      </c>
      <c r="G141" s="1">
        <v>5669</v>
      </c>
      <c r="H141" s="1">
        <v>5586</v>
      </c>
    </row>
    <row r="142" spans="2:8" x14ac:dyDescent="0.3">
      <c r="B142" s="9" t="s">
        <v>142</v>
      </c>
      <c r="C142" s="13">
        <v>17</v>
      </c>
      <c r="D142" s="1">
        <v>5743</v>
      </c>
      <c r="E142" s="1">
        <v>4345</v>
      </c>
      <c r="F142" s="1">
        <v>4257</v>
      </c>
      <c r="G142" s="1">
        <v>2749</v>
      </c>
      <c r="H142" s="1">
        <v>5748</v>
      </c>
    </row>
    <row r="143" spans="2:8" x14ac:dyDescent="0.3">
      <c r="B143" s="9" t="s">
        <v>142</v>
      </c>
      <c r="C143" s="13">
        <v>18</v>
      </c>
      <c r="D143" s="1">
        <v>5352</v>
      </c>
      <c r="E143" s="1">
        <v>3804</v>
      </c>
      <c r="F143" s="1">
        <v>5139</v>
      </c>
      <c r="G143" s="1">
        <v>4664</v>
      </c>
      <c r="H143" s="1">
        <v>4074</v>
      </c>
    </row>
    <row r="144" spans="2:8" x14ac:dyDescent="0.3">
      <c r="B144" s="9" t="s">
        <v>142</v>
      </c>
      <c r="C144" s="13">
        <v>19</v>
      </c>
      <c r="D144" s="1">
        <v>5517</v>
      </c>
      <c r="E144" s="1">
        <v>3775</v>
      </c>
      <c r="F144" s="1">
        <v>3172</v>
      </c>
      <c r="G144" s="1">
        <v>3062</v>
      </c>
      <c r="H144" s="1">
        <v>6756</v>
      </c>
    </row>
    <row r="145" spans="2:8" x14ac:dyDescent="0.3">
      <c r="B145" s="9" t="s">
        <v>142</v>
      </c>
      <c r="C145" s="13">
        <v>20</v>
      </c>
      <c r="D145" s="1">
        <v>11128</v>
      </c>
      <c r="E145" s="1">
        <v>3742</v>
      </c>
      <c r="F145" s="1">
        <v>3011</v>
      </c>
      <c r="G145" s="1">
        <v>4461</v>
      </c>
      <c r="H145" s="1">
        <v>4717</v>
      </c>
    </row>
    <row r="146" spans="2:8" x14ac:dyDescent="0.3">
      <c r="B146" s="9" t="s">
        <v>143</v>
      </c>
      <c r="C146" s="13">
        <v>21</v>
      </c>
      <c r="D146" s="1">
        <v>5648</v>
      </c>
      <c r="E146" s="1">
        <v>4069</v>
      </c>
      <c r="F146" s="1">
        <v>6185</v>
      </c>
      <c r="G146" s="1">
        <v>1960</v>
      </c>
      <c r="H146" s="1">
        <v>5938</v>
      </c>
    </row>
    <row r="147" spans="2:8" x14ac:dyDescent="0.3">
      <c r="B147" s="9" t="s">
        <v>143</v>
      </c>
      <c r="C147" s="13">
        <v>22</v>
      </c>
      <c r="D147" s="1">
        <v>6014</v>
      </c>
      <c r="E147" s="1">
        <v>4994</v>
      </c>
      <c r="F147" s="1">
        <v>4032</v>
      </c>
      <c r="G147" s="1">
        <v>1797</v>
      </c>
      <c r="H147" s="1">
        <v>4112</v>
      </c>
    </row>
    <row r="148" spans="2:8" x14ac:dyDescent="0.3">
      <c r="B148" s="9" t="s">
        <v>143</v>
      </c>
      <c r="C148" s="13">
        <v>23</v>
      </c>
      <c r="D148" s="1">
        <v>11373</v>
      </c>
      <c r="E148" s="1">
        <v>6293</v>
      </c>
      <c r="F148" s="1">
        <v>5000</v>
      </c>
      <c r="G148" s="1">
        <v>1534</v>
      </c>
      <c r="H148" s="1">
        <v>4189</v>
      </c>
    </row>
    <row r="149" spans="2:8" x14ac:dyDescent="0.3">
      <c r="B149" s="9" t="s">
        <v>143</v>
      </c>
      <c r="C149" s="13">
        <v>24</v>
      </c>
      <c r="D149" s="1">
        <v>9321</v>
      </c>
      <c r="E149" s="1">
        <v>3753</v>
      </c>
      <c r="F149" s="1">
        <v>4175</v>
      </c>
      <c r="G149" s="1">
        <v>4527</v>
      </c>
      <c r="H149" s="1">
        <v>4339</v>
      </c>
    </row>
    <row r="150" spans="2:8" x14ac:dyDescent="0.3">
      <c r="B150" s="9" t="s">
        <v>143</v>
      </c>
      <c r="C150" s="13">
        <v>25</v>
      </c>
      <c r="D150" s="1">
        <v>6360</v>
      </c>
      <c r="E150" s="1">
        <v>3739</v>
      </c>
      <c r="F150" s="1">
        <v>4216</v>
      </c>
      <c r="G150" s="1">
        <v>1222</v>
      </c>
      <c r="H150" s="1">
        <v>3738</v>
      </c>
    </row>
    <row r="151" spans="2:8" x14ac:dyDescent="0.3">
      <c r="B151" s="9" t="s">
        <v>143</v>
      </c>
      <c r="C151" s="13">
        <v>26</v>
      </c>
      <c r="D151" s="1">
        <v>6998</v>
      </c>
      <c r="E151" s="1">
        <v>6963</v>
      </c>
      <c r="F151" s="1">
        <v>3921</v>
      </c>
      <c r="G151" s="1">
        <v>1910</v>
      </c>
      <c r="H151" s="1">
        <v>4317</v>
      </c>
    </row>
    <row r="152" spans="2:8" x14ac:dyDescent="0.3">
      <c r="B152" s="9" t="s">
        <v>143</v>
      </c>
      <c r="C152" s="13">
        <v>27</v>
      </c>
      <c r="D152" s="1">
        <v>5653</v>
      </c>
      <c r="E152" s="1">
        <v>3606</v>
      </c>
      <c r="F152" s="1">
        <v>4868</v>
      </c>
      <c r="G152" s="1">
        <v>2220</v>
      </c>
      <c r="H152" s="1">
        <v>6135</v>
      </c>
    </row>
    <row r="153" spans="2:8" x14ac:dyDescent="0.3">
      <c r="B153" s="9" t="s">
        <v>143</v>
      </c>
      <c r="C153" s="13">
        <v>28</v>
      </c>
      <c r="D153" s="1">
        <v>5661</v>
      </c>
      <c r="E153" s="1">
        <v>3706</v>
      </c>
      <c r="F153" s="1">
        <v>4945</v>
      </c>
      <c r="G153" s="1">
        <v>5566</v>
      </c>
      <c r="H153" s="1">
        <v>5981</v>
      </c>
    </row>
    <row r="154" spans="2:8" x14ac:dyDescent="0.3">
      <c r="B154" s="9" t="s">
        <v>143</v>
      </c>
      <c r="C154" s="13">
        <v>29</v>
      </c>
      <c r="D154" s="1">
        <v>4818</v>
      </c>
      <c r="E154" s="1">
        <v>6448</v>
      </c>
      <c r="F154" s="1">
        <v>3944</v>
      </c>
      <c r="G154" s="1">
        <v>1870</v>
      </c>
      <c r="H154" s="1">
        <v>4037</v>
      </c>
    </row>
    <row r="155" spans="2:8" x14ac:dyDescent="0.3">
      <c r="B155" s="9" t="s">
        <v>143</v>
      </c>
      <c r="C155" s="13">
        <v>30</v>
      </c>
      <c r="D155" s="1">
        <v>5647</v>
      </c>
      <c r="E155" s="1">
        <v>3899</v>
      </c>
      <c r="F155" s="1">
        <v>2904</v>
      </c>
      <c r="G155" s="1">
        <v>2328</v>
      </c>
      <c r="H155" s="1">
        <v>4802</v>
      </c>
    </row>
    <row r="156" spans="2:8" x14ac:dyDescent="0.3">
      <c r="B156" s="9" t="s">
        <v>144</v>
      </c>
      <c r="C156" s="13">
        <v>31</v>
      </c>
      <c r="D156" s="1">
        <v>5445</v>
      </c>
      <c r="E156" s="1">
        <v>3524</v>
      </c>
      <c r="F156" s="1">
        <v>3845</v>
      </c>
      <c r="G156" s="1">
        <v>1537</v>
      </c>
      <c r="H156" s="1">
        <v>4778</v>
      </c>
    </row>
    <row r="157" spans="2:8" x14ac:dyDescent="0.3">
      <c r="B157" s="9" t="s">
        <v>144</v>
      </c>
      <c r="C157" s="13">
        <v>32</v>
      </c>
      <c r="D157" s="1">
        <v>5140</v>
      </c>
      <c r="E157" s="1">
        <v>3678</v>
      </c>
      <c r="F157" s="1">
        <v>2822</v>
      </c>
      <c r="G157" s="1">
        <v>1388</v>
      </c>
      <c r="H157" s="1">
        <v>3802</v>
      </c>
    </row>
    <row r="158" spans="2:8" x14ac:dyDescent="0.3">
      <c r="B158" s="9" t="s">
        <v>144</v>
      </c>
      <c r="C158" s="13">
        <v>33</v>
      </c>
      <c r="D158" s="1">
        <v>9132</v>
      </c>
      <c r="E158" s="1">
        <v>5448</v>
      </c>
      <c r="F158" s="1">
        <v>2965</v>
      </c>
      <c r="G158" s="1">
        <v>1937</v>
      </c>
      <c r="H158" s="1">
        <v>5640</v>
      </c>
    </row>
    <row r="159" spans="2:8" x14ac:dyDescent="0.3">
      <c r="B159" s="9" t="s">
        <v>144</v>
      </c>
      <c r="C159" s="13">
        <v>34</v>
      </c>
      <c r="D159" s="1">
        <v>9187</v>
      </c>
      <c r="E159" s="1">
        <v>4253</v>
      </c>
      <c r="F159" s="1">
        <v>3037</v>
      </c>
      <c r="G159" s="1">
        <v>5558</v>
      </c>
      <c r="H159" s="1">
        <v>4273</v>
      </c>
    </row>
    <row r="160" spans="2:8" x14ac:dyDescent="0.3">
      <c r="B160" s="9" t="s">
        <v>144</v>
      </c>
      <c r="C160" s="13">
        <v>35</v>
      </c>
      <c r="D160" s="1">
        <v>6148</v>
      </c>
      <c r="E160" s="1">
        <v>3540</v>
      </c>
      <c r="F160" s="1">
        <v>4143</v>
      </c>
      <c r="G160" s="1">
        <v>2406</v>
      </c>
      <c r="H160" s="1">
        <v>3338</v>
      </c>
    </row>
    <row r="161" spans="2:8" x14ac:dyDescent="0.3">
      <c r="B161" s="9" t="s">
        <v>144</v>
      </c>
      <c r="C161" s="13">
        <v>36</v>
      </c>
      <c r="D161" s="1">
        <v>9477</v>
      </c>
      <c r="E161" s="1">
        <v>3859</v>
      </c>
      <c r="F161" s="1">
        <v>2786</v>
      </c>
      <c r="G161" s="1">
        <v>2054</v>
      </c>
      <c r="H161" s="1">
        <v>4503</v>
      </c>
    </row>
    <row r="162" spans="2:8" x14ac:dyDescent="0.3">
      <c r="B162" s="9" t="s">
        <v>144</v>
      </c>
      <c r="C162" s="13">
        <v>37</v>
      </c>
      <c r="D162" s="1">
        <v>4928</v>
      </c>
      <c r="E162" s="1">
        <v>2788</v>
      </c>
      <c r="F162" s="1">
        <v>4994</v>
      </c>
      <c r="G162" s="1">
        <v>3477</v>
      </c>
      <c r="H162" s="1">
        <v>4670</v>
      </c>
    </row>
    <row r="163" spans="2:8" x14ac:dyDescent="0.3">
      <c r="B163" s="9" t="s">
        <v>144</v>
      </c>
      <c r="C163" s="13">
        <v>38</v>
      </c>
      <c r="D163" s="1">
        <v>10899</v>
      </c>
      <c r="E163" s="1">
        <v>3655</v>
      </c>
      <c r="F163" s="1">
        <v>5130</v>
      </c>
      <c r="G163" s="1">
        <v>5262</v>
      </c>
      <c r="H163" s="1">
        <v>5150</v>
      </c>
    </row>
    <row r="164" spans="2:8" x14ac:dyDescent="0.3">
      <c r="B164" s="9" t="s">
        <v>144</v>
      </c>
      <c r="C164" s="13">
        <v>39</v>
      </c>
      <c r="D164" s="1">
        <v>4116</v>
      </c>
      <c r="E164" s="1">
        <v>2668</v>
      </c>
      <c r="F164" s="1">
        <v>4037</v>
      </c>
      <c r="G164" s="1">
        <v>2700</v>
      </c>
      <c r="H164" s="1">
        <v>4782</v>
      </c>
    </row>
    <row r="165" spans="2:8" x14ac:dyDescent="0.3">
      <c r="B165" s="9" t="s">
        <v>144</v>
      </c>
      <c r="C165" s="13">
        <v>40</v>
      </c>
      <c r="D165" s="1">
        <v>4074</v>
      </c>
      <c r="E165" s="1">
        <v>4342</v>
      </c>
      <c r="F165" s="1">
        <v>4129</v>
      </c>
      <c r="G165" s="1">
        <v>3955</v>
      </c>
      <c r="H165" s="1">
        <v>3830</v>
      </c>
    </row>
    <row r="166" spans="2:8" x14ac:dyDescent="0.3">
      <c r="B166" s="9" t="s">
        <v>145</v>
      </c>
      <c r="C166" s="13">
        <v>41</v>
      </c>
      <c r="D166" s="1">
        <v>3297</v>
      </c>
      <c r="E166" s="1">
        <v>4229</v>
      </c>
      <c r="F166" s="1">
        <v>3934</v>
      </c>
      <c r="G166" s="1">
        <v>4518</v>
      </c>
      <c r="H166" s="1">
        <v>4327</v>
      </c>
    </row>
    <row r="167" spans="2:8" x14ac:dyDescent="0.3">
      <c r="B167" s="9" t="s">
        <v>145</v>
      </c>
      <c r="C167" s="13">
        <v>42</v>
      </c>
      <c r="D167" s="1">
        <v>6703</v>
      </c>
      <c r="E167" s="1">
        <v>3731</v>
      </c>
      <c r="F167" s="1">
        <v>3096</v>
      </c>
      <c r="G167" s="1">
        <v>1807</v>
      </c>
      <c r="H167" s="1">
        <v>4909</v>
      </c>
    </row>
    <row r="168" spans="2:8" x14ac:dyDescent="0.3">
      <c r="B168" s="9" t="s">
        <v>145</v>
      </c>
      <c r="C168" s="13">
        <v>43</v>
      </c>
      <c r="D168" s="1">
        <v>6849</v>
      </c>
      <c r="E168" s="1">
        <v>5539</v>
      </c>
      <c r="F168" s="1">
        <v>5091</v>
      </c>
      <c r="G168" s="1">
        <v>1681</v>
      </c>
      <c r="H168" s="1">
        <v>4083</v>
      </c>
    </row>
    <row r="169" spans="2:8" x14ac:dyDescent="0.3">
      <c r="B169" s="9" t="s">
        <v>145</v>
      </c>
      <c r="C169" s="13">
        <v>44</v>
      </c>
      <c r="D169" s="1">
        <v>6755</v>
      </c>
      <c r="E169" s="1">
        <v>4041</v>
      </c>
      <c r="F169" s="1">
        <v>3938</v>
      </c>
      <c r="G169" s="1">
        <v>2957</v>
      </c>
      <c r="H169" s="1">
        <v>4609</v>
      </c>
    </row>
    <row r="170" spans="2:8" x14ac:dyDescent="0.3">
      <c r="B170" s="9" t="s">
        <v>145</v>
      </c>
      <c r="C170" s="13">
        <v>45</v>
      </c>
      <c r="D170" s="1">
        <v>4165</v>
      </c>
      <c r="E170" s="1">
        <v>3688</v>
      </c>
      <c r="F170" s="1">
        <v>4177</v>
      </c>
      <c r="G170" s="1">
        <v>1227</v>
      </c>
      <c r="H170" s="1">
        <v>4353</v>
      </c>
    </row>
    <row r="171" spans="2:8" x14ac:dyDescent="0.3">
      <c r="B171" s="9" t="s">
        <v>145</v>
      </c>
      <c r="C171" s="13">
        <v>46</v>
      </c>
      <c r="D171" s="1">
        <v>7346</v>
      </c>
      <c r="E171" s="1">
        <v>5893</v>
      </c>
      <c r="F171" s="1">
        <v>3386</v>
      </c>
      <c r="G171" s="1">
        <v>4565</v>
      </c>
      <c r="H171" s="1">
        <v>4423</v>
      </c>
    </row>
    <row r="172" spans="2:8" x14ac:dyDescent="0.3">
      <c r="B172" s="9" t="s">
        <v>145</v>
      </c>
      <c r="C172" s="13">
        <v>47</v>
      </c>
      <c r="D172" s="1">
        <v>6676</v>
      </c>
      <c r="E172" s="1">
        <v>4197</v>
      </c>
      <c r="F172" s="1">
        <v>4141</v>
      </c>
      <c r="G172" s="1">
        <v>2999</v>
      </c>
      <c r="H172" s="1">
        <v>3548</v>
      </c>
    </row>
    <row r="173" spans="2:8" x14ac:dyDescent="0.3">
      <c r="B173" s="9" t="s">
        <v>145</v>
      </c>
      <c r="C173" s="13">
        <v>48</v>
      </c>
      <c r="D173" s="1">
        <v>6863</v>
      </c>
      <c r="E173" s="1">
        <v>4952</v>
      </c>
      <c r="F173" s="1">
        <v>3196</v>
      </c>
      <c r="G173" s="1">
        <v>4578</v>
      </c>
      <c r="H173" s="1">
        <v>2981</v>
      </c>
    </row>
    <row r="174" spans="2:8" x14ac:dyDescent="0.3">
      <c r="B174" s="9" t="s">
        <v>145</v>
      </c>
      <c r="C174" s="13">
        <v>49</v>
      </c>
      <c r="D174" s="1">
        <v>8951</v>
      </c>
      <c r="E174" s="1">
        <v>4473</v>
      </c>
      <c r="F174" s="1">
        <v>6138</v>
      </c>
      <c r="G174" s="1">
        <v>1662</v>
      </c>
      <c r="H174" s="1">
        <v>3973</v>
      </c>
    </row>
    <row r="175" spans="2:8" x14ac:dyDescent="0.3">
      <c r="B175" s="9" t="s">
        <v>145</v>
      </c>
      <c r="C175" s="13">
        <v>50</v>
      </c>
      <c r="D175" s="1">
        <v>5936</v>
      </c>
      <c r="E175" s="1">
        <v>3146</v>
      </c>
      <c r="F175" s="1">
        <v>3176</v>
      </c>
      <c r="G175" s="1">
        <v>2307</v>
      </c>
      <c r="H175" s="1">
        <v>4545</v>
      </c>
    </row>
    <row r="176" spans="2:8" x14ac:dyDescent="0.3">
      <c r="B176" s="9" t="s">
        <v>146</v>
      </c>
      <c r="C176" s="13">
        <v>51</v>
      </c>
      <c r="D176" s="1">
        <v>5863</v>
      </c>
      <c r="E176" s="1">
        <v>3862</v>
      </c>
      <c r="F176" s="1">
        <v>3856</v>
      </c>
      <c r="G176" s="1">
        <v>1567</v>
      </c>
      <c r="H176" s="1">
        <v>3872</v>
      </c>
    </row>
    <row r="177" spans="2:8" x14ac:dyDescent="0.3">
      <c r="B177" s="9" t="s">
        <v>146</v>
      </c>
      <c r="C177" s="13">
        <v>52</v>
      </c>
      <c r="D177" s="1">
        <v>5198</v>
      </c>
      <c r="E177" s="1">
        <v>5664</v>
      </c>
      <c r="F177" s="1">
        <v>3879</v>
      </c>
      <c r="G177" s="1">
        <v>3342</v>
      </c>
      <c r="H177" s="1">
        <v>2800</v>
      </c>
    </row>
    <row r="178" spans="2:8" x14ac:dyDescent="0.3">
      <c r="B178" s="9" t="s">
        <v>146</v>
      </c>
      <c r="C178" s="13">
        <v>53</v>
      </c>
      <c r="D178" s="1">
        <v>7005</v>
      </c>
      <c r="E178" s="1">
        <v>3585</v>
      </c>
      <c r="F178" s="1">
        <v>3825</v>
      </c>
      <c r="G178" s="1">
        <v>3925</v>
      </c>
      <c r="H178" s="1">
        <v>3365</v>
      </c>
    </row>
    <row r="179" spans="2:8" x14ac:dyDescent="0.3">
      <c r="B179" s="9" t="s">
        <v>146</v>
      </c>
      <c r="C179" s="13">
        <v>54</v>
      </c>
      <c r="D179" s="1">
        <v>7042</v>
      </c>
      <c r="E179" s="1">
        <v>3127</v>
      </c>
      <c r="F179" s="1">
        <v>6049</v>
      </c>
      <c r="G179" s="1">
        <v>3413</v>
      </c>
      <c r="H179" s="1">
        <v>3653</v>
      </c>
    </row>
    <row r="180" spans="2:8" x14ac:dyDescent="0.3">
      <c r="B180" s="9" t="s">
        <v>146</v>
      </c>
      <c r="C180" s="13">
        <v>55</v>
      </c>
      <c r="D180" s="1">
        <v>5640</v>
      </c>
      <c r="E180" s="1">
        <v>5877</v>
      </c>
      <c r="F180" s="1">
        <v>2897</v>
      </c>
      <c r="G180" s="1">
        <v>3340</v>
      </c>
      <c r="H180" s="1">
        <v>3832</v>
      </c>
    </row>
    <row r="181" spans="2:8" x14ac:dyDescent="0.3">
      <c r="B181" s="9" t="s">
        <v>146</v>
      </c>
      <c r="C181" s="13">
        <v>56</v>
      </c>
      <c r="D181" s="1">
        <v>5553</v>
      </c>
      <c r="E181" s="1">
        <v>4688</v>
      </c>
      <c r="F181" s="1">
        <v>4708</v>
      </c>
      <c r="G181" s="1">
        <v>3861</v>
      </c>
      <c r="H181" s="1">
        <v>4301</v>
      </c>
    </row>
    <row r="182" spans="2:8" x14ac:dyDescent="0.3">
      <c r="B182" s="9" t="s">
        <v>146</v>
      </c>
      <c r="C182" s="13">
        <v>57</v>
      </c>
      <c r="D182" s="1">
        <v>7978</v>
      </c>
      <c r="E182" s="1">
        <v>4721</v>
      </c>
      <c r="F182" s="1">
        <v>3173</v>
      </c>
      <c r="G182" s="1">
        <v>3584</v>
      </c>
      <c r="H182" s="1">
        <v>4147</v>
      </c>
    </row>
    <row r="183" spans="2:8" x14ac:dyDescent="0.3">
      <c r="B183" s="9" t="s">
        <v>146</v>
      </c>
      <c r="C183" s="13">
        <v>58</v>
      </c>
      <c r="D183" s="1">
        <v>6086</v>
      </c>
      <c r="E183" s="1">
        <v>5877</v>
      </c>
      <c r="F183" s="1">
        <v>2815</v>
      </c>
      <c r="G183" s="1">
        <v>2049</v>
      </c>
      <c r="H183" s="1">
        <v>4543</v>
      </c>
    </row>
    <row r="184" spans="2:8" x14ac:dyDescent="0.3">
      <c r="B184" s="9" t="s">
        <v>146</v>
      </c>
      <c r="C184" s="13">
        <v>59</v>
      </c>
      <c r="D184" s="1">
        <v>5526</v>
      </c>
      <c r="E184" s="1">
        <v>3001</v>
      </c>
      <c r="F184" s="1">
        <v>2709</v>
      </c>
      <c r="G184" s="1">
        <v>2551</v>
      </c>
      <c r="H184" s="1">
        <v>3606</v>
      </c>
    </row>
    <row r="185" spans="2:8" x14ac:dyDescent="0.3">
      <c r="B185" s="9" t="s">
        <v>146</v>
      </c>
      <c r="C185" s="13">
        <v>60</v>
      </c>
      <c r="D185" s="1">
        <v>6362</v>
      </c>
      <c r="E185" s="1">
        <v>5005</v>
      </c>
      <c r="F185" s="1">
        <v>2901</v>
      </c>
      <c r="G185" s="1">
        <v>4416</v>
      </c>
      <c r="H185" s="1">
        <v>3908</v>
      </c>
    </row>
    <row r="186" spans="2:8" x14ac:dyDescent="0.3">
      <c r="B186" s="9" t="s">
        <v>147</v>
      </c>
      <c r="C186" s="13">
        <v>61</v>
      </c>
      <c r="D186" s="1">
        <v>6311</v>
      </c>
      <c r="E186" s="1">
        <v>6745</v>
      </c>
      <c r="F186" s="1">
        <v>2962</v>
      </c>
      <c r="G186" s="1">
        <v>1119</v>
      </c>
      <c r="H186" s="1">
        <v>3702</v>
      </c>
    </row>
    <row r="187" spans="2:8" x14ac:dyDescent="0.3">
      <c r="B187" s="9" t="s">
        <v>147</v>
      </c>
      <c r="C187" s="13">
        <v>62</v>
      </c>
      <c r="D187" s="1">
        <v>5800</v>
      </c>
      <c r="E187" s="1">
        <v>3909</v>
      </c>
      <c r="F187" s="1">
        <v>2768</v>
      </c>
      <c r="G187" s="1">
        <v>4915</v>
      </c>
      <c r="H187" s="1">
        <v>5797</v>
      </c>
    </row>
    <row r="188" spans="2:8" x14ac:dyDescent="0.3">
      <c r="B188" s="9" t="s">
        <v>147</v>
      </c>
      <c r="C188" s="13">
        <v>63</v>
      </c>
      <c r="D188" s="1">
        <v>8582</v>
      </c>
      <c r="E188" s="1">
        <v>6414</v>
      </c>
      <c r="F188" s="1">
        <v>2810</v>
      </c>
      <c r="G188" s="1">
        <v>2828</v>
      </c>
      <c r="H188" s="1">
        <v>4881</v>
      </c>
    </row>
    <row r="189" spans="2:8" x14ac:dyDescent="0.3">
      <c r="B189" s="9" t="s">
        <v>147</v>
      </c>
      <c r="C189" s="13">
        <v>64</v>
      </c>
      <c r="D189" s="1">
        <v>5721</v>
      </c>
      <c r="E189" s="1">
        <v>3736</v>
      </c>
      <c r="F189" s="1">
        <v>2939</v>
      </c>
      <c r="G189" s="1">
        <v>3176</v>
      </c>
      <c r="H189" s="1">
        <v>4103</v>
      </c>
    </row>
    <row r="190" spans="2:8" x14ac:dyDescent="0.3">
      <c r="B190" s="9" t="s">
        <v>147</v>
      </c>
      <c r="C190" s="13">
        <v>65</v>
      </c>
      <c r="D190" s="1">
        <v>5789</v>
      </c>
      <c r="E190" s="1">
        <v>3023</v>
      </c>
      <c r="F190" s="1">
        <v>3911</v>
      </c>
      <c r="G190" s="1">
        <v>4407</v>
      </c>
      <c r="H190" s="1">
        <v>7816</v>
      </c>
    </row>
    <row r="191" spans="2:8" x14ac:dyDescent="0.3">
      <c r="B191" s="9" t="s">
        <v>147</v>
      </c>
      <c r="C191" s="13">
        <v>66</v>
      </c>
      <c r="D191" s="1">
        <v>7667</v>
      </c>
      <c r="E191" s="1">
        <v>5258</v>
      </c>
      <c r="F191" s="1">
        <v>2789</v>
      </c>
      <c r="G191" s="1">
        <v>2302</v>
      </c>
      <c r="H191" s="1">
        <v>4269</v>
      </c>
    </row>
    <row r="192" spans="2:8" x14ac:dyDescent="0.3">
      <c r="B192" s="9" t="s">
        <v>147</v>
      </c>
      <c r="C192" s="13">
        <v>67</v>
      </c>
      <c r="D192" s="1">
        <v>6023</v>
      </c>
      <c r="E192" s="1">
        <v>4295</v>
      </c>
      <c r="F192" s="1">
        <v>3809</v>
      </c>
      <c r="G192" s="1">
        <v>3290</v>
      </c>
      <c r="H192" s="1">
        <v>4976</v>
      </c>
    </row>
    <row r="193" spans="2:8" x14ac:dyDescent="0.3">
      <c r="B193" s="9" t="s">
        <v>147</v>
      </c>
      <c r="C193" s="13">
        <v>68</v>
      </c>
      <c r="D193" s="1">
        <v>5269</v>
      </c>
      <c r="E193" s="1">
        <v>5150</v>
      </c>
      <c r="F193" s="1">
        <v>3818</v>
      </c>
      <c r="G193" s="1">
        <v>2104</v>
      </c>
      <c r="H193" s="1">
        <v>3220</v>
      </c>
    </row>
    <row r="194" spans="2:8" x14ac:dyDescent="0.3">
      <c r="B194" s="9" t="s">
        <v>147</v>
      </c>
      <c r="C194" s="13">
        <v>69</v>
      </c>
      <c r="D194" s="1">
        <v>5590</v>
      </c>
      <c r="E194" s="1">
        <v>4595</v>
      </c>
      <c r="F194" s="1">
        <v>2874</v>
      </c>
      <c r="G194" s="1">
        <v>1216</v>
      </c>
      <c r="H194" s="1">
        <v>4758</v>
      </c>
    </row>
    <row r="195" spans="2:8" x14ac:dyDescent="0.3">
      <c r="B195" s="9" t="s">
        <v>147</v>
      </c>
      <c r="C195" s="13">
        <v>70</v>
      </c>
      <c r="D195" s="1">
        <v>4900</v>
      </c>
      <c r="E195" s="1">
        <v>3962</v>
      </c>
      <c r="F195" s="1">
        <v>3851</v>
      </c>
      <c r="G195" s="1">
        <v>1397</v>
      </c>
      <c r="H195" s="1">
        <v>3886</v>
      </c>
    </row>
    <row r="196" spans="2:8" x14ac:dyDescent="0.3">
      <c r="B196" s="9" t="s">
        <v>148</v>
      </c>
      <c r="C196" s="13">
        <v>71</v>
      </c>
      <c r="D196" s="1">
        <v>5562</v>
      </c>
      <c r="E196" s="1">
        <v>5749</v>
      </c>
      <c r="F196" s="1">
        <v>3722</v>
      </c>
      <c r="G196" s="1">
        <v>2031</v>
      </c>
      <c r="H196" s="1">
        <v>3962</v>
      </c>
    </row>
    <row r="197" spans="2:8" x14ac:dyDescent="0.3">
      <c r="B197" s="9" t="s">
        <v>148</v>
      </c>
      <c r="C197" s="13">
        <v>72</v>
      </c>
      <c r="D197" s="1">
        <v>6334</v>
      </c>
      <c r="E197" s="1">
        <v>3401</v>
      </c>
      <c r="F197" s="1">
        <v>3902</v>
      </c>
      <c r="G197" s="1">
        <v>3263</v>
      </c>
      <c r="H197" s="1">
        <v>5757</v>
      </c>
    </row>
    <row r="198" spans="2:8" x14ac:dyDescent="0.3">
      <c r="B198" s="9" t="s">
        <v>148</v>
      </c>
      <c r="C198" s="13">
        <v>73</v>
      </c>
      <c r="D198" s="1">
        <v>5558</v>
      </c>
      <c r="E198" s="1">
        <v>3456</v>
      </c>
      <c r="F198" s="1">
        <v>2797</v>
      </c>
      <c r="G198" s="1">
        <v>3541</v>
      </c>
      <c r="H198" s="1">
        <v>3941</v>
      </c>
    </row>
    <row r="199" spans="2:8" x14ac:dyDescent="0.3">
      <c r="B199" s="9" t="s">
        <v>148</v>
      </c>
      <c r="C199" s="13">
        <v>74</v>
      </c>
      <c r="D199" s="1">
        <v>5233</v>
      </c>
      <c r="E199" s="1">
        <v>2492</v>
      </c>
      <c r="F199" s="1">
        <v>4017</v>
      </c>
      <c r="G199" s="1">
        <v>1324</v>
      </c>
      <c r="H199" s="1">
        <v>4982</v>
      </c>
    </row>
    <row r="200" spans="2:8" x14ac:dyDescent="0.3">
      <c r="B200" s="9" t="s">
        <v>148</v>
      </c>
      <c r="C200" s="13">
        <v>75</v>
      </c>
      <c r="D200" s="1">
        <v>7278</v>
      </c>
      <c r="E200" s="1">
        <v>5981</v>
      </c>
      <c r="F200" s="1">
        <v>3774</v>
      </c>
      <c r="G200" s="1">
        <v>4356</v>
      </c>
      <c r="H200" s="1">
        <v>4792</v>
      </c>
    </row>
    <row r="201" spans="2:8" x14ac:dyDescent="0.3">
      <c r="B201" s="9" t="s">
        <v>148</v>
      </c>
      <c r="C201" s="13">
        <v>76</v>
      </c>
      <c r="D201" s="1">
        <v>6885</v>
      </c>
      <c r="E201" s="1">
        <v>3453</v>
      </c>
      <c r="F201" s="1">
        <v>3915</v>
      </c>
      <c r="G201" s="1">
        <v>1649</v>
      </c>
      <c r="H201" s="1">
        <v>5416</v>
      </c>
    </row>
    <row r="202" spans="2:8" x14ac:dyDescent="0.3">
      <c r="B202" s="9" t="s">
        <v>148</v>
      </c>
      <c r="C202" s="13">
        <v>77</v>
      </c>
      <c r="D202" s="1">
        <v>5408</v>
      </c>
      <c r="E202" s="1">
        <v>4320</v>
      </c>
      <c r="F202" s="1">
        <v>4050</v>
      </c>
      <c r="G202" s="1">
        <v>4307</v>
      </c>
      <c r="H202" s="1">
        <v>4311</v>
      </c>
    </row>
    <row r="203" spans="2:8" x14ac:dyDescent="0.3">
      <c r="B203" s="9" t="s">
        <v>148</v>
      </c>
      <c r="C203" s="13">
        <v>78</v>
      </c>
      <c r="D203" s="1">
        <v>7791</v>
      </c>
      <c r="E203" s="1">
        <v>3457</v>
      </c>
      <c r="F203" s="1">
        <v>4051</v>
      </c>
      <c r="G203" s="1">
        <v>1626</v>
      </c>
      <c r="H203" s="1">
        <v>5422</v>
      </c>
    </row>
    <row r="204" spans="2:8" x14ac:dyDescent="0.3">
      <c r="B204" s="9" t="s">
        <v>148</v>
      </c>
      <c r="C204" s="13">
        <v>79</v>
      </c>
      <c r="D204" s="1">
        <v>5503</v>
      </c>
      <c r="E204" s="1">
        <v>5135</v>
      </c>
      <c r="F204" s="1">
        <v>4098</v>
      </c>
      <c r="G204" s="1">
        <v>2748</v>
      </c>
      <c r="H204" s="1">
        <v>4790</v>
      </c>
    </row>
    <row r="205" spans="2:8" x14ac:dyDescent="0.3">
      <c r="B205" s="9" t="s">
        <v>148</v>
      </c>
      <c r="C205" s="13">
        <v>80</v>
      </c>
      <c r="D205" s="1">
        <v>5937</v>
      </c>
      <c r="E205" s="1">
        <v>5795</v>
      </c>
      <c r="F205" s="1">
        <v>4027</v>
      </c>
      <c r="G205" s="1">
        <v>2216</v>
      </c>
      <c r="H205" s="1">
        <v>6046</v>
      </c>
    </row>
    <row r="206" spans="2:8" x14ac:dyDescent="0.3">
      <c r="B206" s="9" t="s">
        <v>149</v>
      </c>
      <c r="C206" s="13">
        <v>81</v>
      </c>
      <c r="D206" s="1">
        <v>6987</v>
      </c>
      <c r="E206" s="1">
        <v>3751</v>
      </c>
      <c r="F206" s="1">
        <v>3045</v>
      </c>
      <c r="G206" s="1">
        <v>2852</v>
      </c>
      <c r="H206" s="1">
        <v>4111</v>
      </c>
    </row>
    <row r="207" spans="2:8" x14ac:dyDescent="0.3">
      <c r="B207" s="9" t="s">
        <v>149</v>
      </c>
      <c r="C207" s="13">
        <v>82</v>
      </c>
      <c r="D207" s="1">
        <v>5940</v>
      </c>
      <c r="E207" s="1">
        <v>3182</v>
      </c>
      <c r="F207" s="1">
        <v>2974</v>
      </c>
      <c r="G207" s="1">
        <v>2683</v>
      </c>
      <c r="H207" s="1">
        <v>2865</v>
      </c>
    </row>
    <row r="208" spans="2:8" x14ac:dyDescent="0.3">
      <c r="B208" s="9" t="s">
        <v>149</v>
      </c>
      <c r="C208" s="13">
        <v>83</v>
      </c>
      <c r="D208" s="1">
        <v>6896</v>
      </c>
      <c r="E208" s="1">
        <v>4040</v>
      </c>
      <c r="F208" s="1">
        <v>3341</v>
      </c>
      <c r="G208" s="1">
        <v>2245</v>
      </c>
      <c r="H208" s="1">
        <v>4929</v>
      </c>
    </row>
    <row r="209" spans="2:8" x14ac:dyDescent="0.3">
      <c r="B209" s="9" t="s">
        <v>149</v>
      </c>
      <c r="C209" s="13">
        <v>84</v>
      </c>
      <c r="D209" s="1">
        <v>4462</v>
      </c>
      <c r="E209" s="1">
        <v>4058</v>
      </c>
      <c r="F209" s="1">
        <v>2887</v>
      </c>
      <c r="G209" s="1">
        <v>4595</v>
      </c>
      <c r="H209" s="1">
        <v>5519</v>
      </c>
    </row>
    <row r="210" spans="2:8" x14ac:dyDescent="0.3">
      <c r="B210" s="9" t="s">
        <v>149</v>
      </c>
      <c r="C210" s="13">
        <v>85</v>
      </c>
      <c r="D210" s="1">
        <v>8801</v>
      </c>
      <c r="E210" s="1">
        <v>3345</v>
      </c>
      <c r="F210" s="1">
        <v>3956</v>
      </c>
      <c r="G210" s="1">
        <v>2099</v>
      </c>
      <c r="H210" s="1">
        <v>5800</v>
      </c>
    </row>
    <row r="211" spans="2:8" x14ac:dyDescent="0.3">
      <c r="B211" s="9" t="s">
        <v>149</v>
      </c>
      <c r="C211" s="13">
        <v>86</v>
      </c>
      <c r="D211" s="1">
        <v>6808</v>
      </c>
      <c r="E211" s="1">
        <v>3969</v>
      </c>
      <c r="F211" s="1">
        <v>3933</v>
      </c>
      <c r="G211" s="1">
        <v>1918</v>
      </c>
      <c r="H211" s="1">
        <v>5022</v>
      </c>
    </row>
    <row r="212" spans="2:8" x14ac:dyDescent="0.3">
      <c r="B212" s="9" t="s">
        <v>149</v>
      </c>
      <c r="C212" s="13">
        <v>87</v>
      </c>
      <c r="D212" s="1">
        <v>6742</v>
      </c>
      <c r="E212" s="1">
        <v>7645</v>
      </c>
      <c r="F212" s="1">
        <v>3087</v>
      </c>
      <c r="G212" s="1">
        <v>3015</v>
      </c>
      <c r="H212" s="1">
        <v>3706</v>
      </c>
    </row>
    <row r="213" spans="2:8" x14ac:dyDescent="0.3">
      <c r="B213" s="9" t="s">
        <v>149</v>
      </c>
      <c r="C213" s="13">
        <v>88</v>
      </c>
      <c r="D213" s="1">
        <v>4392</v>
      </c>
      <c r="E213" s="1">
        <v>5910</v>
      </c>
      <c r="F213" s="1">
        <v>2858</v>
      </c>
      <c r="G213" s="1">
        <v>3667</v>
      </c>
      <c r="H213" s="1">
        <v>5274</v>
      </c>
    </row>
    <row r="214" spans="2:8" x14ac:dyDescent="0.3">
      <c r="B214" s="9" t="s">
        <v>149</v>
      </c>
      <c r="C214" s="13">
        <v>89</v>
      </c>
      <c r="D214" s="1">
        <v>8473</v>
      </c>
      <c r="E214" s="1">
        <v>6868</v>
      </c>
      <c r="F214" s="1">
        <v>2988</v>
      </c>
      <c r="G214" s="1">
        <v>2908</v>
      </c>
      <c r="H214" s="1">
        <v>4301</v>
      </c>
    </row>
    <row r="215" spans="2:8" x14ac:dyDescent="0.3">
      <c r="B215" s="9" t="s">
        <v>149</v>
      </c>
      <c r="C215" s="13">
        <v>90</v>
      </c>
      <c r="D215" s="1">
        <v>5533</v>
      </c>
      <c r="E215" s="1">
        <v>2767</v>
      </c>
      <c r="F215" s="1">
        <v>3114</v>
      </c>
      <c r="G215" s="1">
        <v>5157</v>
      </c>
      <c r="H215" s="1">
        <v>4490</v>
      </c>
    </row>
    <row r="216" spans="2:8" x14ac:dyDescent="0.3">
      <c r="B216" s="9" t="s">
        <v>150</v>
      </c>
      <c r="C216" s="13">
        <v>91</v>
      </c>
      <c r="D216" s="1">
        <v>7111</v>
      </c>
      <c r="E216" s="1">
        <v>4403</v>
      </c>
      <c r="F216" s="1">
        <v>3875</v>
      </c>
      <c r="G216" s="1">
        <v>3479</v>
      </c>
      <c r="H216" s="1">
        <v>3567</v>
      </c>
    </row>
    <row r="217" spans="2:8" x14ac:dyDescent="0.3">
      <c r="B217" s="9" t="s">
        <v>150</v>
      </c>
      <c r="C217" s="13">
        <v>92</v>
      </c>
      <c r="D217" s="1">
        <v>5752</v>
      </c>
      <c r="E217" s="1">
        <v>4472</v>
      </c>
      <c r="F217" s="1">
        <v>3084</v>
      </c>
      <c r="G217" s="1">
        <v>2966</v>
      </c>
      <c r="H217" s="1">
        <v>3276</v>
      </c>
    </row>
    <row r="218" spans="2:8" x14ac:dyDescent="0.3">
      <c r="B218" s="9" t="s">
        <v>150</v>
      </c>
      <c r="C218" s="13">
        <v>93</v>
      </c>
      <c r="D218" s="1">
        <v>6042</v>
      </c>
      <c r="E218" s="1">
        <v>4274</v>
      </c>
      <c r="F218" s="1">
        <v>3731</v>
      </c>
      <c r="G218" s="1">
        <v>4958</v>
      </c>
      <c r="H218" s="1">
        <v>4332</v>
      </c>
    </row>
    <row r="219" spans="2:8" x14ac:dyDescent="0.3">
      <c r="B219" s="9" t="s">
        <v>150</v>
      </c>
      <c r="C219" s="13">
        <v>94</v>
      </c>
      <c r="D219" s="1">
        <v>6695</v>
      </c>
      <c r="E219" s="1">
        <v>3854</v>
      </c>
      <c r="F219" s="1">
        <v>4290</v>
      </c>
      <c r="G219" s="1">
        <v>3754</v>
      </c>
      <c r="H219" s="1">
        <v>3609</v>
      </c>
    </row>
    <row r="220" spans="2:8" x14ac:dyDescent="0.3">
      <c r="B220" s="9" t="s">
        <v>150</v>
      </c>
      <c r="C220" s="13">
        <v>95</v>
      </c>
      <c r="D220" s="1">
        <v>9240</v>
      </c>
      <c r="E220" s="1">
        <v>4090</v>
      </c>
      <c r="F220" s="1">
        <v>3880</v>
      </c>
      <c r="G220" s="1">
        <v>3585</v>
      </c>
      <c r="H220" s="1">
        <v>3756</v>
      </c>
    </row>
    <row r="221" spans="2:8" x14ac:dyDescent="0.3">
      <c r="B221" s="9" t="s">
        <v>150</v>
      </c>
      <c r="C221" s="13">
        <v>96</v>
      </c>
      <c r="D221" s="1">
        <v>8752</v>
      </c>
      <c r="E221" s="1">
        <v>3778</v>
      </c>
      <c r="F221" s="1">
        <v>3722</v>
      </c>
      <c r="G221" s="1">
        <v>2217</v>
      </c>
      <c r="H221" s="1">
        <v>4008</v>
      </c>
    </row>
    <row r="222" spans="2:8" x14ac:dyDescent="0.3">
      <c r="B222" s="9" t="s">
        <v>150</v>
      </c>
      <c r="C222" s="13">
        <v>97</v>
      </c>
      <c r="D222" s="1">
        <v>5993</v>
      </c>
      <c r="E222" s="1">
        <v>4792</v>
      </c>
      <c r="F222" s="1">
        <v>4861</v>
      </c>
      <c r="G222" s="1">
        <v>6120</v>
      </c>
      <c r="H222" s="1">
        <v>3011</v>
      </c>
    </row>
    <row r="223" spans="2:8" x14ac:dyDescent="0.3">
      <c r="B223" s="9" t="s">
        <v>150</v>
      </c>
      <c r="C223" s="13">
        <v>98</v>
      </c>
      <c r="D223" s="1">
        <v>5796</v>
      </c>
      <c r="E223" s="1">
        <v>4531</v>
      </c>
      <c r="F223" s="1">
        <v>4543</v>
      </c>
      <c r="G223" s="1">
        <v>1919</v>
      </c>
      <c r="H223" s="1">
        <v>4926</v>
      </c>
    </row>
    <row r="224" spans="2:8" x14ac:dyDescent="0.3">
      <c r="B224" s="9" t="s">
        <v>150</v>
      </c>
      <c r="C224" s="13">
        <v>99</v>
      </c>
      <c r="D224" s="1">
        <v>9440</v>
      </c>
      <c r="E224" s="1">
        <v>3671</v>
      </c>
      <c r="F224" s="1">
        <v>3498</v>
      </c>
      <c r="G224" s="1">
        <v>3724</v>
      </c>
      <c r="H224" s="1">
        <v>3426</v>
      </c>
    </row>
    <row r="225" spans="2:8" x14ac:dyDescent="0.3">
      <c r="B225" s="9" t="s">
        <v>150</v>
      </c>
      <c r="C225" s="13">
        <v>100</v>
      </c>
      <c r="D225" s="1">
        <v>7659</v>
      </c>
      <c r="E225" s="1">
        <v>4845</v>
      </c>
      <c r="F225" s="1">
        <v>4955</v>
      </c>
      <c r="G225" s="1">
        <v>2125</v>
      </c>
      <c r="H225" s="1">
        <v>4691</v>
      </c>
    </row>
    <row r="226" spans="2:8" x14ac:dyDescent="0.3">
      <c r="B226" s="9" t="s">
        <v>151</v>
      </c>
      <c r="C226" s="13">
        <v>101</v>
      </c>
      <c r="D226" s="1">
        <v>12606</v>
      </c>
      <c r="E226" s="1">
        <v>4700</v>
      </c>
      <c r="F226" s="1">
        <v>5400</v>
      </c>
      <c r="G226" s="1">
        <v>5875</v>
      </c>
      <c r="H226" s="1">
        <v>5128</v>
      </c>
    </row>
    <row r="227" spans="2:8" x14ac:dyDescent="0.3">
      <c r="B227" s="9" t="s">
        <v>151</v>
      </c>
      <c r="C227" s="13">
        <v>102</v>
      </c>
      <c r="D227" s="1">
        <v>6435</v>
      </c>
      <c r="E227" s="1">
        <v>3162</v>
      </c>
      <c r="F227" s="1">
        <v>6294</v>
      </c>
      <c r="G227" s="1">
        <v>5260</v>
      </c>
      <c r="H227" s="1">
        <v>4302</v>
      </c>
    </row>
    <row r="228" spans="2:8" x14ac:dyDescent="0.3">
      <c r="B228" s="9" t="s">
        <v>151</v>
      </c>
      <c r="C228" s="13">
        <v>103</v>
      </c>
      <c r="D228" s="1">
        <v>7227</v>
      </c>
      <c r="E228" s="1">
        <v>4672</v>
      </c>
      <c r="F228" s="1">
        <v>3613</v>
      </c>
      <c r="G228" s="1">
        <v>5222</v>
      </c>
      <c r="H228" s="1">
        <v>4583</v>
      </c>
    </row>
    <row r="229" spans="2:8" x14ac:dyDescent="0.3">
      <c r="B229" s="9" t="s">
        <v>151</v>
      </c>
      <c r="C229" s="13">
        <v>104</v>
      </c>
      <c r="D229" s="1">
        <v>5931</v>
      </c>
      <c r="E229" s="1">
        <v>7801</v>
      </c>
      <c r="F229" s="1">
        <v>3180</v>
      </c>
      <c r="G229" s="1">
        <v>3198</v>
      </c>
      <c r="H229" s="1">
        <v>6490</v>
      </c>
    </row>
    <row r="230" spans="2:8" x14ac:dyDescent="0.3">
      <c r="B230" s="9" t="s">
        <v>151</v>
      </c>
      <c r="C230" s="13">
        <v>105</v>
      </c>
      <c r="D230" s="1">
        <v>6471</v>
      </c>
      <c r="E230" s="1">
        <v>3366</v>
      </c>
      <c r="F230" s="1">
        <v>4221</v>
      </c>
      <c r="G230" s="1">
        <v>1666</v>
      </c>
      <c r="H230" s="1">
        <v>4943</v>
      </c>
    </row>
    <row r="231" spans="2:8" x14ac:dyDescent="0.3">
      <c r="B231" s="9" t="s">
        <v>151</v>
      </c>
      <c r="C231" s="13">
        <v>106</v>
      </c>
      <c r="D231" s="1">
        <v>8834</v>
      </c>
      <c r="E231" s="1">
        <v>4933</v>
      </c>
      <c r="F231" s="1">
        <v>3752</v>
      </c>
      <c r="G231" s="1">
        <v>4115</v>
      </c>
      <c r="H231" s="1">
        <v>5406</v>
      </c>
    </row>
    <row r="232" spans="2:8" x14ac:dyDescent="0.3">
      <c r="B232" s="9" t="s">
        <v>151</v>
      </c>
      <c r="C232" s="13">
        <v>107</v>
      </c>
      <c r="D232" s="1">
        <v>5364</v>
      </c>
      <c r="E232" s="1">
        <v>4767</v>
      </c>
      <c r="F232" s="1">
        <v>5670</v>
      </c>
      <c r="G232" s="1">
        <v>4898</v>
      </c>
      <c r="H232" s="1">
        <v>6679</v>
      </c>
    </row>
    <row r="233" spans="2:8" x14ac:dyDescent="0.3">
      <c r="B233" s="9" t="s">
        <v>151</v>
      </c>
      <c r="C233" s="13">
        <v>108</v>
      </c>
      <c r="D233" s="1">
        <v>5931</v>
      </c>
      <c r="E233" s="1">
        <v>5012</v>
      </c>
      <c r="F233" s="1">
        <v>4742</v>
      </c>
      <c r="G233" s="1">
        <v>2289</v>
      </c>
      <c r="H233" s="1">
        <v>6868</v>
      </c>
    </row>
    <row r="234" spans="2:8" x14ac:dyDescent="0.3">
      <c r="B234" s="9" t="s">
        <v>151</v>
      </c>
      <c r="C234" s="13">
        <v>109</v>
      </c>
      <c r="D234" s="1">
        <v>5982</v>
      </c>
      <c r="E234" s="1">
        <v>2802</v>
      </c>
      <c r="F234" s="1">
        <v>3609</v>
      </c>
      <c r="G234" s="1">
        <v>4357</v>
      </c>
      <c r="H234" s="1">
        <v>4694</v>
      </c>
    </row>
    <row r="235" spans="2:8" x14ac:dyDescent="0.3">
      <c r="B235" s="9" t="s">
        <v>151</v>
      </c>
      <c r="C235" s="13">
        <v>110</v>
      </c>
      <c r="D235" s="1">
        <v>5560</v>
      </c>
      <c r="E235" s="1">
        <v>4815</v>
      </c>
      <c r="F235" s="1">
        <v>5117</v>
      </c>
      <c r="G235" s="1">
        <v>1815</v>
      </c>
      <c r="H235" s="1">
        <v>5832</v>
      </c>
    </row>
    <row r="236" spans="2:8" x14ac:dyDescent="0.3">
      <c r="B236" s="9" t="s">
        <v>152</v>
      </c>
      <c r="C236" s="13">
        <v>111</v>
      </c>
      <c r="D236" s="1">
        <v>5730</v>
      </c>
      <c r="E236" s="1">
        <v>5963</v>
      </c>
      <c r="F236" s="1">
        <v>6976</v>
      </c>
      <c r="G236" s="1">
        <v>3117</v>
      </c>
      <c r="H236" s="1">
        <v>6837</v>
      </c>
    </row>
    <row r="237" spans="2:8" x14ac:dyDescent="0.3">
      <c r="B237" s="9" t="s">
        <v>152</v>
      </c>
      <c r="C237" s="13">
        <v>112</v>
      </c>
      <c r="D237" s="1">
        <v>6797</v>
      </c>
      <c r="E237" s="1">
        <v>3153</v>
      </c>
      <c r="F237" s="1">
        <v>4235</v>
      </c>
      <c r="G237" s="1">
        <v>3146</v>
      </c>
      <c r="H237" s="1">
        <v>3869</v>
      </c>
    </row>
    <row r="238" spans="2:8" x14ac:dyDescent="0.3">
      <c r="B238" s="9" t="s">
        <v>152</v>
      </c>
      <c r="C238" s="13">
        <v>113</v>
      </c>
      <c r="D238" s="1">
        <v>5971</v>
      </c>
      <c r="E238" s="1">
        <v>5189</v>
      </c>
      <c r="F238" s="1">
        <v>2966</v>
      </c>
      <c r="G238" s="1">
        <v>2409</v>
      </c>
      <c r="H238" s="1">
        <v>4514</v>
      </c>
    </row>
    <row r="239" spans="2:8" x14ac:dyDescent="0.3">
      <c r="B239" s="9" t="s">
        <v>152</v>
      </c>
      <c r="C239" s="13">
        <v>114</v>
      </c>
      <c r="D239" s="1">
        <v>6426</v>
      </c>
      <c r="E239" s="1">
        <v>5021</v>
      </c>
      <c r="F239" s="1">
        <v>3314</v>
      </c>
      <c r="G239" s="1">
        <v>2092</v>
      </c>
      <c r="H239" s="1">
        <v>4565</v>
      </c>
    </row>
    <row r="240" spans="2:8" x14ac:dyDescent="0.3">
      <c r="B240" s="9" t="s">
        <v>152</v>
      </c>
      <c r="C240" s="13">
        <v>115</v>
      </c>
      <c r="D240" s="1">
        <v>5474</v>
      </c>
      <c r="E240" s="1">
        <v>5072</v>
      </c>
      <c r="F240" s="1">
        <v>6378</v>
      </c>
      <c r="G240" s="1">
        <v>1643</v>
      </c>
      <c r="H240" s="1">
        <v>4271</v>
      </c>
    </row>
    <row r="241" spans="2:8" x14ac:dyDescent="0.3">
      <c r="B241" s="9" t="s">
        <v>152</v>
      </c>
      <c r="C241" s="13">
        <v>116</v>
      </c>
      <c r="D241" s="1">
        <v>5741</v>
      </c>
      <c r="E241" s="1">
        <v>6156</v>
      </c>
      <c r="F241" s="1">
        <v>4205</v>
      </c>
      <c r="G241" s="1">
        <v>3190</v>
      </c>
      <c r="H241" s="1">
        <v>6445</v>
      </c>
    </row>
    <row r="242" spans="2:8" x14ac:dyDescent="0.3">
      <c r="B242" s="9" t="s">
        <v>152</v>
      </c>
      <c r="C242" s="13">
        <v>117</v>
      </c>
      <c r="D242" s="1">
        <v>6140</v>
      </c>
      <c r="E242" s="1">
        <v>5561</v>
      </c>
      <c r="F242" s="1">
        <v>5275</v>
      </c>
      <c r="G242" s="1">
        <v>2890</v>
      </c>
      <c r="H242" s="1">
        <v>4266</v>
      </c>
    </row>
    <row r="243" spans="2:8" x14ac:dyDescent="0.3">
      <c r="B243" s="9" t="s">
        <v>152</v>
      </c>
      <c r="C243" s="13">
        <v>118</v>
      </c>
      <c r="D243" s="1">
        <v>6522</v>
      </c>
      <c r="E243" s="1">
        <v>3134</v>
      </c>
      <c r="F243" s="1">
        <v>4223</v>
      </c>
      <c r="G243" s="1">
        <v>2000</v>
      </c>
      <c r="H243" s="1">
        <v>6475</v>
      </c>
    </row>
    <row r="244" spans="2:8" x14ac:dyDescent="0.3">
      <c r="B244" s="9" t="s">
        <v>152</v>
      </c>
      <c r="C244" s="13">
        <v>119</v>
      </c>
      <c r="D244" s="1">
        <v>9364</v>
      </c>
      <c r="E244" s="1">
        <v>3886</v>
      </c>
      <c r="F244" s="1">
        <v>5105</v>
      </c>
      <c r="G244" s="1">
        <v>1593</v>
      </c>
      <c r="H244" s="1">
        <v>5555</v>
      </c>
    </row>
    <row r="245" spans="2:8" x14ac:dyDescent="0.3">
      <c r="B245" s="9" t="s">
        <v>152</v>
      </c>
      <c r="C245" s="13">
        <v>120</v>
      </c>
      <c r="D245" s="1">
        <v>5878</v>
      </c>
      <c r="E245" s="1">
        <v>3236</v>
      </c>
      <c r="F245" s="1">
        <v>4496</v>
      </c>
      <c r="G245" s="1">
        <v>1832</v>
      </c>
      <c r="H245" s="1">
        <v>3236</v>
      </c>
    </row>
  </sheetData>
  <mergeCells count="1">
    <mergeCell ref="D4:H4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157"/>
  <sheetViews>
    <sheetView workbookViewId="0">
      <selection activeCell="E24" sqref="E24"/>
    </sheetView>
  </sheetViews>
  <sheetFormatPr defaultRowHeight="16.5" x14ac:dyDescent="0.3"/>
  <cols>
    <col min="2" max="2" width="16.375" bestFit="1" customWidth="1"/>
    <col min="3" max="22" width="7.375" bestFit="1" customWidth="1"/>
  </cols>
  <sheetData>
    <row r="2" spans="2:22" x14ac:dyDescent="0.3">
      <c r="B2" s="17" t="s">
        <v>95</v>
      </c>
      <c r="C2" s="44" t="s">
        <v>35</v>
      </c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</row>
    <row r="3" spans="2:22" x14ac:dyDescent="0.3">
      <c r="B3" s="10" t="s">
        <v>55</v>
      </c>
      <c r="C3" s="1" t="s">
        <v>56</v>
      </c>
      <c r="D3" s="1" t="s">
        <v>57</v>
      </c>
      <c r="E3" s="1" t="s">
        <v>58</v>
      </c>
      <c r="F3" s="1" t="s">
        <v>59</v>
      </c>
      <c r="G3" s="1" t="s">
        <v>60</v>
      </c>
      <c r="H3" s="1" t="s">
        <v>61</v>
      </c>
      <c r="I3" s="1" t="s">
        <v>62</v>
      </c>
      <c r="J3" s="1" t="s">
        <v>63</v>
      </c>
      <c r="K3" s="1" t="s">
        <v>64</v>
      </c>
      <c r="L3" s="1" t="s">
        <v>65</v>
      </c>
      <c r="M3" s="1" t="s">
        <v>66</v>
      </c>
      <c r="N3" s="1" t="s">
        <v>67</v>
      </c>
      <c r="O3" s="1" t="s">
        <v>68</v>
      </c>
      <c r="P3" s="1" t="s">
        <v>69</v>
      </c>
      <c r="Q3" s="1" t="s">
        <v>70</v>
      </c>
      <c r="R3" s="1" t="s">
        <v>71</v>
      </c>
      <c r="S3" s="1" t="s">
        <v>72</v>
      </c>
      <c r="T3" s="1" t="s">
        <v>73</v>
      </c>
      <c r="U3" s="1" t="s">
        <v>74</v>
      </c>
      <c r="V3" s="1" t="s">
        <v>75</v>
      </c>
    </row>
    <row r="4" spans="2:22" x14ac:dyDescent="0.3">
      <c r="B4" s="10" t="s">
        <v>76</v>
      </c>
      <c r="C4" s="1" t="s">
        <v>75</v>
      </c>
      <c r="D4" s="1" t="s">
        <v>63</v>
      </c>
      <c r="E4" s="1" t="s">
        <v>58</v>
      </c>
      <c r="F4" s="1" t="s">
        <v>62</v>
      </c>
      <c r="G4" s="1" t="s">
        <v>67</v>
      </c>
      <c r="H4" s="1" t="s">
        <v>70</v>
      </c>
      <c r="I4" s="1" t="s">
        <v>69</v>
      </c>
      <c r="J4" s="1" t="s">
        <v>71</v>
      </c>
      <c r="K4" s="1" t="s">
        <v>61</v>
      </c>
      <c r="L4" s="1" t="s">
        <v>66</v>
      </c>
      <c r="M4" s="1" t="s">
        <v>72</v>
      </c>
      <c r="N4" s="1" t="s">
        <v>59</v>
      </c>
      <c r="O4" s="1" t="s">
        <v>64</v>
      </c>
      <c r="P4" s="1" t="s">
        <v>74</v>
      </c>
      <c r="Q4" s="1" t="s">
        <v>73</v>
      </c>
      <c r="R4" s="1" t="s">
        <v>60</v>
      </c>
      <c r="S4" s="1" t="s">
        <v>56</v>
      </c>
      <c r="T4" s="1" t="s">
        <v>65</v>
      </c>
      <c r="U4" s="1" t="s">
        <v>68</v>
      </c>
      <c r="V4" s="1" t="s">
        <v>57</v>
      </c>
    </row>
    <row r="5" spans="2:22" x14ac:dyDescent="0.3">
      <c r="B5" s="10" t="s">
        <v>77</v>
      </c>
      <c r="C5" s="1" t="s">
        <v>72</v>
      </c>
      <c r="D5" s="1" t="s">
        <v>68</v>
      </c>
      <c r="E5" s="1" t="s">
        <v>75</v>
      </c>
      <c r="F5" s="1" t="s">
        <v>64</v>
      </c>
      <c r="G5" s="1" t="s">
        <v>59</v>
      </c>
      <c r="H5" s="1" t="s">
        <v>67</v>
      </c>
      <c r="I5" s="1" t="s">
        <v>65</v>
      </c>
      <c r="J5" s="1" t="s">
        <v>70</v>
      </c>
      <c r="K5" s="1" t="s">
        <v>63</v>
      </c>
      <c r="L5" s="1" t="s">
        <v>73</v>
      </c>
      <c r="M5" s="1" t="s">
        <v>60</v>
      </c>
      <c r="N5" s="1" t="s">
        <v>74</v>
      </c>
      <c r="O5" s="1" t="s">
        <v>66</v>
      </c>
      <c r="P5" s="1" t="s">
        <v>69</v>
      </c>
      <c r="Q5" s="1" t="s">
        <v>56</v>
      </c>
      <c r="R5" s="1" t="s">
        <v>58</v>
      </c>
      <c r="S5" s="1" t="s">
        <v>57</v>
      </c>
      <c r="T5" s="1" t="s">
        <v>71</v>
      </c>
      <c r="U5" s="1" t="s">
        <v>62</v>
      </c>
      <c r="V5" s="1" t="s">
        <v>61</v>
      </c>
    </row>
    <row r="6" spans="2:22" x14ac:dyDescent="0.3">
      <c r="B6" s="10" t="s">
        <v>78</v>
      </c>
      <c r="C6" s="1" t="s">
        <v>68</v>
      </c>
      <c r="D6" s="1" t="s">
        <v>59</v>
      </c>
      <c r="E6" s="1" t="s">
        <v>75</v>
      </c>
      <c r="F6" s="1" t="s">
        <v>63</v>
      </c>
      <c r="G6" s="1" t="s">
        <v>69</v>
      </c>
      <c r="H6" s="1" t="s">
        <v>73</v>
      </c>
      <c r="I6" s="1" t="s">
        <v>61</v>
      </c>
      <c r="J6" s="1" t="s">
        <v>67</v>
      </c>
      <c r="K6" s="1" t="s">
        <v>70</v>
      </c>
      <c r="L6" s="1" t="s">
        <v>56</v>
      </c>
      <c r="M6" s="1" t="s">
        <v>74</v>
      </c>
      <c r="N6" s="1" t="s">
        <v>71</v>
      </c>
      <c r="O6" s="1" t="s">
        <v>72</v>
      </c>
      <c r="P6" s="1" t="s">
        <v>58</v>
      </c>
      <c r="Q6" s="1" t="s">
        <v>64</v>
      </c>
      <c r="R6" s="1" t="s">
        <v>60</v>
      </c>
      <c r="S6" s="1" t="s">
        <v>66</v>
      </c>
      <c r="T6" s="1" t="s">
        <v>57</v>
      </c>
      <c r="U6" s="1" t="s">
        <v>65</v>
      </c>
      <c r="V6" s="1" t="s">
        <v>62</v>
      </c>
    </row>
    <row r="7" spans="2:22" x14ac:dyDescent="0.3">
      <c r="B7" s="10" t="s">
        <v>79</v>
      </c>
      <c r="C7" s="1" t="s">
        <v>62</v>
      </c>
      <c r="D7" s="1" t="s">
        <v>60</v>
      </c>
      <c r="E7" s="1" t="s">
        <v>69</v>
      </c>
      <c r="F7" s="1" t="s">
        <v>74</v>
      </c>
      <c r="G7" s="1" t="s">
        <v>71</v>
      </c>
      <c r="H7" s="1" t="s">
        <v>67</v>
      </c>
      <c r="I7" s="1" t="s">
        <v>57</v>
      </c>
      <c r="J7" s="1" t="s">
        <v>68</v>
      </c>
      <c r="K7" s="1" t="s">
        <v>64</v>
      </c>
      <c r="L7" s="1" t="s">
        <v>58</v>
      </c>
      <c r="M7" s="1" t="s">
        <v>61</v>
      </c>
      <c r="N7" s="1" t="s">
        <v>65</v>
      </c>
      <c r="O7" s="1" t="s">
        <v>66</v>
      </c>
      <c r="P7" s="1" t="s">
        <v>75</v>
      </c>
      <c r="Q7" s="1" t="s">
        <v>59</v>
      </c>
      <c r="R7" s="1" t="s">
        <v>73</v>
      </c>
      <c r="S7" s="1" t="s">
        <v>56</v>
      </c>
      <c r="T7" s="1" t="s">
        <v>70</v>
      </c>
      <c r="U7" s="1" t="s">
        <v>72</v>
      </c>
      <c r="V7" s="1" t="s">
        <v>63</v>
      </c>
    </row>
    <row r="8" spans="2:22" x14ac:dyDescent="0.3">
      <c r="B8" s="10" t="s">
        <v>80</v>
      </c>
      <c r="C8" s="1" t="s">
        <v>73</v>
      </c>
      <c r="D8" s="1" t="s">
        <v>75</v>
      </c>
      <c r="E8" s="1" t="s">
        <v>67</v>
      </c>
      <c r="F8" s="1" t="s">
        <v>63</v>
      </c>
      <c r="G8" s="1" t="s">
        <v>74</v>
      </c>
      <c r="H8" s="1" t="s">
        <v>72</v>
      </c>
      <c r="I8" s="1" t="s">
        <v>56</v>
      </c>
      <c r="J8" s="1" t="s">
        <v>68</v>
      </c>
      <c r="K8" s="1" t="s">
        <v>62</v>
      </c>
      <c r="L8" s="1" t="s">
        <v>70</v>
      </c>
      <c r="M8" s="1" t="s">
        <v>69</v>
      </c>
      <c r="N8" s="1" t="s">
        <v>58</v>
      </c>
      <c r="O8" s="1" t="s">
        <v>57</v>
      </c>
      <c r="P8" s="1" t="s">
        <v>61</v>
      </c>
      <c r="Q8" s="1" t="s">
        <v>59</v>
      </c>
      <c r="R8" s="1" t="s">
        <v>60</v>
      </c>
      <c r="S8" s="1" t="s">
        <v>64</v>
      </c>
      <c r="T8" s="1" t="s">
        <v>65</v>
      </c>
      <c r="U8" s="1" t="s">
        <v>71</v>
      </c>
      <c r="V8" s="1" t="s">
        <v>66</v>
      </c>
    </row>
    <row r="9" spans="2:22" x14ac:dyDescent="0.3">
      <c r="B9" s="10" t="s">
        <v>81</v>
      </c>
      <c r="C9" s="1" t="s">
        <v>69</v>
      </c>
      <c r="D9" s="1" t="s">
        <v>56</v>
      </c>
      <c r="E9" s="1" t="s">
        <v>59</v>
      </c>
      <c r="F9" s="1" t="s">
        <v>71</v>
      </c>
      <c r="G9" s="1" t="s">
        <v>57</v>
      </c>
      <c r="H9" s="1" t="s">
        <v>72</v>
      </c>
      <c r="I9" s="1" t="s">
        <v>65</v>
      </c>
      <c r="J9" s="1" t="s">
        <v>75</v>
      </c>
      <c r="K9" s="1" t="s">
        <v>60</v>
      </c>
      <c r="L9" s="1" t="s">
        <v>58</v>
      </c>
      <c r="M9" s="1" t="s">
        <v>62</v>
      </c>
      <c r="N9" s="1" t="s">
        <v>68</v>
      </c>
      <c r="O9" s="1" t="s">
        <v>67</v>
      </c>
      <c r="P9" s="1" t="s">
        <v>73</v>
      </c>
      <c r="Q9" s="1" t="s">
        <v>66</v>
      </c>
      <c r="R9" s="1" t="s">
        <v>70</v>
      </c>
      <c r="S9" s="1" t="s">
        <v>63</v>
      </c>
      <c r="T9" s="1" t="s">
        <v>64</v>
      </c>
      <c r="U9" s="1" t="s">
        <v>74</v>
      </c>
      <c r="V9" s="1" t="s">
        <v>61</v>
      </c>
    </row>
    <row r="10" spans="2:22" x14ac:dyDescent="0.3">
      <c r="B10" s="10" t="s">
        <v>82</v>
      </c>
      <c r="C10" s="1" t="s">
        <v>66</v>
      </c>
      <c r="D10" s="1" t="s">
        <v>61</v>
      </c>
      <c r="E10" s="1" t="s">
        <v>67</v>
      </c>
      <c r="F10" s="1" t="s">
        <v>64</v>
      </c>
      <c r="G10" s="1" t="s">
        <v>74</v>
      </c>
      <c r="H10" s="1" t="s">
        <v>58</v>
      </c>
      <c r="I10" s="1" t="s">
        <v>63</v>
      </c>
      <c r="J10" s="1" t="s">
        <v>69</v>
      </c>
      <c r="K10" s="1" t="s">
        <v>59</v>
      </c>
      <c r="L10" s="1" t="s">
        <v>65</v>
      </c>
      <c r="M10" s="1" t="s">
        <v>73</v>
      </c>
      <c r="N10" s="1" t="s">
        <v>70</v>
      </c>
      <c r="O10" s="1" t="s">
        <v>56</v>
      </c>
      <c r="P10" s="1" t="s">
        <v>68</v>
      </c>
      <c r="Q10" s="1" t="s">
        <v>71</v>
      </c>
      <c r="R10" s="1" t="s">
        <v>75</v>
      </c>
      <c r="S10" s="1" t="s">
        <v>60</v>
      </c>
      <c r="T10" s="1" t="s">
        <v>72</v>
      </c>
      <c r="U10" s="1" t="s">
        <v>57</v>
      </c>
      <c r="V10" s="1" t="s">
        <v>62</v>
      </c>
    </row>
    <row r="11" spans="2:22" x14ac:dyDescent="0.3">
      <c r="B11" s="10" t="s">
        <v>83</v>
      </c>
      <c r="C11" s="1" t="s">
        <v>67</v>
      </c>
      <c r="D11" s="1" t="s">
        <v>62</v>
      </c>
      <c r="E11" s="1" t="s">
        <v>59</v>
      </c>
      <c r="F11" s="1" t="s">
        <v>57</v>
      </c>
      <c r="G11" s="1" t="s">
        <v>56</v>
      </c>
      <c r="H11" s="1" t="s">
        <v>61</v>
      </c>
      <c r="I11" s="1" t="s">
        <v>73</v>
      </c>
      <c r="J11" s="1" t="s">
        <v>68</v>
      </c>
      <c r="K11" s="1" t="s">
        <v>66</v>
      </c>
      <c r="L11" s="1" t="s">
        <v>65</v>
      </c>
      <c r="M11" s="1" t="s">
        <v>64</v>
      </c>
      <c r="N11" s="1" t="s">
        <v>75</v>
      </c>
      <c r="O11" s="1" t="s">
        <v>74</v>
      </c>
      <c r="P11" s="1" t="s">
        <v>70</v>
      </c>
      <c r="Q11" s="1" t="s">
        <v>72</v>
      </c>
      <c r="R11" s="1" t="s">
        <v>58</v>
      </c>
      <c r="S11" s="1" t="s">
        <v>71</v>
      </c>
      <c r="T11" s="1" t="s">
        <v>69</v>
      </c>
      <c r="U11" s="1" t="s">
        <v>63</v>
      </c>
      <c r="V11" s="1" t="s">
        <v>60</v>
      </c>
    </row>
    <row r="12" spans="2:22" x14ac:dyDescent="0.3">
      <c r="B12" s="10" t="s">
        <v>84</v>
      </c>
      <c r="C12" s="1" t="s">
        <v>70</v>
      </c>
      <c r="D12" s="1" t="s">
        <v>71</v>
      </c>
      <c r="E12" s="1" t="s">
        <v>59</v>
      </c>
      <c r="F12" s="1" t="s">
        <v>73</v>
      </c>
      <c r="G12" s="1" t="s">
        <v>58</v>
      </c>
      <c r="H12" s="1" t="s">
        <v>68</v>
      </c>
      <c r="I12" s="1" t="s">
        <v>57</v>
      </c>
      <c r="J12" s="1" t="s">
        <v>74</v>
      </c>
      <c r="K12" s="1" t="s">
        <v>75</v>
      </c>
      <c r="L12" s="1" t="s">
        <v>65</v>
      </c>
      <c r="M12" s="1" t="s">
        <v>67</v>
      </c>
      <c r="N12" s="1" t="s">
        <v>60</v>
      </c>
      <c r="O12" s="1" t="s">
        <v>64</v>
      </c>
      <c r="P12" s="1" t="s">
        <v>63</v>
      </c>
      <c r="Q12" s="1" t="s">
        <v>72</v>
      </c>
      <c r="R12" s="1" t="s">
        <v>56</v>
      </c>
      <c r="S12" s="1" t="s">
        <v>69</v>
      </c>
      <c r="T12" s="1" t="s">
        <v>61</v>
      </c>
      <c r="U12" s="1" t="s">
        <v>66</v>
      </c>
      <c r="V12" s="1" t="s">
        <v>62</v>
      </c>
    </row>
    <row r="13" spans="2:22" x14ac:dyDescent="0.3">
      <c r="B13" s="10" t="s">
        <v>85</v>
      </c>
      <c r="C13" s="1" t="s">
        <v>63</v>
      </c>
      <c r="D13" s="1" t="s">
        <v>74</v>
      </c>
      <c r="E13" s="1" t="s">
        <v>72</v>
      </c>
      <c r="F13" s="1" t="s">
        <v>75</v>
      </c>
      <c r="G13" s="1" t="s">
        <v>56</v>
      </c>
      <c r="H13" s="1" t="s">
        <v>60</v>
      </c>
      <c r="I13" s="1" t="s">
        <v>65</v>
      </c>
      <c r="J13" s="1" t="s">
        <v>70</v>
      </c>
      <c r="K13" s="1" t="s">
        <v>67</v>
      </c>
      <c r="L13" s="1" t="s">
        <v>69</v>
      </c>
      <c r="M13" s="1" t="s">
        <v>71</v>
      </c>
      <c r="N13" s="1" t="s">
        <v>57</v>
      </c>
      <c r="O13" s="1" t="s">
        <v>61</v>
      </c>
      <c r="P13" s="1" t="s">
        <v>64</v>
      </c>
      <c r="Q13" s="1" t="s">
        <v>66</v>
      </c>
      <c r="R13" s="1" t="s">
        <v>62</v>
      </c>
      <c r="S13" s="1" t="s">
        <v>68</v>
      </c>
      <c r="T13" s="1" t="s">
        <v>58</v>
      </c>
      <c r="U13" s="1" t="s">
        <v>73</v>
      </c>
      <c r="V13" s="1" t="s">
        <v>59</v>
      </c>
    </row>
    <row r="14" spans="2:22" x14ac:dyDescent="0.3">
      <c r="B14" s="10" t="s">
        <v>86</v>
      </c>
      <c r="C14" s="1" t="s">
        <v>71</v>
      </c>
      <c r="D14" s="1" t="s">
        <v>65</v>
      </c>
      <c r="E14" s="1" t="s">
        <v>70</v>
      </c>
      <c r="F14" s="1" t="s">
        <v>64</v>
      </c>
      <c r="G14" s="1" t="s">
        <v>62</v>
      </c>
      <c r="H14" s="1" t="s">
        <v>56</v>
      </c>
      <c r="I14" s="1" t="s">
        <v>72</v>
      </c>
      <c r="J14" s="1" t="s">
        <v>58</v>
      </c>
      <c r="K14" s="1" t="s">
        <v>73</v>
      </c>
      <c r="L14" s="1" t="s">
        <v>63</v>
      </c>
      <c r="M14" s="1" t="s">
        <v>75</v>
      </c>
      <c r="N14" s="1" t="s">
        <v>74</v>
      </c>
      <c r="O14" s="1" t="s">
        <v>60</v>
      </c>
      <c r="P14" s="1" t="s">
        <v>57</v>
      </c>
      <c r="Q14" s="1" t="s">
        <v>66</v>
      </c>
      <c r="R14" s="1" t="s">
        <v>68</v>
      </c>
      <c r="S14" s="1" t="s">
        <v>59</v>
      </c>
      <c r="T14" s="1" t="s">
        <v>67</v>
      </c>
      <c r="U14" s="1" t="s">
        <v>69</v>
      </c>
      <c r="V14" s="1" t="s">
        <v>61</v>
      </c>
    </row>
    <row r="15" spans="2:22" x14ac:dyDescent="0.3">
      <c r="B15" s="10" t="s">
        <v>87</v>
      </c>
      <c r="C15" s="1" t="s">
        <v>65</v>
      </c>
      <c r="D15" s="1" t="s">
        <v>59</v>
      </c>
      <c r="E15" s="1" t="s">
        <v>56</v>
      </c>
      <c r="F15" s="1" t="s">
        <v>62</v>
      </c>
      <c r="G15" s="1" t="s">
        <v>64</v>
      </c>
      <c r="H15" s="1" t="s">
        <v>61</v>
      </c>
      <c r="I15" s="1" t="s">
        <v>69</v>
      </c>
      <c r="J15" s="1" t="s">
        <v>73</v>
      </c>
      <c r="K15" s="1" t="s">
        <v>63</v>
      </c>
      <c r="L15" s="1" t="s">
        <v>70</v>
      </c>
      <c r="M15" s="1" t="s">
        <v>75</v>
      </c>
      <c r="N15" s="1" t="s">
        <v>60</v>
      </c>
      <c r="O15" s="1" t="s">
        <v>66</v>
      </c>
      <c r="P15" s="1" t="s">
        <v>57</v>
      </c>
      <c r="Q15" s="1" t="s">
        <v>72</v>
      </c>
      <c r="R15" s="1" t="s">
        <v>58</v>
      </c>
      <c r="S15" s="1" t="s">
        <v>67</v>
      </c>
      <c r="T15" s="1" t="s">
        <v>71</v>
      </c>
      <c r="U15" s="1" t="s">
        <v>68</v>
      </c>
      <c r="V15" s="1" t="s">
        <v>74</v>
      </c>
    </row>
    <row r="16" spans="2:22" x14ac:dyDescent="0.3">
      <c r="B16" s="10" t="s">
        <v>88</v>
      </c>
      <c r="C16" s="1" t="s">
        <v>57</v>
      </c>
      <c r="D16" s="1" t="s">
        <v>62</v>
      </c>
      <c r="E16" s="1" t="s">
        <v>59</v>
      </c>
      <c r="F16" s="1" t="s">
        <v>68</v>
      </c>
      <c r="G16" s="1" t="s">
        <v>63</v>
      </c>
      <c r="H16" s="1" t="s">
        <v>69</v>
      </c>
      <c r="I16" s="1" t="s">
        <v>74</v>
      </c>
      <c r="J16" s="1" t="s">
        <v>61</v>
      </c>
      <c r="K16" s="1" t="s">
        <v>72</v>
      </c>
      <c r="L16" s="1" t="s">
        <v>73</v>
      </c>
      <c r="M16" s="1" t="s">
        <v>58</v>
      </c>
      <c r="N16" s="1" t="s">
        <v>75</v>
      </c>
      <c r="O16" s="1" t="s">
        <v>70</v>
      </c>
      <c r="P16" s="1" t="s">
        <v>56</v>
      </c>
      <c r="Q16" s="1" t="s">
        <v>64</v>
      </c>
      <c r="R16" s="1" t="s">
        <v>67</v>
      </c>
      <c r="S16" s="1" t="s">
        <v>60</v>
      </c>
      <c r="T16" s="1" t="s">
        <v>66</v>
      </c>
      <c r="U16" s="1" t="s">
        <v>71</v>
      </c>
      <c r="V16" s="1" t="s">
        <v>65</v>
      </c>
    </row>
    <row r="17" spans="2:22" x14ac:dyDescent="0.3">
      <c r="B17" s="10" t="s">
        <v>89</v>
      </c>
      <c r="C17" s="1" t="s">
        <v>74</v>
      </c>
      <c r="D17" s="1" t="s">
        <v>71</v>
      </c>
      <c r="E17" s="1" t="s">
        <v>56</v>
      </c>
      <c r="F17" s="1" t="s">
        <v>68</v>
      </c>
      <c r="G17" s="1" t="s">
        <v>70</v>
      </c>
      <c r="H17" s="1" t="s">
        <v>61</v>
      </c>
      <c r="I17" s="1" t="s">
        <v>64</v>
      </c>
      <c r="J17" s="1" t="s">
        <v>66</v>
      </c>
      <c r="K17" s="1" t="s">
        <v>62</v>
      </c>
      <c r="L17" s="1" t="s">
        <v>60</v>
      </c>
      <c r="M17" s="1" t="s">
        <v>59</v>
      </c>
      <c r="N17" s="1" t="s">
        <v>73</v>
      </c>
      <c r="O17" s="1" t="s">
        <v>65</v>
      </c>
      <c r="P17" s="1" t="s">
        <v>69</v>
      </c>
      <c r="Q17" s="1" t="s">
        <v>67</v>
      </c>
      <c r="R17" s="1" t="s">
        <v>63</v>
      </c>
      <c r="S17" s="1" t="s">
        <v>58</v>
      </c>
      <c r="T17" s="1" t="s">
        <v>57</v>
      </c>
      <c r="U17" s="1" t="s">
        <v>72</v>
      </c>
      <c r="V17" s="1" t="s">
        <v>75</v>
      </c>
    </row>
    <row r="18" spans="2:22" x14ac:dyDescent="0.3">
      <c r="B18" s="10" t="s">
        <v>90</v>
      </c>
      <c r="C18" s="1" t="s">
        <v>61</v>
      </c>
      <c r="D18" s="1" t="s">
        <v>65</v>
      </c>
      <c r="E18" s="1" t="s">
        <v>60</v>
      </c>
      <c r="F18" s="1" t="s">
        <v>66</v>
      </c>
      <c r="G18" s="1" t="s">
        <v>75</v>
      </c>
      <c r="H18" s="1" t="s">
        <v>56</v>
      </c>
      <c r="I18" s="1" t="s">
        <v>68</v>
      </c>
      <c r="J18" s="1" t="s">
        <v>64</v>
      </c>
      <c r="K18" s="1" t="s">
        <v>70</v>
      </c>
      <c r="L18" s="1" t="s">
        <v>71</v>
      </c>
      <c r="M18" s="1" t="s">
        <v>67</v>
      </c>
      <c r="N18" s="1" t="s">
        <v>57</v>
      </c>
      <c r="O18" s="1" t="s">
        <v>69</v>
      </c>
      <c r="P18" s="1" t="s">
        <v>62</v>
      </c>
      <c r="Q18" s="1" t="s">
        <v>73</v>
      </c>
      <c r="R18" s="1" t="s">
        <v>63</v>
      </c>
      <c r="S18" s="1" t="s">
        <v>58</v>
      </c>
      <c r="T18" s="1" t="s">
        <v>72</v>
      </c>
      <c r="U18" s="1" t="s">
        <v>74</v>
      </c>
      <c r="V18" s="1" t="s">
        <v>59</v>
      </c>
    </row>
    <row r="19" spans="2:22" x14ac:dyDescent="0.3">
      <c r="B19" s="10" t="s">
        <v>91</v>
      </c>
      <c r="C19" s="1" t="s">
        <v>66</v>
      </c>
      <c r="D19" s="1" t="s">
        <v>71</v>
      </c>
      <c r="E19" s="1" t="s">
        <v>57</v>
      </c>
      <c r="F19" s="1" t="s">
        <v>64</v>
      </c>
      <c r="G19" s="1" t="s">
        <v>59</v>
      </c>
      <c r="H19" s="1" t="s">
        <v>72</v>
      </c>
      <c r="I19" s="1" t="s">
        <v>60</v>
      </c>
      <c r="J19" s="1" t="s">
        <v>73</v>
      </c>
      <c r="K19" s="1" t="s">
        <v>63</v>
      </c>
      <c r="L19" s="1" t="s">
        <v>62</v>
      </c>
      <c r="M19" s="1" t="s">
        <v>75</v>
      </c>
      <c r="N19" s="1" t="s">
        <v>58</v>
      </c>
      <c r="O19" s="1" t="s">
        <v>68</v>
      </c>
      <c r="P19" s="1" t="s">
        <v>70</v>
      </c>
      <c r="Q19" s="1" t="s">
        <v>65</v>
      </c>
      <c r="R19" s="1" t="s">
        <v>56</v>
      </c>
      <c r="S19" s="1" t="s">
        <v>67</v>
      </c>
      <c r="T19" s="1" t="s">
        <v>61</v>
      </c>
      <c r="U19" s="1" t="s">
        <v>74</v>
      </c>
      <c r="V19" s="1" t="s">
        <v>69</v>
      </c>
    </row>
    <row r="20" spans="2:22" x14ac:dyDescent="0.3">
      <c r="B20" s="10" t="s">
        <v>92</v>
      </c>
      <c r="C20" s="1" t="s">
        <v>59</v>
      </c>
      <c r="D20" s="1" t="s">
        <v>63</v>
      </c>
      <c r="E20" s="1" t="s">
        <v>66</v>
      </c>
      <c r="F20" s="1" t="s">
        <v>72</v>
      </c>
      <c r="G20" s="1" t="s">
        <v>62</v>
      </c>
      <c r="H20" s="1" t="s">
        <v>58</v>
      </c>
      <c r="I20" s="1" t="s">
        <v>68</v>
      </c>
      <c r="J20" s="1" t="s">
        <v>67</v>
      </c>
      <c r="K20" s="1" t="s">
        <v>74</v>
      </c>
      <c r="L20" s="1" t="s">
        <v>69</v>
      </c>
      <c r="M20" s="1" t="s">
        <v>56</v>
      </c>
      <c r="N20" s="1" t="s">
        <v>60</v>
      </c>
      <c r="O20" s="1" t="s">
        <v>75</v>
      </c>
      <c r="P20" s="1" t="s">
        <v>57</v>
      </c>
      <c r="Q20" s="1" t="s">
        <v>73</v>
      </c>
      <c r="R20" s="1" t="s">
        <v>64</v>
      </c>
      <c r="S20" s="1" t="s">
        <v>65</v>
      </c>
      <c r="T20" s="1" t="s">
        <v>71</v>
      </c>
      <c r="U20" s="1" t="s">
        <v>61</v>
      </c>
      <c r="V20" s="1" t="s">
        <v>70</v>
      </c>
    </row>
    <row r="21" spans="2:22" x14ac:dyDescent="0.3">
      <c r="B21" s="10" t="s">
        <v>93</v>
      </c>
      <c r="C21" s="1" t="s">
        <v>64</v>
      </c>
      <c r="D21" s="1" t="s">
        <v>60</v>
      </c>
      <c r="E21" s="1" t="s">
        <v>59</v>
      </c>
      <c r="F21" s="1" t="s">
        <v>71</v>
      </c>
      <c r="G21" s="1" t="s">
        <v>75</v>
      </c>
      <c r="H21" s="1" t="s">
        <v>70</v>
      </c>
      <c r="I21" s="1" t="s">
        <v>69</v>
      </c>
      <c r="J21" s="1" t="s">
        <v>63</v>
      </c>
      <c r="K21" s="1" t="s">
        <v>65</v>
      </c>
      <c r="L21" s="1" t="s">
        <v>72</v>
      </c>
      <c r="M21" s="1" t="s">
        <v>58</v>
      </c>
      <c r="N21" s="1" t="s">
        <v>66</v>
      </c>
      <c r="O21" s="1" t="s">
        <v>57</v>
      </c>
      <c r="P21" s="1" t="s">
        <v>62</v>
      </c>
      <c r="Q21" s="1" t="s">
        <v>61</v>
      </c>
      <c r="R21" s="1" t="s">
        <v>56</v>
      </c>
      <c r="S21" s="1" t="s">
        <v>68</v>
      </c>
      <c r="T21" s="1" t="s">
        <v>67</v>
      </c>
      <c r="U21" s="1" t="s">
        <v>74</v>
      </c>
      <c r="V21" s="1" t="s">
        <v>73</v>
      </c>
    </row>
    <row r="22" spans="2:22" x14ac:dyDescent="0.3">
      <c r="B22" s="10" t="s">
        <v>94</v>
      </c>
      <c r="C22" s="1" t="s">
        <v>58</v>
      </c>
      <c r="D22" s="1" t="s">
        <v>64</v>
      </c>
      <c r="E22" s="1" t="s">
        <v>73</v>
      </c>
      <c r="F22" s="1" t="s">
        <v>60</v>
      </c>
      <c r="G22" s="1" t="s">
        <v>59</v>
      </c>
      <c r="H22" s="1" t="s">
        <v>70</v>
      </c>
      <c r="I22" s="1" t="s">
        <v>74</v>
      </c>
      <c r="J22" s="1" t="s">
        <v>66</v>
      </c>
      <c r="K22" s="1" t="s">
        <v>62</v>
      </c>
      <c r="L22" s="1" t="s">
        <v>67</v>
      </c>
      <c r="M22" s="1" t="s">
        <v>56</v>
      </c>
      <c r="N22" s="1" t="s">
        <v>72</v>
      </c>
      <c r="O22" s="1" t="s">
        <v>68</v>
      </c>
      <c r="P22" s="1" t="s">
        <v>57</v>
      </c>
      <c r="Q22" s="1" t="s">
        <v>71</v>
      </c>
      <c r="R22" s="1" t="s">
        <v>69</v>
      </c>
      <c r="S22" s="1" t="s">
        <v>61</v>
      </c>
      <c r="T22" s="1" t="s">
        <v>63</v>
      </c>
      <c r="U22" s="1" t="s">
        <v>75</v>
      </c>
      <c r="V22" s="1" t="s">
        <v>65</v>
      </c>
    </row>
    <row r="25" spans="2:22" ht="17.25" thickBot="1" x14ac:dyDescent="0.35"/>
    <row r="26" spans="2:22" ht="17.25" thickBot="1" x14ac:dyDescent="0.35">
      <c r="B26" s="38" t="s">
        <v>100</v>
      </c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40"/>
    </row>
    <row r="27" spans="2:22" x14ac:dyDescent="0.3">
      <c r="B27" s="21" t="s">
        <v>52</v>
      </c>
      <c r="C27" s="41">
        <f>AVERAGE(C30:D49)/1000</f>
        <v>6.2857749999999992</v>
      </c>
      <c r="D27" s="41"/>
      <c r="E27" s="41">
        <f>AVERAGE(E30:H49)/1000</f>
        <v>6.6846874999999999</v>
      </c>
      <c r="F27" s="41"/>
      <c r="G27" s="41"/>
      <c r="H27" s="41"/>
      <c r="I27" s="41">
        <f>AVERAGE(I30:N49)/1000</f>
        <v>7.0985500000000004</v>
      </c>
      <c r="J27" s="41"/>
      <c r="K27" s="41"/>
      <c r="L27" s="41"/>
      <c r="M27" s="41"/>
      <c r="N27" s="41"/>
      <c r="O27" s="41">
        <f>AVERAGE(O30:V49)/1000</f>
        <v>7.4696875</v>
      </c>
      <c r="P27" s="41"/>
      <c r="Q27" s="41"/>
      <c r="R27" s="41"/>
      <c r="S27" s="41"/>
      <c r="T27" s="41"/>
      <c r="U27" s="41"/>
      <c r="V27" s="41"/>
    </row>
    <row r="28" spans="2:22" x14ac:dyDescent="0.3">
      <c r="B28" s="22" t="s">
        <v>53</v>
      </c>
      <c r="C28" s="42">
        <f>STDEVP(C30:D49)/1000</f>
        <v>1.5690179330954124</v>
      </c>
      <c r="D28" s="42"/>
      <c r="E28" s="43">
        <f>STDEVP(E30:H49)/1000</f>
        <v>1.7210283161074806</v>
      </c>
      <c r="F28" s="43"/>
      <c r="G28" s="43"/>
      <c r="H28" s="43"/>
      <c r="I28" s="43">
        <f>STDEVP(I30:N49)/1000</f>
        <v>1.718880031929706</v>
      </c>
      <c r="J28" s="43"/>
      <c r="K28" s="43"/>
      <c r="L28" s="43"/>
      <c r="M28" s="43"/>
      <c r="N28" s="43"/>
      <c r="O28" s="43">
        <f>STDEVP(O30:V49)/1000</f>
        <v>1.8866258644319891</v>
      </c>
      <c r="P28" s="43"/>
      <c r="Q28" s="43"/>
      <c r="R28" s="43"/>
      <c r="S28" s="43"/>
      <c r="T28" s="43"/>
      <c r="U28" s="43"/>
      <c r="V28" s="43"/>
    </row>
    <row r="29" spans="2:22" x14ac:dyDescent="0.3">
      <c r="B29" s="1"/>
      <c r="C29" s="37" t="s">
        <v>96</v>
      </c>
      <c r="D29" s="37"/>
      <c r="E29" s="37" t="s">
        <v>97</v>
      </c>
      <c r="F29" s="37"/>
      <c r="G29" s="37"/>
      <c r="H29" s="37"/>
      <c r="I29" s="37" t="s">
        <v>98</v>
      </c>
      <c r="J29" s="37"/>
      <c r="K29" s="37"/>
      <c r="L29" s="37"/>
      <c r="M29" s="37"/>
      <c r="N29" s="37"/>
      <c r="O29" s="37" t="s">
        <v>99</v>
      </c>
      <c r="P29" s="37"/>
      <c r="Q29" s="37"/>
      <c r="R29" s="37"/>
      <c r="S29" s="37"/>
      <c r="T29" s="37"/>
      <c r="U29" s="37"/>
      <c r="V29" s="37"/>
    </row>
    <row r="30" spans="2:22" x14ac:dyDescent="0.3">
      <c r="B30" s="10" t="s">
        <v>55</v>
      </c>
      <c r="C30" s="1">
        <v>7276</v>
      </c>
      <c r="D30" s="1">
        <v>6401</v>
      </c>
      <c r="E30" s="1">
        <v>6776</v>
      </c>
      <c r="F30" s="1">
        <v>6438</v>
      </c>
      <c r="G30" s="1">
        <v>8465</v>
      </c>
      <c r="H30" s="1">
        <v>4357</v>
      </c>
      <c r="I30" s="1">
        <v>5443</v>
      </c>
      <c r="J30" s="1">
        <v>11079</v>
      </c>
      <c r="K30" s="1">
        <v>4179</v>
      </c>
      <c r="L30" s="1">
        <v>8589</v>
      </c>
      <c r="M30" s="1">
        <v>8257</v>
      </c>
      <c r="N30" s="1">
        <v>5541</v>
      </c>
      <c r="O30" s="1">
        <v>7244</v>
      </c>
      <c r="P30" s="1">
        <v>6667</v>
      </c>
      <c r="Q30" s="1">
        <v>9043</v>
      </c>
      <c r="R30" s="1">
        <v>4622</v>
      </c>
      <c r="S30" s="1">
        <v>11672</v>
      </c>
      <c r="T30" s="1">
        <v>12625</v>
      </c>
      <c r="U30" s="1">
        <v>5797</v>
      </c>
      <c r="V30" s="1">
        <v>6591</v>
      </c>
    </row>
    <row r="31" spans="2:22" x14ac:dyDescent="0.3">
      <c r="B31" s="10" t="s">
        <v>76</v>
      </c>
      <c r="C31" s="1">
        <v>4173</v>
      </c>
      <c r="D31" s="1">
        <v>5071</v>
      </c>
      <c r="E31" s="1">
        <v>8712</v>
      </c>
      <c r="F31" s="1">
        <v>6844</v>
      </c>
      <c r="G31" s="1">
        <v>11575</v>
      </c>
      <c r="H31" s="1">
        <v>6749</v>
      </c>
      <c r="I31" s="1">
        <v>7103</v>
      </c>
      <c r="J31" s="1">
        <v>9557</v>
      </c>
      <c r="K31" s="1">
        <v>6832</v>
      </c>
      <c r="L31" s="1">
        <v>8790</v>
      </c>
      <c r="M31" s="1">
        <v>7599</v>
      </c>
      <c r="N31" s="1">
        <v>6932</v>
      </c>
      <c r="O31" s="1">
        <v>8063</v>
      </c>
      <c r="P31" s="1">
        <v>8394</v>
      </c>
      <c r="Q31" s="1">
        <v>11613</v>
      </c>
      <c r="R31" s="1">
        <v>8803</v>
      </c>
      <c r="S31" s="1">
        <v>5901</v>
      </c>
      <c r="T31" s="1">
        <v>4889</v>
      </c>
      <c r="U31" s="1">
        <v>6180</v>
      </c>
      <c r="V31" s="1">
        <v>8541</v>
      </c>
    </row>
    <row r="32" spans="2:22" x14ac:dyDescent="0.3">
      <c r="B32" s="10" t="s">
        <v>77</v>
      </c>
      <c r="C32" s="1">
        <v>6117</v>
      </c>
      <c r="D32" s="1">
        <v>10711</v>
      </c>
      <c r="E32" s="1">
        <v>5705</v>
      </c>
      <c r="F32" s="1">
        <v>6491</v>
      </c>
      <c r="G32" s="1">
        <v>6975</v>
      </c>
      <c r="H32" s="1">
        <v>5279</v>
      </c>
      <c r="I32" s="1">
        <v>6669</v>
      </c>
      <c r="J32" s="1">
        <v>4352</v>
      </c>
      <c r="K32" s="1">
        <v>5291</v>
      </c>
      <c r="L32" s="1">
        <v>6453</v>
      </c>
      <c r="M32" s="1">
        <v>6617</v>
      </c>
      <c r="N32" s="1">
        <v>5602</v>
      </c>
      <c r="O32" s="1">
        <v>6639</v>
      </c>
      <c r="P32" s="1">
        <v>5828</v>
      </c>
      <c r="Q32" s="1">
        <v>6631</v>
      </c>
      <c r="R32" s="1">
        <v>6173</v>
      </c>
      <c r="S32" s="1">
        <v>8847</v>
      </c>
      <c r="T32" s="1">
        <v>5505</v>
      </c>
      <c r="U32" s="1">
        <v>6291</v>
      </c>
      <c r="V32" s="1">
        <v>8594</v>
      </c>
    </row>
    <row r="33" spans="2:22" x14ac:dyDescent="0.3">
      <c r="B33" s="10" t="s">
        <v>78</v>
      </c>
      <c r="C33" s="1">
        <v>4052</v>
      </c>
      <c r="D33" s="1">
        <v>9075</v>
      </c>
      <c r="E33" s="1">
        <v>7141</v>
      </c>
      <c r="F33" s="1">
        <v>7076</v>
      </c>
      <c r="G33" s="1">
        <v>6474</v>
      </c>
      <c r="H33" s="1">
        <v>4858</v>
      </c>
      <c r="I33" s="1">
        <v>11558</v>
      </c>
      <c r="J33" s="1">
        <v>7402</v>
      </c>
      <c r="K33" s="1">
        <v>6602</v>
      </c>
      <c r="L33" s="1">
        <v>10678</v>
      </c>
      <c r="M33" s="1">
        <v>9182</v>
      </c>
      <c r="N33" s="1">
        <v>10228</v>
      </c>
      <c r="O33" s="1">
        <v>6136</v>
      </c>
      <c r="P33" s="1">
        <v>6403</v>
      </c>
      <c r="Q33" s="1">
        <v>8004</v>
      </c>
      <c r="R33" s="1">
        <v>8004</v>
      </c>
      <c r="S33" s="1">
        <v>5011</v>
      </c>
      <c r="T33" s="1">
        <v>6377</v>
      </c>
      <c r="U33" s="1">
        <v>5215</v>
      </c>
      <c r="V33" s="1">
        <v>9140</v>
      </c>
    </row>
    <row r="34" spans="2:22" x14ac:dyDescent="0.3">
      <c r="B34" s="10" t="s">
        <v>79</v>
      </c>
      <c r="C34" s="1">
        <v>6158</v>
      </c>
      <c r="D34" s="1">
        <v>5188</v>
      </c>
      <c r="E34" s="1">
        <v>5936</v>
      </c>
      <c r="F34" s="1">
        <v>5416</v>
      </c>
      <c r="G34" s="1">
        <v>8068</v>
      </c>
      <c r="H34" s="1">
        <v>8176</v>
      </c>
      <c r="I34" s="1">
        <v>7325</v>
      </c>
      <c r="J34" s="1">
        <v>8633</v>
      </c>
      <c r="K34" s="1">
        <v>6844</v>
      </c>
      <c r="L34" s="1">
        <v>7058</v>
      </c>
      <c r="M34" s="1">
        <v>7152</v>
      </c>
      <c r="N34" s="1">
        <v>6195</v>
      </c>
      <c r="O34" s="1">
        <v>5464</v>
      </c>
      <c r="P34" s="1">
        <v>7745</v>
      </c>
      <c r="Q34" s="1">
        <v>8531</v>
      </c>
      <c r="R34" s="1">
        <v>9547</v>
      </c>
      <c r="S34" s="1">
        <v>10088</v>
      </c>
      <c r="T34" s="1">
        <v>7864</v>
      </c>
      <c r="U34" s="1">
        <v>8848</v>
      </c>
      <c r="V34" s="1">
        <v>5482</v>
      </c>
    </row>
    <row r="35" spans="2:22" x14ac:dyDescent="0.3">
      <c r="B35" s="10" t="s">
        <v>80</v>
      </c>
      <c r="C35" s="1">
        <v>8192</v>
      </c>
      <c r="D35" s="1">
        <v>5907</v>
      </c>
      <c r="E35" s="1">
        <v>4781</v>
      </c>
      <c r="F35" s="1">
        <v>9435</v>
      </c>
      <c r="G35" s="1">
        <v>7777</v>
      </c>
      <c r="H35" s="1">
        <v>4930</v>
      </c>
      <c r="I35" s="1">
        <v>8464</v>
      </c>
      <c r="J35" s="1">
        <v>5127</v>
      </c>
      <c r="K35" s="1">
        <v>7464</v>
      </c>
      <c r="L35" s="1">
        <v>7023</v>
      </c>
      <c r="M35" s="1">
        <v>7167</v>
      </c>
      <c r="N35" s="1">
        <v>8105</v>
      </c>
      <c r="O35" s="1">
        <v>6499</v>
      </c>
      <c r="P35" s="1">
        <v>5202</v>
      </c>
      <c r="Q35" s="1">
        <v>12385</v>
      </c>
      <c r="R35" s="1">
        <v>7482</v>
      </c>
      <c r="S35" s="1">
        <v>6559</v>
      </c>
      <c r="T35" s="1">
        <v>5075</v>
      </c>
      <c r="U35" s="1">
        <v>7308</v>
      </c>
      <c r="V35" s="1">
        <v>8888</v>
      </c>
    </row>
    <row r="36" spans="2:22" x14ac:dyDescent="0.3">
      <c r="B36" s="10" t="s">
        <v>81</v>
      </c>
      <c r="C36" s="1">
        <v>4654</v>
      </c>
      <c r="D36" s="1">
        <v>4872</v>
      </c>
      <c r="E36" s="1">
        <v>5433</v>
      </c>
      <c r="F36" s="1">
        <v>7097</v>
      </c>
      <c r="G36" s="1">
        <v>5077</v>
      </c>
      <c r="H36" s="1">
        <v>4807</v>
      </c>
      <c r="I36" s="1">
        <v>8080</v>
      </c>
      <c r="J36" s="1">
        <v>6194</v>
      </c>
      <c r="K36" s="1">
        <v>4232</v>
      </c>
      <c r="L36" s="1">
        <v>4823</v>
      </c>
      <c r="M36" s="1">
        <v>5590</v>
      </c>
      <c r="N36" s="1">
        <v>8210</v>
      </c>
      <c r="O36" s="1">
        <v>7564</v>
      </c>
      <c r="P36" s="1">
        <v>6472</v>
      </c>
      <c r="Q36" s="1">
        <v>6310</v>
      </c>
      <c r="R36" s="1">
        <v>11460</v>
      </c>
      <c r="S36" s="1">
        <v>5510</v>
      </c>
      <c r="T36" s="1">
        <v>6862</v>
      </c>
      <c r="U36" s="1">
        <v>5448</v>
      </c>
      <c r="V36" s="1">
        <v>6159</v>
      </c>
    </row>
    <row r="37" spans="2:22" x14ac:dyDescent="0.3">
      <c r="B37" s="10" t="s">
        <v>82</v>
      </c>
      <c r="C37" s="1">
        <v>5328</v>
      </c>
      <c r="D37" s="1">
        <v>6602</v>
      </c>
      <c r="E37" s="1">
        <v>4320</v>
      </c>
      <c r="F37" s="1">
        <v>6756</v>
      </c>
      <c r="G37" s="1">
        <v>5301</v>
      </c>
      <c r="H37" s="1">
        <v>10099</v>
      </c>
      <c r="I37" s="1">
        <v>5274</v>
      </c>
      <c r="J37" s="1">
        <v>5924</v>
      </c>
      <c r="K37" s="1">
        <v>9023</v>
      </c>
      <c r="L37" s="1">
        <v>6745</v>
      </c>
      <c r="M37" s="1">
        <v>5757</v>
      </c>
      <c r="N37" s="1">
        <v>5094</v>
      </c>
      <c r="O37" s="1">
        <v>6966</v>
      </c>
      <c r="P37" s="1">
        <v>9956</v>
      </c>
      <c r="Q37" s="1">
        <v>7178</v>
      </c>
      <c r="R37" s="1">
        <v>6353</v>
      </c>
      <c r="S37" s="1">
        <v>6481</v>
      </c>
      <c r="T37" s="1">
        <v>8171</v>
      </c>
      <c r="U37" s="1">
        <v>5637</v>
      </c>
      <c r="V37" s="1">
        <v>6816</v>
      </c>
    </row>
    <row r="38" spans="2:22" x14ac:dyDescent="0.3">
      <c r="B38" s="10" t="s">
        <v>83</v>
      </c>
      <c r="C38" s="1">
        <v>5411</v>
      </c>
      <c r="D38" s="1">
        <v>5753</v>
      </c>
      <c r="E38" s="1">
        <v>4817</v>
      </c>
      <c r="F38" s="1">
        <v>4375</v>
      </c>
      <c r="G38" s="1">
        <v>4696</v>
      </c>
      <c r="H38" s="1">
        <v>7305</v>
      </c>
      <c r="I38" s="1">
        <v>6567</v>
      </c>
      <c r="J38" s="1">
        <v>7690</v>
      </c>
      <c r="K38" s="1">
        <v>5283</v>
      </c>
      <c r="L38" s="1">
        <v>7248</v>
      </c>
      <c r="M38" s="1">
        <v>8642</v>
      </c>
      <c r="N38" s="1">
        <v>11379</v>
      </c>
      <c r="O38" s="1">
        <v>5746</v>
      </c>
      <c r="P38" s="1">
        <v>6647</v>
      </c>
      <c r="Q38" s="1">
        <v>10934</v>
      </c>
      <c r="R38" s="1">
        <v>5199</v>
      </c>
      <c r="S38" s="1">
        <v>7713</v>
      </c>
      <c r="T38" s="1">
        <v>5073</v>
      </c>
      <c r="U38" s="1">
        <v>6734</v>
      </c>
      <c r="V38" s="1">
        <v>10266</v>
      </c>
    </row>
    <row r="39" spans="2:22" x14ac:dyDescent="0.3">
      <c r="B39" s="10" t="s">
        <v>84</v>
      </c>
      <c r="C39" s="1">
        <v>6736</v>
      </c>
      <c r="D39" s="1">
        <v>6848</v>
      </c>
      <c r="E39" s="1">
        <v>4154</v>
      </c>
      <c r="F39" s="1">
        <v>7426</v>
      </c>
      <c r="G39" s="1">
        <v>5745</v>
      </c>
      <c r="H39" s="1">
        <v>8046</v>
      </c>
      <c r="I39" s="1">
        <v>6288</v>
      </c>
      <c r="J39" s="1">
        <v>8791</v>
      </c>
      <c r="K39" s="1">
        <v>5011</v>
      </c>
      <c r="L39" s="1">
        <v>5855</v>
      </c>
      <c r="M39" s="1">
        <v>6708</v>
      </c>
      <c r="N39" s="1">
        <v>6698</v>
      </c>
      <c r="O39" s="1">
        <v>10172</v>
      </c>
      <c r="P39" s="1">
        <v>6229</v>
      </c>
      <c r="Q39" s="1">
        <v>8476</v>
      </c>
      <c r="R39" s="1">
        <v>8092</v>
      </c>
      <c r="S39" s="1">
        <v>5304</v>
      </c>
      <c r="T39" s="1">
        <v>6654</v>
      </c>
      <c r="U39" s="1">
        <v>6363</v>
      </c>
      <c r="V39" s="1">
        <v>4601</v>
      </c>
    </row>
    <row r="40" spans="2:22" x14ac:dyDescent="0.3">
      <c r="B40" s="10" t="s">
        <v>85</v>
      </c>
      <c r="C40" s="1">
        <v>5358</v>
      </c>
      <c r="D40" s="1">
        <v>6364</v>
      </c>
      <c r="E40" s="1">
        <v>5054</v>
      </c>
      <c r="F40" s="1">
        <v>8511</v>
      </c>
      <c r="G40" s="1">
        <v>4402</v>
      </c>
      <c r="H40" s="1">
        <v>4265</v>
      </c>
      <c r="I40" s="1">
        <v>7622</v>
      </c>
      <c r="J40" s="1">
        <v>6483</v>
      </c>
      <c r="K40" s="1">
        <v>7161</v>
      </c>
      <c r="L40" s="1">
        <v>7590</v>
      </c>
      <c r="M40" s="1">
        <v>6552</v>
      </c>
      <c r="N40" s="1">
        <v>7754</v>
      </c>
      <c r="O40" s="1">
        <v>5426</v>
      </c>
      <c r="P40" s="1">
        <v>11789</v>
      </c>
      <c r="Q40" s="1">
        <v>10663</v>
      </c>
      <c r="R40" s="1">
        <v>7028</v>
      </c>
      <c r="S40" s="1">
        <v>8417</v>
      </c>
      <c r="T40" s="1">
        <v>7343</v>
      </c>
      <c r="U40" s="1">
        <v>9493</v>
      </c>
      <c r="V40" s="1">
        <v>6488</v>
      </c>
    </row>
    <row r="41" spans="2:22" x14ac:dyDescent="0.3">
      <c r="B41" s="10" t="s">
        <v>86</v>
      </c>
      <c r="C41" s="1">
        <v>7865</v>
      </c>
      <c r="D41" s="1">
        <v>7410</v>
      </c>
      <c r="E41" s="1">
        <v>7306</v>
      </c>
      <c r="F41" s="1">
        <v>6797</v>
      </c>
      <c r="G41" s="1">
        <v>8280</v>
      </c>
      <c r="H41" s="1">
        <v>5162</v>
      </c>
      <c r="I41" s="1">
        <v>7055</v>
      </c>
      <c r="J41" s="1">
        <v>4567</v>
      </c>
      <c r="K41" s="1">
        <v>6547</v>
      </c>
      <c r="L41" s="1">
        <v>4326</v>
      </c>
      <c r="M41" s="1">
        <v>7341</v>
      </c>
      <c r="N41" s="1">
        <v>4808</v>
      </c>
      <c r="O41" s="1">
        <v>11466</v>
      </c>
      <c r="P41" s="1">
        <v>5134</v>
      </c>
      <c r="Q41" s="1">
        <v>7891</v>
      </c>
      <c r="R41" s="1">
        <v>6393</v>
      </c>
      <c r="S41" s="1">
        <v>5596</v>
      </c>
      <c r="T41" s="1">
        <v>11100</v>
      </c>
      <c r="U41" s="1">
        <v>7046</v>
      </c>
      <c r="V41" s="1">
        <v>5933</v>
      </c>
    </row>
    <row r="42" spans="2:22" x14ac:dyDescent="0.3">
      <c r="B42" s="10" t="s">
        <v>87</v>
      </c>
      <c r="C42" s="1">
        <v>6855</v>
      </c>
      <c r="D42" s="1">
        <v>6225</v>
      </c>
      <c r="E42" s="1">
        <v>4805</v>
      </c>
      <c r="F42" s="1">
        <v>4168</v>
      </c>
      <c r="G42" s="1">
        <v>5017</v>
      </c>
      <c r="H42" s="1">
        <v>7160</v>
      </c>
      <c r="I42" s="1">
        <v>8245</v>
      </c>
      <c r="J42" s="1">
        <v>7519</v>
      </c>
      <c r="K42" s="1">
        <v>5405</v>
      </c>
      <c r="L42" s="1">
        <v>7496</v>
      </c>
      <c r="M42" s="1">
        <v>8415</v>
      </c>
      <c r="N42" s="1">
        <v>6315</v>
      </c>
      <c r="O42" s="1">
        <v>6279</v>
      </c>
      <c r="P42" s="1">
        <v>7782</v>
      </c>
      <c r="Q42" s="1">
        <v>12008</v>
      </c>
      <c r="R42" s="1">
        <v>6269</v>
      </c>
      <c r="S42" s="1">
        <v>7342</v>
      </c>
      <c r="T42" s="1">
        <v>8297</v>
      </c>
      <c r="U42" s="1">
        <v>8042</v>
      </c>
      <c r="V42" s="1">
        <v>10261</v>
      </c>
    </row>
    <row r="43" spans="2:22" x14ac:dyDescent="0.3">
      <c r="B43" s="10" t="s">
        <v>88</v>
      </c>
      <c r="C43" s="1">
        <v>5193</v>
      </c>
      <c r="D43" s="1">
        <v>5230</v>
      </c>
      <c r="E43" s="1">
        <v>4469</v>
      </c>
      <c r="F43" s="1">
        <v>10071</v>
      </c>
      <c r="G43" s="1">
        <v>6284</v>
      </c>
      <c r="H43" s="1">
        <v>7538</v>
      </c>
      <c r="I43" s="1">
        <v>8690</v>
      </c>
      <c r="J43" s="1">
        <v>10463</v>
      </c>
      <c r="K43" s="1">
        <v>4793</v>
      </c>
      <c r="L43" s="1">
        <v>5293</v>
      </c>
      <c r="M43" s="1">
        <v>7759</v>
      </c>
      <c r="N43" s="1">
        <v>5758</v>
      </c>
      <c r="O43" s="1">
        <v>6341</v>
      </c>
      <c r="P43" s="1">
        <v>5429</v>
      </c>
      <c r="Q43" s="1">
        <v>4904</v>
      </c>
      <c r="R43" s="1">
        <v>8305</v>
      </c>
      <c r="S43" s="1">
        <v>5167</v>
      </c>
      <c r="T43" s="1">
        <v>10241</v>
      </c>
      <c r="U43" s="1">
        <v>9583</v>
      </c>
      <c r="V43" s="1">
        <v>6743</v>
      </c>
    </row>
    <row r="44" spans="2:22" x14ac:dyDescent="0.3">
      <c r="B44" s="10" t="s">
        <v>89</v>
      </c>
      <c r="C44" s="1">
        <v>5615</v>
      </c>
      <c r="D44" s="1">
        <v>6706</v>
      </c>
      <c r="E44" s="1">
        <v>6263</v>
      </c>
      <c r="F44" s="1">
        <v>8733</v>
      </c>
      <c r="G44" s="1">
        <v>7257</v>
      </c>
      <c r="H44" s="1">
        <v>5741</v>
      </c>
      <c r="I44" s="1">
        <v>5740</v>
      </c>
      <c r="J44" s="1">
        <v>5453</v>
      </c>
      <c r="K44" s="1">
        <v>8052</v>
      </c>
      <c r="L44" s="1">
        <v>9126</v>
      </c>
      <c r="M44" s="1">
        <v>10325</v>
      </c>
      <c r="N44" s="1">
        <v>6872</v>
      </c>
      <c r="O44" s="1">
        <v>8006</v>
      </c>
      <c r="P44" s="1">
        <v>6033</v>
      </c>
      <c r="Q44" s="1">
        <v>6796</v>
      </c>
      <c r="R44" s="1">
        <v>5752</v>
      </c>
      <c r="S44" s="1">
        <v>9609</v>
      </c>
      <c r="T44" s="1">
        <v>6975</v>
      </c>
      <c r="U44" s="1">
        <v>5694</v>
      </c>
      <c r="V44" s="1">
        <v>6760</v>
      </c>
    </row>
    <row r="45" spans="2:22" x14ac:dyDescent="0.3">
      <c r="B45" s="10" t="s">
        <v>90</v>
      </c>
      <c r="C45" s="1">
        <v>4618</v>
      </c>
      <c r="D45" s="1">
        <v>6118</v>
      </c>
      <c r="E45" s="1">
        <v>4636</v>
      </c>
      <c r="F45" s="1">
        <v>5803</v>
      </c>
      <c r="G45" s="1">
        <v>4528</v>
      </c>
      <c r="H45" s="1">
        <v>8586</v>
      </c>
      <c r="I45" s="1">
        <v>10849</v>
      </c>
      <c r="J45" s="1">
        <v>5923</v>
      </c>
      <c r="K45" s="1">
        <v>6207</v>
      </c>
      <c r="L45" s="1">
        <v>5605</v>
      </c>
      <c r="M45" s="1">
        <v>6315</v>
      </c>
      <c r="N45" s="1">
        <v>5256</v>
      </c>
      <c r="O45" s="1">
        <v>7437</v>
      </c>
      <c r="P45" s="1">
        <v>9000</v>
      </c>
      <c r="Q45" s="1">
        <v>9286</v>
      </c>
      <c r="R45" s="1">
        <v>4777</v>
      </c>
      <c r="S45" s="1">
        <v>5307</v>
      </c>
      <c r="T45" s="1">
        <v>10426</v>
      </c>
      <c r="U45" s="1">
        <v>9040</v>
      </c>
      <c r="V45" s="1">
        <v>8278</v>
      </c>
    </row>
    <row r="46" spans="2:22" x14ac:dyDescent="0.3">
      <c r="B46" s="10" t="s">
        <v>91</v>
      </c>
      <c r="C46" s="1">
        <v>5730</v>
      </c>
      <c r="D46" s="1">
        <v>5117</v>
      </c>
      <c r="E46" s="1">
        <v>8425</v>
      </c>
      <c r="F46" s="1">
        <v>5996</v>
      </c>
      <c r="G46" s="1">
        <v>9427</v>
      </c>
      <c r="H46" s="1">
        <v>8440</v>
      </c>
      <c r="I46" s="1">
        <v>8140</v>
      </c>
      <c r="J46" s="1">
        <v>8800</v>
      </c>
      <c r="K46" s="1">
        <v>5849</v>
      </c>
      <c r="L46" s="1">
        <v>8550</v>
      </c>
      <c r="M46" s="1">
        <v>4730</v>
      </c>
      <c r="N46" s="1">
        <v>7458</v>
      </c>
      <c r="O46" s="1">
        <v>6165</v>
      </c>
      <c r="P46" s="1">
        <v>5181</v>
      </c>
      <c r="Q46" s="1">
        <v>7328</v>
      </c>
      <c r="R46" s="1">
        <v>8024</v>
      </c>
      <c r="S46" s="1">
        <v>6027</v>
      </c>
      <c r="T46" s="1">
        <v>12326</v>
      </c>
      <c r="U46" s="1">
        <v>7303</v>
      </c>
      <c r="V46" s="1">
        <v>6443</v>
      </c>
    </row>
    <row r="47" spans="2:22" x14ac:dyDescent="0.3">
      <c r="B47" s="10" t="s">
        <v>92</v>
      </c>
      <c r="C47" s="1">
        <v>6588</v>
      </c>
      <c r="D47" s="1">
        <v>4620</v>
      </c>
      <c r="E47" s="1">
        <v>6555</v>
      </c>
      <c r="F47" s="1">
        <v>9939</v>
      </c>
      <c r="G47" s="1">
        <v>7913</v>
      </c>
      <c r="H47" s="1">
        <v>7181</v>
      </c>
      <c r="I47" s="1">
        <v>7825</v>
      </c>
      <c r="J47" s="1">
        <v>8789</v>
      </c>
      <c r="K47" s="1">
        <v>4157</v>
      </c>
      <c r="L47" s="1">
        <v>4661</v>
      </c>
      <c r="M47" s="1">
        <v>5843</v>
      </c>
      <c r="N47" s="1">
        <v>9267</v>
      </c>
      <c r="O47" s="1">
        <v>7403</v>
      </c>
      <c r="P47" s="1">
        <v>7282</v>
      </c>
      <c r="Q47" s="1">
        <v>10393</v>
      </c>
      <c r="R47" s="1">
        <v>8487</v>
      </c>
      <c r="S47" s="1">
        <v>7231</v>
      </c>
      <c r="T47" s="1">
        <v>6911</v>
      </c>
      <c r="U47" s="1">
        <v>5390</v>
      </c>
      <c r="V47" s="1">
        <v>5733</v>
      </c>
    </row>
    <row r="48" spans="2:22" x14ac:dyDescent="0.3">
      <c r="B48" s="10" t="s">
        <v>93</v>
      </c>
      <c r="C48" s="1">
        <v>10580</v>
      </c>
      <c r="D48" s="1">
        <v>4077</v>
      </c>
      <c r="E48" s="1">
        <v>8461</v>
      </c>
      <c r="F48" s="1">
        <v>9381</v>
      </c>
      <c r="G48" s="1">
        <v>5560</v>
      </c>
      <c r="H48" s="1">
        <v>6658</v>
      </c>
      <c r="I48" s="1">
        <v>5614</v>
      </c>
      <c r="J48" s="1">
        <v>5623</v>
      </c>
      <c r="K48" s="1">
        <v>9140</v>
      </c>
      <c r="L48" s="1">
        <v>8504</v>
      </c>
      <c r="M48" s="1">
        <v>5892</v>
      </c>
      <c r="N48" s="1">
        <v>5909</v>
      </c>
      <c r="O48" s="1">
        <v>8471</v>
      </c>
      <c r="P48" s="1">
        <v>5725</v>
      </c>
      <c r="Q48" s="1">
        <v>9616</v>
      </c>
      <c r="R48" s="1">
        <v>10226</v>
      </c>
      <c r="S48" s="1">
        <v>8993</v>
      </c>
      <c r="T48" s="1">
        <v>6643</v>
      </c>
      <c r="U48" s="1">
        <v>7783</v>
      </c>
      <c r="V48" s="1">
        <v>8252</v>
      </c>
    </row>
    <row r="49" spans="2:22" x14ac:dyDescent="0.3">
      <c r="B49" s="10" t="s">
        <v>94</v>
      </c>
      <c r="C49" s="1">
        <v>8104</v>
      </c>
      <c r="D49" s="1">
        <v>8533</v>
      </c>
      <c r="E49" s="1">
        <v>7214</v>
      </c>
      <c r="F49" s="1">
        <v>5839</v>
      </c>
      <c r="G49" s="1">
        <v>7024</v>
      </c>
      <c r="H49" s="1">
        <v>10038</v>
      </c>
      <c r="I49" s="1">
        <v>10244</v>
      </c>
      <c r="J49" s="1">
        <v>9539</v>
      </c>
      <c r="K49" s="1">
        <v>5543</v>
      </c>
      <c r="L49" s="1">
        <v>6172</v>
      </c>
      <c r="M49" s="1">
        <v>7894</v>
      </c>
      <c r="N49" s="1">
        <v>9805</v>
      </c>
      <c r="O49" s="1">
        <v>5384</v>
      </c>
      <c r="P49" s="1">
        <v>9301</v>
      </c>
      <c r="Q49" s="1">
        <v>5185</v>
      </c>
      <c r="R49" s="1">
        <v>7315</v>
      </c>
      <c r="S49" s="1">
        <v>6201</v>
      </c>
      <c r="T49" s="1">
        <v>7097</v>
      </c>
      <c r="U49" s="1">
        <v>10059</v>
      </c>
      <c r="V49" s="1">
        <v>5941</v>
      </c>
    </row>
    <row r="52" spans="2:22" ht="17.25" thickBot="1" x14ac:dyDescent="0.35"/>
    <row r="53" spans="2:22" ht="17.25" thickBot="1" x14ac:dyDescent="0.35">
      <c r="B53" s="38" t="s">
        <v>101</v>
      </c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40"/>
    </row>
    <row r="54" spans="2:22" x14ac:dyDescent="0.3">
      <c r="B54" s="21" t="s">
        <v>52</v>
      </c>
      <c r="C54" s="41">
        <f>AVERAGE(C57:D76)/1000</f>
        <v>4.4955500000000006</v>
      </c>
      <c r="D54" s="41"/>
      <c r="E54" s="41">
        <f>AVERAGE(E57:H76)/1000</f>
        <v>6.0542875</v>
      </c>
      <c r="F54" s="41"/>
      <c r="G54" s="41"/>
      <c r="H54" s="41"/>
      <c r="I54" s="41">
        <f>AVERAGE(I57:N76)/1000</f>
        <v>8.8829833333333337</v>
      </c>
      <c r="J54" s="41"/>
      <c r="K54" s="41"/>
      <c r="L54" s="41"/>
      <c r="M54" s="41"/>
      <c r="N54" s="41"/>
      <c r="O54" s="41">
        <f>AVERAGE(O57:V76)/1000</f>
        <v>13.67605625</v>
      </c>
      <c r="P54" s="41"/>
      <c r="Q54" s="41"/>
      <c r="R54" s="41"/>
      <c r="S54" s="41"/>
      <c r="T54" s="41"/>
      <c r="U54" s="41"/>
      <c r="V54" s="41"/>
    </row>
    <row r="55" spans="2:22" x14ac:dyDescent="0.3">
      <c r="B55" s="22" t="s">
        <v>53</v>
      </c>
      <c r="C55" s="42">
        <f>STDEVP(C57:D76)/1000</f>
        <v>0.78821909866483186</v>
      </c>
      <c r="D55" s="42"/>
      <c r="E55" s="43">
        <f>STDEVP(E57:H76)/1000</f>
        <v>2.6071359678474293</v>
      </c>
      <c r="F55" s="43"/>
      <c r="G55" s="43"/>
      <c r="H55" s="43"/>
      <c r="I55" s="43">
        <f>STDEVP(I57:N76)/1000</f>
        <v>3.380642000131862</v>
      </c>
      <c r="J55" s="43"/>
      <c r="K55" s="43"/>
      <c r="L55" s="43"/>
      <c r="M55" s="43"/>
      <c r="N55" s="43"/>
      <c r="O55" s="43">
        <f>STDEVP(O57:V76)/1000</f>
        <v>7.2191581029636644</v>
      </c>
      <c r="P55" s="43"/>
      <c r="Q55" s="43"/>
      <c r="R55" s="43"/>
      <c r="S55" s="43"/>
      <c r="T55" s="43"/>
      <c r="U55" s="43"/>
      <c r="V55" s="43"/>
    </row>
    <row r="56" spans="2:22" x14ac:dyDescent="0.3">
      <c r="B56" s="1"/>
      <c r="C56" s="37" t="s">
        <v>96</v>
      </c>
      <c r="D56" s="37"/>
      <c r="E56" s="37" t="s">
        <v>97</v>
      </c>
      <c r="F56" s="37"/>
      <c r="G56" s="37"/>
      <c r="H56" s="37"/>
      <c r="I56" s="37" t="s">
        <v>98</v>
      </c>
      <c r="J56" s="37"/>
      <c r="K56" s="37"/>
      <c r="L56" s="37"/>
      <c r="M56" s="37"/>
      <c r="N56" s="37"/>
      <c r="O56" s="37" t="s">
        <v>99</v>
      </c>
      <c r="P56" s="37"/>
      <c r="Q56" s="37"/>
      <c r="R56" s="37"/>
      <c r="S56" s="37"/>
      <c r="T56" s="37"/>
      <c r="U56" s="37"/>
      <c r="V56" s="37"/>
    </row>
    <row r="57" spans="2:22" x14ac:dyDescent="0.3">
      <c r="B57" s="10" t="s">
        <v>55</v>
      </c>
      <c r="C57" s="1">
        <v>3369</v>
      </c>
      <c r="D57" s="1">
        <v>4417</v>
      </c>
      <c r="E57" s="1">
        <v>3995</v>
      </c>
      <c r="F57" s="1">
        <v>3675</v>
      </c>
      <c r="G57" s="1">
        <v>10027</v>
      </c>
      <c r="H57" s="1">
        <v>4145</v>
      </c>
      <c r="I57" s="1">
        <v>5779</v>
      </c>
      <c r="J57" s="1">
        <v>6105</v>
      </c>
      <c r="K57" s="1">
        <v>11225</v>
      </c>
      <c r="L57" s="1">
        <v>5325</v>
      </c>
      <c r="M57" s="1">
        <v>17777</v>
      </c>
      <c r="N57" s="1">
        <v>12233</v>
      </c>
      <c r="O57" s="1">
        <v>13549</v>
      </c>
      <c r="P57" s="1">
        <v>19933</v>
      </c>
      <c r="Q57" s="1">
        <v>5881</v>
      </c>
      <c r="R57" s="1">
        <v>13332</v>
      </c>
      <c r="S57" s="1">
        <v>26026</v>
      </c>
      <c r="T57" s="1">
        <v>5327</v>
      </c>
      <c r="U57" s="1">
        <v>15458</v>
      </c>
      <c r="V57" s="1">
        <v>6783</v>
      </c>
    </row>
    <row r="58" spans="2:22" x14ac:dyDescent="0.3">
      <c r="B58" s="10" t="s">
        <v>76</v>
      </c>
      <c r="C58" s="1">
        <v>3954</v>
      </c>
      <c r="D58" s="1">
        <v>3363</v>
      </c>
      <c r="E58" s="1">
        <v>4600</v>
      </c>
      <c r="F58" s="1">
        <v>8216</v>
      </c>
      <c r="G58" s="1">
        <v>4258</v>
      </c>
      <c r="H58" s="1">
        <v>9546</v>
      </c>
      <c r="I58" s="1">
        <v>12367</v>
      </c>
      <c r="J58" s="1">
        <v>5076</v>
      </c>
      <c r="K58" s="1">
        <v>6490</v>
      </c>
      <c r="L58" s="1">
        <v>6246</v>
      </c>
      <c r="M58" s="1">
        <v>9774</v>
      </c>
      <c r="N58" s="1">
        <v>11410</v>
      </c>
      <c r="O58" s="1">
        <v>20595</v>
      </c>
      <c r="P58" s="1">
        <v>13877</v>
      </c>
      <c r="Q58" s="1">
        <v>6149</v>
      </c>
      <c r="R58" s="1">
        <v>13233</v>
      </c>
      <c r="S58" s="1">
        <v>7047</v>
      </c>
      <c r="T58" s="1">
        <v>15461</v>
      </c>
      <c r="U58" s="1">
        <v>6139</v>
      </c>
      <c r="V58" s="1">
        <v>22668</v>
      </c>
    </row>
    <row r="59" spans="2:22" x14ac:dyDescent="0.3">
      <c r="B59" s="10" t="s">
        <v>77</v>
      </c>
      <c r="C59" s="1">
        <v>5212</v>
      </c>
      <c r="D59" s="1">
        <v>5783</v>
      </c>
      <c r="E59" s="1">
        <v>4234</v>
      </c>
      <c r="F59" s="1">
        <v>8176</v>
      </c>
      <c r="G59" s="1">
        <v>4718</v>
      </c>
      <c r="H59" s="1">
        <v>3454</v>
      </c>
      <c r="I59" s="1">
        <v>4982</v>
      </c>
      <c r="J59" s="1">
        <v>5148</v>
      </c>
      <c r="K59" s="1">
        <v>9989</v>
      </c>
      <c r="L59" s="1">
        <v>13467</v>
      </c>
      <c r="M59" s="1">
        <v>10430</v>
      </c>
      <c r="N59" s="1">
        <v>4578</v>
      </c>
      <c r="O59" s="1">
        <v>28357</v>
      </c>
      <c r="P59" s="1">
        <v>6799</v>
      </c>
      <c r="Q59" s="1">
        <v>19615</v>
      </c>
      <c r="R59" s="1">
        <v>22362</v>
      </c>
      <c r="S59" s="1">
        <v>5904</v>
      </c>
      <c r="T59" s="1">
        <v>6379</v>
      </c>
      <c r="U59" s="1">
        <v>13134</v>
      </c>
      <c r="V59" s="1">
        <v>15824</v>
      </c>
    </row>
    <row r="60" spans="2:22" x14ac:dyDescent="0.3">
      <c r="B60" s="10" t="s">
        <v>78</v>
      </c>
      <c r="C60" s="1">
        <v>4018</v>
      </c>
      <c r="D60" s="1">
        <v>5329</v>
      </c>
      <c r="E60" s="1">
        <v>4170</v>
      </c>
      <c r="F60" s="1">
        <v>9042</v>
      </c>
      <c r="G60" s="1">
        <v>4728</v>
      </c>
      <c r="H60" s="1">
        <v>4847</v>
      </c>
      <c r="I60" s="1">
        <v>5608</v>
      </c>
      <c r="J60" s="1">
        <v>6647</v>
      </c>
      <c r="K60" s="1">
        <v>13042</v>
      </c>
      <c r="L60" s="1">
        <v>5284</v>
      </c>
      <c r="M60" s="1">
        <v>11043</v>
      </c>
      <c r="N60" s="1">
        <v>9215</v>
      </c>
      <c r="O60" s="1">
        <v>18390</v>
      </c>
      <c r="P60" s="1">
        <v>19866</v>
      </c>
      <c r="Q60" s="1">
        <v>12899</v>
      </c>
      <c r="R60" s="1">
        <v>5516</v>
      </c>
      <c r="S60" s="1">
        <v>6196</v>
      </c>
      <c r="T60" s="1">
        <v>13895</v>
      </c>
      <c r="U60" s="1">
        <v>6413</v>
      </c>
      <c r="V60" s="1">
        <v>11257</v>
      </c>
    </row>
    <row r="61" spans="2:22" x14ac:dyDescent="0.3">
      <c r="B61" s="10" t="s">
        <v>79</v>
      </c>
      <c r="C61" s="1">
        <v>3345</v>
      </c>
      <c r="D61" s="1">
        <v>5579</v>
      </c>
      <c r="E61" s="1">
        <v>3609</v>
      </c>
      <c r="F61" s="1">
        <v>7879</v>
      </c>
      <c r="G61" s="1">
        <v>4578</v>
      </c>
      <c r="H61" s="1">
        <v>3946</v>
      </c>
      <c r="I61" s="1">
        <v>6064</v>
      </c>
      <c r="J61" s="1">
        <v>12116</v>
      </c>
      <c r="K61" s="1">
        <v>5351</v>
      </c>
      <c r="L61" s="1">
        <v>18119</v>
      </c>
      <c r="M61" s="1">
        <v>11341</v>
      </c>
      <c r="N61" s="1">
        <v>6075</v>
      </c>
      <c r="O61" s="1">
        <v>6244</v>
      </c>
      <c r="P61" s="1">
        <v>10788</v>
      </c>
      <c r="Q61" s="1">
        <v>13612</v>
      </c>
      <c r="R61" s="1">
        <v>17247</v>
      </c>
      <c r="S61" s="1">
        <v>20847</v>
      </c>
      <c r="T61" s="1">
        <v>5371</v>
      </c>
      <c r="U61" s="1">
        <v>26022</v>
      </c>
      <c r="V61" s="1">
        <v>6207</v>
      </c>
    </row>
    <row r="62" spans="2:22" x14ac:dyDescent="0.3">
      <c r="B62" s="10" t="s">
        <v>80</v>
      </c>
      <c r="C62" s="1">
        <v>5942</v>
      </c>
      <c r="D62" s="1">
        <v>4372</v>
      </c>
      <c r="E62" s="1">
        <v>3716</v>
      </c>
      <c r="F62" s="1">
        <v>9549</v>
      </c>
      <c r="G62" s="1">
        <v>10327</v>
      </c>
      <c r="H62" s="1">
        <v>4412</v>
      </c>
      <c r="I62" s="1">
        <v>6540</v>
      </c>
      <c r="J62" s="1">
        <v>10389</v>
      </c>
      <c r="K62" s="1">
        <v>9790</v>
      </c>
      <c r="L62" s="1">
        <v>11432</v>
      </c>
      <c r="M62" s="1">
        <v>6302</v>
      </c>
      <c r="N62" s="1">
        <v>5065</v>
      </c>
      <c r="O62" s="1">
        <v>6049</v>
      </c>
      <c r="P62" s="1">
        <v>6743</v>
      </c>
      <c r="Q62" s="1">
        <v>22937</v>
      </c>
      <c r="R62" s="1">
        <v>6284</v>
      </c>
      <c r="S62" s="1">
        <v>15615</v>
      </c>
      <c r="T62" s="1">
        <v>18847</v>
      </c>
      <c r="U62" s="1">
        <v>12742</v>
      </c>
      <c r="V62" s="1">
        <v>14650</v>
      </c>
    </row>
    <row r="63" spans="2:22" x14ac:dyDescent="0.3">
      <c r="B63" s="10" t="s">
        <v>81</v>
      </c>
      <c r="C63" s="1">
        <v>4022</v>
      </c>
      <c r="D63" s="1">
        <v>4546</v>
      </c>
      <c r="E63" s="1">
        <v>3633</v>
      </c>
      <c r="F63" s="1">
        <v>4373</v>
      </c>
      <c r="G63" s="1">
        <v>8424</v>
      </c>
      <c r="H63" s="1">
        <v>4461</v>
      </c>
      <c r="I63" s="1">
        <v>6695</v>
      </c>
      <c r="J63" s="1">
        <v>12548</v>
      </c>
      <c r="K63" s="1">
        <v>8691</v>
      </c>
      <c r="L63" s="1">
        <v>6362</v>
      </c>
      <c r="M63" s="1">
        <v>6800</v>
      </c>
      <c r="N63" s="1">
        <v>8482</v>
      </c>
      <c r="O63" s="1">
        <v>19691</v>
      </c>
      <c r="P63" s="1">
        <v>6184</v>
      </c>
      <c r="Q63" s="1">
        <v>30612</v>
      </c>
      <c r="R63" s="1">
        <v>6168</v>
      </c>
      <c r="S63" s="1">
        <v>6543</v>
      </c>
      <c r="T63" s="1">
        <v>13158</v>
      </c>
      <c r="U63" s="1">
        <v>22706</v>
      </c>
      <c r="V63" s="1">
        <v>14088</v>
      </c>
    </row>
    <row r="64" spans="2:22" x14ac:dyDescent="0.3">
      <c r="B64" s="10" t="s">
        <v>82</v>
      </c>
      <c r="C64" s="1">
        <v>4907</v>
      </c>
      <c r="D64" s="1">
        <v>4938</v>
      </c>
      <c r="E64" s="1">
        <v>4921</v>
      </c>
      <c r="F64" s="1">
        <v>3741</v>
      </c>
      <c r="G64" s="1">
        <v>3968</v>
      </c>
      <c r="H64" s="1">
        <v>9407</v>
      </c>
      <c r="I64" s="1">
        <v>6929</v>
      </c>
      <c r="J64" s="1">
        <v>10970</v>
      </c>
      <c r="K64" s="1">
        <v>10929</v>
      </c>
      <c r="L64" s="1">
        <v>5424</v>
      </c>
      <c r="M64" s="1">
        <v>8847</v>
      </c>
      <c r="N64" s="1">
        <v>6418</v>
      </c>
      <c r="O64" s="1">
        <v>14809</v>
      </c>
      <c r="P64" s="1">
        <v>12756</v>
      </c>
      <c r="Q64" s="1">
        <v>6783</v>
      </c>
      <c r="R64" s="1">
        <v>12352</v>
      </c>
      <c r="S64" s="1">
        <v>22245</v>
      </c>
      <c r="T64" s="1">
        <v>6450</v>
      </c>
      <c r="U64" s="1">
        <v>20485</v>
      </c>
      <c r="V64" s="1">
        <v>6473</v>
      </c>
    </row>
    <row r="65" spans="2:22" x14ac:dyDescent="0.3">
      <c r="B65" s="10" t="s">
        <v>83</v>
      </c>
      <c r="C65" s="1">
        <v>5528</v>
      </c>
      <c r="D65" s="1">
        <v>4528</v>
      </c>
      <c r="E65" s="1">
        <v>3811</v>
      </c>
      <c r="F65" s="1">
        <v>3355</v>
      </c>
      <c r="G65" s="1">
        <v>9027</v>
      </c>
      <c r="H65" s="1">
        <v>4845</v>
      </c>
      <c r="I65" s="1">
        <v>9859</v>
      </c>
      <c r="J65" s="1">
        <v>11785</v>
      </c>
      <c r="K65" s="1">
        <v>12615</v>
      </c>
      <c r="L65" s="1">
        <v>11472</v>
      </c>
      <c r="M65" s="1">
        <v>6032</v>
      </c>
      <c r="N65" s="1">
        <v>8276</v>
      </c>
      <c r="O65" s="1">
        <v>28553</v>
      </c>
      <c r="P65" s="1">
        <v>14265</v>
      </c>
      <c r="Q65" s="1">
        <v>12545</v>
      </c>
      <c r="R65" s="1">
        <v>6137</v>
      </c>
      <c r="S65" s="1">
        <v>12285</v>
      </c>
      <c r="T65" s="1">
        <v>5717</v>
      </c>
      <c r="U65" s="1">
        <v>6147</v>
      </c>
      <c r="V65" s="1">
        <v>21174</v>
      </c>
    </row>
    <row r="66" spans="2:22" x14ac:dyDescent="0.3">
      <c r="B66" s="10" t="s">
        <v>84</v>
      </c>
      <c r="C66" s="1">
        <v>4206</v>
      </c>
      <c r="D66" s="1">
        <v>3458</v>
      </c>
      <c r="E66" s="1">
        <v>4758</v>
      </c>
      <c r="F66" s="1">
        <v>8761</v>
      </c>
      <c r="G66" s="1">
        <v>5445</v>
      </c>
      <c r="H66" s="1">
        <v>10586</v>
      </c>
      <c r="I66" s="1">
        <v>10943</v>
      </c>
      <c r="J66" s="1">
        <v>6363</v>
      </c>
      <c r="K66" s="1">
        <v>9110</v>
      </c>
      <c r="L66" s="1">
        <v>4870</v>
      </c>
      <c r="M66" s="1">
        <v>10324</v>
      </c>
      <c r="N66" s="1">
        <v>5471</v>
      </c>
      <c r="O66" s="1">
        <v>5733</v>
      </c>
      <c r="P66" s="1">
        <v>5639</v>
      </c>
      <c r="Q66" s="1">
        <v>13685</v>
      </c>
      <c r="R66" s="1">
        <v>21770</v>
      </c>
      <c r="S66" s="1">
        <v>6567</v>
      </c>
      <c r="T66" s="1">
        <v>13683</v>
      </c>
      <c r="U66" s="1">
        <v>20439</v>
      </c>
      <c r="V66" s="1">
        <v>26754</v>
      </c>
    </row>
    <row r="67" spans="2:22" x14ac:dyDescent="0.3">
      <c r="B67" s="10" t="s">
        <v>85</v>
      </c>
      <c r="C67" s="1">
        <v>3920</v>
      </c>
      <c r="D67" s="1">
        <v>3230</v>
      </c>
      <c r="E67" s="1">
        <v>5089</v>
      </c>
      <c r="F67" s="1">
        <v>4085</v>
      </c>
      <c r="G67" s="1">
        <v>8142</v>
      </c>
      <c r="H67" s="1">
        <v>3968</v>
      </c>
      <c r="I67" s="1">
        <v>12171</v>
      </c>
      <c r="J67" s="1">
        <v>13182</v>
      </c>
      <c r="K67" s="1">
        <v>10686</v>
      </c>
      <c r="L67" s="1">
        <v>7704</v>
      </c>
      <c r="M67" s="1">
        <v>5685</v>
      </c>
      <c r="N67" s="1">
        <v>7151</v>
      </c>
      <c r="O67" s="1">
        <v>31058</v>
      </c>
      <c r="P67" s="1">
        <v>23287</v>
      </c>
      <c r="Q67" s="1">
        <v>6065</v>
      </c>
      <c r="R67" s="1">
        <v>13395</v>
      </c>
      <c r="S67" s="1">
        <v>21854</v>
      </c>
      <c r="T67" s="1">
        <v>15603</v>
      </c>
      <c r="U67" s="1">
        <v>6777</v>
      </c>
      <c r="V67" s="1">
        <v>5895</v>
      </c>
    </row>
    <row r="68" spans="2:22" x14ac:dyDescent="0.3">
      <c r="B68" s="10" t="s">
        <v>86</v>
      </c>
      <c r="C68" s="1">
        <v>3671</v>
      </c>
      <c r="D68" s="1">
        <v>4209</v>
      </c>
      <c r="E68" s="1">
        <v>4539</v>
      </c>
      <c r="F68" s="1">
        <v>10848</v>
      </c>
      <c r="G68" s="1">
        <v>4058</v>
      </c>
      <c r="H68" s="1">
        <v>4235</v>
      </c>
      <c r="I68" s="1">
        <v>5096</v>
      </c>
      <c r="J68" s="1">
        <v>11010</v>
      </c>
      <c r="K68" s="1">
        <v>6515</v>
      </c>
      <c r="L68" s="1">
        <v>7839</v>
      </c>
      <c r="M68" s="1">
        <v>9592</v>
      </c>
      <c r="N68" s="1">
        <v>6158</v>
      </c>
      <c r="O68" s="1">
        <v>6161</v>
      </c>
      <c r="P68" s="1">
        <v>14629</v>
      </c>
      <c r="Q68" s="1">
        <v>5489</v>
      </c>
      <c r="R68" s="1">
        <v>6776</v>
      </c>
      <c r="S68" s="1">
        <v>15942</v>
      </c>
      <c r="T68" s="1">
        <v>18257</v>
      </c>
      <c r="U68" s="1">
        <v>12826</v>
      </c>
      <c r="V68" s="1">
        <v>9627</v>
      </c>
    </row>
    <row r="69" spans="2:22" x14ac:dyDescent="0.3">
      <c r="B69" s="10" t="s">
        <v>87</v>
      </c>
      <c r="C69" s="1">
        <v>4565</v>
      </c>
      <c r="D69" s="1">
        <v>4770</v>
      </c>
      <c r="E69" s="1">
        <v>4545</v>
      </c>
      <c r="F69" s="1">
        <v>5480</v>
      </c>
      <c r="G69" s="1">
        <v>12243</v>
      </c>
      <c r="H69" s="1">
        <v>3608</v>
      </c>
      <c r="I69" s="1">
        <v>20381</v>
      </c>
      <c r="J69" s="1">
        <v>11964</v>
      </c>
      <c r="K69" s="1">
        <v>5446</v>
      </c>
      <c r="L69" s="1">
        <v>5386</v>
      </c>
      <c r="M69" s="1">
        <v>7132</v>
      </c>
      <c r="N69" s="1">
        <v>13558</v>
      </c>
      <c r="O69" s="1">
        <v>29247</v>
      </c>
      <c r="P69" s="1">
        <v>22648</v>
      </c>
      <c r="Q69" s="1">
        <v>6430</v>
      </c>
      <c r="R69" s="1">
        <v>10906</v>
      </c>
      <c r="S69" s="1">
        <v>15439</v>
      </c>
      <c r="T69" s="1">
        <v>5905</v>
      </c>
      <c r="U69" s="1">
        <v>14473</v>
      </c>
      <c r="V69" s="1">
        <v>6473</v>
      </c>
    </row>
    <row r="70" spans="2:22" x14ac:dyDescent="0.3">
      <c r="B70" s="10" t="s">
        <v>88</v>
      </c>
      <c r="C70" s="1">
        <v>5774</v>
      </c>
      <c r="D70" s="1">
        <v>4537</v>
      </c>
      <c r="E70" s="1">
        <v>8935</v>
      </c>
      <c r="F70" s="1">
        <v>5890</v>
      </c>
      <c r="G70" s="1">
        <v>11634</v>
      </c>
      <c r="H70" s="1">
        <v>5255</v>
      </c>
      <c r="I70" s="1">
        <v>10864</v>
      </c>
      <c r="J70" s="1">
        <v>6444</v>
      </c>
      <c r="K70" s="1">
        <v>6378</v>
      </c>
      <c r="L70" s="1">
        <v>12854</v>
      </c>
      <c r="M70" s="1">
        <v>13439</v>
      </c>
      <c r="N70" s="1">
        <v>6784</v>
      </c>
      <c r="O70" s="1">
        <v>26097</v>
      </c>
      <c r="P70" s="1">
        <v>5925</v>
      </c>
      <c r="Q70" s="1">
        <v>14531</v>
      </c>
      <c r="R70" s="1">
        <v>20172</v>
      </c>
      <c r="S70" s="1">
        <v>6476</v>
      </c>
      <c r="T70" s="1">
        <v>22017</v>
      </c>
      <c r="U70" s="1">
        <v>5747</v>
      </c>
      <c r="V70" s="1">
        <v>15164</v>
      </c>
    </row>
    <row r="71" spans="2:22" x14ac:dyDescent="0.3">
      <c r="B71" s="10" t="s">
        <v>89</v>
      </c>
      <c r="C71" s="1">
        <v>3558</v>
      </c>
      <c r="D71" s="1">
        <v>6042</v>
      </c>
      <c r="E71" s="1">
        <v>3964</v>
      </c>
      <c r="F71" s="1">
        <v>10308</v>
      </c>
      <c r="G71" s="1">
        <v>3859</v>
      </c>
      <c r="H71" s="1">
        <v>4882</v>
      </c>
      <c r="I71" s="1">
        <v>11137</v>
      </c>
      <c r="J71" s="1">
        <v>16471</v>
      </c>
      <c r="K71" s="1">
        <v>13260</v>
      </c>
      <c r="L71" s="1">
        <v>4296</v>
      </c>
      <c r="M71" s="1">
        <v>5011</v>
      </c>
      <c r="N71" s="1">
        <v>6873</v>
      </c>
      <c r="O71" s="1">
        <v>6046</v>
      </c>
      <c r="P71" s="1">
        <v>6113</v>
      </c>
      <c r="Q71" s="1">
        <v>4796</v>
      </c>
      <c r="R71" s="1">
        <v>20226</v>
      </c>
      <c r="S71" s="1">
        <v>22788</v>
      </c>
      <c r="T71" s="1">
        <v>13451</v>
      </c>
      <c r="U71" s="1">
        <v>13978</v>
      </c>
      <c r="V71" s="1">
        <v>15859</v>
      </c>
    </row>
    <row r="72" spans="2:22" x14ac:dyDescent="0.3">
      <c r="B72" s="10" t="s">
        <v>90</v>
      </c>
      <c r="C72" s="1">
        <v>3571</v>
      </c>
      <c r="D72" s="1">
        <v>4281</v>
      </c>
      <c r="E72" s="1">
        <v>5815</v>
      </c>
      <c r="F72" s="1">
        <v>5134</v>
      </c>
      <c r="G72" s="1">
        <v>9324</v>
      </c>
      <c r="H72" s="1">
        <v>4348</v>
      </c>
      <c r="I72" s="1">
        <v>5747</v>
      </c>
      <c r="J72" s="1">
        <v>5868</v>
      </c>
      <c r="K72" s="1">
        <v>6363</v>
      </c>
      <c r="L72" s="1">
        <v>11210</v>
      </c>
      <c r="M72" s="1">
        <v>15581</v>
      </c>
      <c r="N72" s="1">
        <v>8610</v>
      </c>
      <c r="O72" s="1">
        <v>14842</v>
      </c>
      <c r="P72" s="1">
        <v>21012</v>
      </c>
      <c r="Q72" s="1">
        <v>6661</v>
      </c>
      <c r="R72" s="1">
        <v>28114</v>
      </c>
      <c r="S72" s="1">
        <v>6171</v>
      </c>
      <c r="T72" s="1">
        <v>6180</v>
      </c>
      <c r="U72" s="1">
        <v>12969</v>
      </c>
      <c r="V72" s="1">
        <v>21375</v>
      </c>
    </row>
    <row r="73" spans="2:22" x14ac:dyDescent="0.3">
      <c r="B73" s="10" t="s">
        <v>91</v>
      </c>
      <c r="C73" s="1">
        <v>5235</v>
      </c>
      <c r="D73" s="1">
        <v>4889</v>
      </c>
      <c r="E73" s="1">
        <v>5255</v>
      </c>
      <c r="F73" s="1">
        <v>4424</v>
      </c>
      <c r="G73" s="1">
        <v>8046</v>
      </c>
      <c r="H73" s="1">
        <v>4320</v>
      </c>
      <c r="I73" s="1">
        <v>10633</v>
      </c>
      <c r="J73" s="1">
        <v>5122</v>
      </c>
      <c r="K73" s="1">
        <v>6792</v>
      </c>
      <c r="L73" s="1">
        <v>12255</v>
      </c>
      <c r="M73" s="1">
        <v>13199</v>
      </c>
      <c r="N73" s="1">
        <v>6271</v>
      </c>
      <c r="O73" s="1">
        <v>23809</v>
      </c>
      <c r="P73" s="1">
        <v>11034</v>
      </c>
      <c r="Q73" s="1">
        <v>19732</v>
      </c>
      <c r="R73" s="1">
        <v>5698</v>
      </c>
      <c r="S73" s="1">
        <v>6352</v>
      </c>
      <c r="T73" s="1">
        <v>12882</v>
      </c>
      <c r="U73" s="1">
        <v>6838</v>
      </c>
      <c r="V73" s="1">
        <v>14838</v>
      </c>
    </row>
    <row r="74" spans="2:22" x14ac:dyDescent="0.3">
      <c r="B74" s="10" t="s">
        <v>92</v>
      </c>
      <c r="C74" s="1">
        <v>4464</v>
      </c>
      <c r="D74" s="1">
        <v>5328</v>
      </c>
      <c r="E74" s="1">
        <v>4599</v>
      </c>
      <c r="F74" s="1">
        <v>10487</v>
      </c>
      <c r="G74" s="1">
        <v>4140</v>
      </c>
      <c r="H74" s="1">
        <v>11828</v>
      </c>
      <c r="I74" s="1">
        <v>6645</v>
      </c>
      <c r="J74" s="1">
        <v>11312</v>
      </c>
      <c r="K74" s="1">
        <v>6176</v>
      </c>
      <c r="L74" s="1">
        <v>11422</v>
      </c>
      <c r="M74" s="1">
        <v>5081</v>
      </c>
      <c r="N74" s="1">
        <v>7935</v>
      </c>
      <c r="O74" s="1">
        <v>6610</v>
      </c>
      <c r="P74" s="1">
        <v>13827</v>
      </c>
      <c r="Q74" s="1">
        <v>6870</v>
      </c>
      <c r="R74" s="1">
        <v>6304</v>
      </c>
      <c r="S74" s="1">
        <v>28118</v>
      </c>
      <c r="T74" s="1">
        <v>12087</v>
      </c>
      <c r="U74" s="1">
        <v>21688</v>
      </c>
      <c r="V74" s="1">
        <v>13989</v>
      </c>
    </row>
    <row r="75" spans="2:22" x14ac:dyDescent="0.3">
      <c r="B75" s="10" t="s">
        <v>93</v>
      </c>
      <c r="C75" s="1">
        <v>5037</v>
      </c>
      <c r="D75" s="1">
        <v>3761</v>
      </c>
      <c r="E75" s="1">
        <v>4676</v>
      </c>
      <c r="F75" s="1">
        <v>3870</v>
      </c>
      <c r="G75" s="1">
        <v>11194</v>
      </c>
      <c r="H75" s="1">
        <v>3457</v>
      </c>
      <c r="I75" s="1">
        <v>6218</v>
      </c>
      <c r="J75" s="1">
        <v>11198</v>
      </c>
      <c r="K75" s="1">
        <v>5121</v>
      </c>
      <c r="L75" s="1">
        <v>17241</v>
      </c>
      <c r="M75" s="1">
        <v>10636</v>
      </c>
      <c r="N75" s="1">
        <v>5797</v>
      </c>
      <c r="O75" s="1">
        <v>15117</v>
      </c>
      <c r="P75" s="1">
        <v>20456</v>
      </c>
      <c r="Q75" s="1">
        <v>29431</v>
      </c>
      <c r="R75" s="1">
        <v>6328</v>
      </c>
      <c r="S75" s="1">
        <v>6431</v>
      </c>
      <c r="T75" s="1">
        <v>6087</v>
      </c>
      <c r="U75" s="1">
        <v>13801</v>
      </c>
      <c r="V75" s="1">
        <v>23277</v>
      </c>
    </row>
    <row r="76" spans="2:22" x14ac:dyDescent="0.3">
      <c r="B76" s="10" t="s">
        <v>94</v>
      </c>
      <c r="C76" s="1">
        <v>3676</v>
      </c>
      <c r="D76" s="1">
        <v>4488</v>
      </c>
      <c r="E76" s="1">
        <v>4329</v>
      </c>
      <c r="F76" s="1">
        <v>4525</v>
      </c>
      <c r="G76" s="1">
        <v>10765</v>
      </c>
      <c r="H76" s="1">
        <v>4877</v>
      </c>
      <c r="I76" s="1">
        <v>6064</v>
      </c>
      <c r="J76" s="1">
        <v>5865</v>
      </c>
      <c r="K76" s="1">
        <v>5909</v>
      </c>
      <c r="L76" s="1">
        <v>11705</v>
      </c>
      <c r="M76" s="1">
        <v>8640</v>
      </c>
      <c r="N76" s="1">
        <v>10836</v>
      </c>
      <c r="O76" s="1">
        <v>5611</v>
      </c>
      <c r="P76" s="1">
        <v>9979</v>
      </c>
      <c r="Q76" s="1">
        <v>5745</v>
      </c>
      <c r="R76" s="1">
        <v>26057</v>
      </c>
      <c r="S76" s="1">
        <v>26826</v>
      </c>
      <c r="T76" s="1">
        <v>5160</v>
      </c>
      <c r="U76" s="1">
        <v>20754</v>
      </c>
      <c r="V76" s="1">
        <v>17496</v>
      </c>
    </row>
    <row r="79" spans="2:22" ht="17.25" thickBot="1" x14ac:dyDescent="0.35"/>
    <row r="80" spans="2:22" ht="17.25" thickBot="1" x14ac:dyDescent="0.35">
      <c r="B80" s="38" t="s">
        <v>102</v>
      </c>
      <c r="C80" s="39"/>
      <c r="D80" s="39"/>
      <c r="E80" s="39"/>
      <c r="F80" s="39"/>
      <c r="G80" s="39"/>
      <c r="H80" s="39"/>
      <c r="I80" s="39"/>
      <c r="J80" s="39"/>
      <c r="K80" s="39"/>
      <c r="L80" s="39"/>
      <c r="M80" s="39"/>
      <c r="N80" s="39"/>
      <c r="O80" s="39"/>
      <c r="P80" s="39"/>
      <c r="Q80" s="39"/>
      <c r="R80" s="39"/>
      <c r="S80" s="39"/>
      <c r="T80" s="39"/>
      <c r="U80" s="39"/>
      <c r="V80" s="40"/>
    </row>
    <row r="81" spans="2:22" x14ac:dyDescent="0.3">
      <c r="B81" s="21" t="s">
        <v>52</v>
      </c>
      <c r="C81" s="41">
        <f>AVERAGE(C84:D103)/1000</f>
        <v>4.5261250000000004</v>
      </c>
      <c r="D81" s="41"/>
      <c r="E81" s="41">
        <f>AVERAGE(E84:H103)/1000</f>
        <v>4.8372250000000001</v>
      </c>
      <c r="F81" s="41"/>
      <c r="G81" s="41"/>
      <c r="H81" s="41"/>
      <c r="I81" s="41">
        <f>AVERAGE(I84:N103)/1000</f>
        <v>4.9072416666666667</v>
      </c>
      <c r="J81" s="41"/>
      <c r="K81" s="41"/>
      <c r="L81" s="41"/>
      <c r="M81" s="41"/>
      <c r="N81" s="41"/>
      <c r="O81" s="41">
        <f>AVERAGE(O84:V103)/1000</f>
        <v>5.1234062500000004</v>
      </c>
      <c r="P81" s="41"/>
      <c r="Q81" s="41"/>
      <c r="R81" s="41"/>
      <c r="S81" s="41"/>
      <c r="T81" s="41"/>
      <c r="U81" s="41"/>
      <c r="V81" s="41"/>
    </row>
    <row r="82" spans="2:22" x14ac:dyDescent="0.3">
      <c r="B82" s="22" t="s">
        <v>53</v>
      </c>
      <c r="C82" s="42">
        <f>STDEVP(C84:D103)/1000</f>
        <v>0.92737560318082557</v>
      </c>
      <c r="D82" s="42"/>
      <c r="E82" s="43">
        <f>STDEVP(E84:H103)/1000</f>
        <v>0.88965954127126634</v>
      </c>
      <c r="F82" s="43"/>
      <c r="G82" s="43"/>
      <c r="H82" s="43"/>
      <c r="I82" s="43">
        <f>STDEVP(I84:N103)/1000</f>
        <v>0.88684976175818842</v>
      </c>
      <c r="J82" s="43"/>
      <c r="K82" s="43"/>
      <c r="L82" s="43"/>
      <c r="M82" s="43"/>
      <c r="N82" s="43"/>
      <c r="O82" s="43">
        <f>STDEVP(O84:V103)/1000</f>
        <v>0.95410802779923065</v>
      </c>
      <c r="P82" s="43"/>
      <c r="Q82" s="43"/>
      <c r="R82" s="43"/>
      <c r="S82" s="43"/>
      <c r="T82" s="43"/>
      <c r="U82" s="43"/>
      <c r="V82" s="43"/>
    </row>
    <row r="83" spans="2:22" x14ac:dyDescent="0.3">
      <c r="B83" s="1"/>
      <c r="C83" s="37" t="s">
        <v>96</v>
      </c>
      <c r="D83" s="37"/>
      <c r="E83" s="37" t="s">
        <v>97</v>
      </c>
      <c r="F83" s="37"/>
      <c r="G83" s="37"/>
      <c r="H83" s="37"/>
      <c r="I83" s="37" t="s">
        <v>98</v>
      </c>
      <c r="J83" s="37"/>
      <c r="K83" s="37"/>
      <c r="L83" s="37"/>
      <c r="M83" s="37"/>
      <c r="N83" s="37"/>
      <c r="O83" s="37" t="s">
        <v>99</v>
      </c>
      <c r="P83" s="37"/>
      <c r="Q83" s="37"/>
      <c r="R83" s="37"/>
      <c r="S83" s="37"/>
      <c r="T83" s="37"/>
      <c r="U83" s="37"/>
      <c r="V83" s="37"/>
    </row>
    <row r="84" spans="2:22" x14ac:dyDescent="0.3">
      <c r="B84" s="10" t="s">
        <v>55</v>
      </c>
      <c r="C84" s="1">
        <v>4260</v>
      </c>
      <c r="D84" s="1">
        <v>6189</v>
      </c>
      <c r="E84" s="1">
        <v>4857</v>
      </c>
      <c r="F84" s="1">
        <v>3861</v>
      </c>
      <c r="G84" s="1">
        <v>4501</v>
      </c>
      <c r="H84" s="1">
        <v>4185</v>
      </c>
      <c r="I84" s="1">
        <v>4175</v>
      </c>
      <c r="J84" s="1">
        <v>4875</v>
      </c>
      <c r="K84" s="1">
        <v>4111</v>
      </c>
      <c r="L84" s="1">
        <v>5398</v>
      </c>
      <c r="M84" s="1">
        <v>5377</v>
      </c>
      <c r="N84" s="1">
        <v>6162</v>
      </c>
      <c r="O84" s="1">
        <v>4621</v>
      </c>
      <c r="P84" s="1">
        <v>4770</v>
      </c>
      <c r="Q84" s="1">
        <v>5803</v>
      </c>
      <c r="R84" s="1">
        <v>3588</v>
      </c>
      <c r="S84" s="1">
        <v>5568</v>
      </c>
      <c r="T84" s="1">
        <v>7037</v>
      </c>
      <c r="U84" s="1">
        <v>5148</v>
      </c>
      <c r="V84" s="1">
        <v>4946</v>
      </c>
    </row>
    <row r="85" spans="2:22" x14ac:dyDescent="0.3">
      <c r="B85" s="10" t="s">
        <v>76</v>
      </c>
      <c r="C85" s="1">
        <v>4325</v>
      </c>
      <c r="D85" s="1">
        <v>3767</v>
      </c>
      <c r="E85" s="1">
        <v>3821</v>
      </c>
      <c r="F85" s="1">
        <v>5521</v>
      </c>
      <c r="G85" s="1">
        <v>4170</v>
      </c>
      <c r="H85" s="1">
        <v>7184</v>
      </c>
      <c r="I85" s="1">
        <v>4115</v>
      </c>
      <c r="J85" s="1">
        <v>4273</v>
      </c>
      <c r="K85" s="1">
        <v>4573</v>
      </c>
      <c r="L85" s="1">
        <v>6882</v>
      </c>
      <c r="M85" s="1">
        <v>3989</v>
      </c>
      <c r="N85" s="1">
        <v>4081</v>
      </c>
      <c r="O85" s="1">
        <v>5704</v>
      </c>
      <c r="P85" s="1">
        <v>3819</v>
      </c>
      <c r="Q85" s="1">
        <v>3790</v>
      </c>
      <c r="R85" s="1">
        <v>4359</v>
      </c>
      <c r="S85" s="1">
        <v>7008</v>
      </c>
      <c r="T85" s="1">
        <v>4489</v>
      </c>
      <c r="U85" s="1">
        <v>4860</v>
      </c>
      <c r="V85" s="1">
        <v>6298</v>
      </c>
    </row>
    <row r="86" spans="2:22" x14ac:dyDescent="0.3">
      <c r="B86" s="10" t="s">
        <v>77</v>
      </c>
      <c r="C86" s="1">
        <v>3408</v>
      </c>
      <c r="D86" s="1">
        <v>3589</v>
      </c>
      <c r="E86" s="1">
        <v>4496</v>
      </c>
      <c r="F86" s="1">
        <v>6662</v>
      </c>
      <c r="G86" s="1">
        <v>4048</v>
      </c>
      <c r="H86" s="1">
        <v>5028</v>
      </c>
      <c r="I86" s="1">
        <v>4306</v>
      </c>
      <c r="J86" s="1">
        <v>4429</v>
      </c>
      <c r="K86" s="1">
        <v>5070</v>
      </c>
      <c r="L86" s="1">
        <v>4890</v>
      </c>
      <c r="M86" s="1">
        <v>4331</v>
      </c>
      <c r="N86" s="1">
        <v>5559</v>
      </c>
      <c r="O86" s="1">
        <v>6755</v>
      </c>
      <c r="P86" s="1">
        <v>4505</v>
      </c>
      <c r="Q86" s="1">
        <v>4756</v>
      </c>
      <c r="R86" s="1">
        <v>4287</v>
      </c>
      <c r="S86" s="1">
        <v>4279</v>
      </c>
      <c r="T86" s="1">
        <v>6825</v>
      </c>
      <c r="U86" s="1">
        <v>5327</v>
      </c>
      <c r="V86" s="1">
        <v>5194</v>
      </c>
    </row>
    <row r="87" spans="2:22" x14ac:dyDescent="0.3">
      <c r="B87" s="10" t="s">
        <v>78</v>
      </c>
      <c r="C87" s="1">
        <v>6403</v>
      </c>
      <c r="D87" s="1">
        <v>5111</v>
      </c>
      <c r="E87" s="1">
        <v>3736</v>
      </c>
      <c r="F87" s="1">
        <v>4511</v>
      </c>
      <c r="G87" s="1">
        <v>5147</v>
      </c>
      <c r="H87" s="1">
        <v>5892</v>
      </c>
      <c r="I87" s="1">
        <v>4021</v>
      </c>
      <c r="J87" s="1">
        <v>4972</v>
      </c>
      <c r="K87" s="1">
        <v>4161</v>
      </c>
      <c r="L87" s="1">
        <v>4320</v>
      </c>
      <c r="M87" s="1">
        <v>4116</v>
      </c>
      <c r="N87" s="1">
        <v>3965</v>
      </c>
      <c r="O87" s="1">
        <v>4408</v>
      </c>
      <c r="P87" s="1">
        <v>4629</v>
      </c>
      <c r="Q87" s="1">
        <v>5881</v>
      </c>
      <c r="R87" s="1">
        <v>5294</v>
      </c>
      <c r="S87" s="1">
        <v>4243</v>
      </c>
      <c r="T87" s="1">
        <v>4886</v>
      </c>
      <c r="U87" s="1">
        <v>4387</v>
      </c>
      <c r="V87" s="1">
        <v>4705</v>
      </c>
    </row>
    <row r="88" spans="2:22" x14ac:dyDescent="0.3">
      <c r="B88" s="10" t="s">
        <v>79</v>
      </c>
      <c r="C88" s="1">
        <v>4415</v>
      </c>
      <c r="D88" s="1">
        <v>3708</v>
      </c>
      <c r="E88" s="1">
        <v>5224</v>
      </c>
      <c r="F88" s="1">
        <v>5451</v>
      </c>
      <c r="G88" s="1">
        <v>4792</v>
      </c>
      <c r="H88" s="1">
        <v>3556</v>
      </c>
      <c r="I88" s="1">
        <v>5729</v>
      </c>
      <c r="J88" s="1">
        <v>4946</v>
      </c>
      <c r="K88" s="1">
        <v>6322</v>
      </c>
      <c r="L88" s="1">
        <v>4075</v>
      </c>
      <c r="M88" s="1">
        <v>5359</v>
      </c>
      <c r="N88" s="1">
        <v>3835</v>
      </c>
      <c r="O88" s="1">
        <v>4828</v>
      </c>
      <c r="P88" s="1">
        <v>4559</v>
      </c>
      <c r="Q88" s="1">
        <v>4804</v>
      </c>
      <c r="R88" s="1">
        <v>3955</v>
      </c>
      <c r="S88" s="1">
        <v>5576</v>
      </c>
      <c r="T88" s="1">
        <v>6816</v>
      </c>
      <c r="U88" s="1">
        <v>4302</v>
      </c>
      <c r="V88" s="1">
        <v>6711</v>
      </c>
    </row>
    <row r="89" spans="2:22" x14ac:dyDescent="0.3">
      <c r="B89" s="10" t="s">
        <v>80</v>
      </c>
      <c r="C89" s="1">
        <v>4027</v>
      </c>
      <c r="D89" s="1">
        <v>6293</v>
      </c>
      <c r="E89" s="1">
        <v>7990</v>
      </c>
      <c r="F89" s="1">
        <v>4772</v>
      </c>
      <c r="G89" s="1">
        <v>6185</v>
      </c>
      <c r="H89" s="1">
        <v>6085</v>
      </c>
      <c r="I89" s="1">
        <v>4692</v>
      </c>
      <c r="J89" s="1">
        <v>5591</v>
      </c>
      <c r="K89" s="1">
        <v>3535</v>
      </c>
      <c r="L89" s="1">
        <v>3884</v>
      </c>
      <c r="M89" s="1">
        <v>4767</v>
      </c>
      <c r="N89" s="1">
        <v>5398</v>
      </c>
      <c r="O89" s="1">
        <v>5720</v>
      </c>
      <c r="P89" s="1">
        <v>4558</v>
      </c>
      <c r="Q89" s="1">
        <v>5152</v>
      </c>
      <c r="R89" s="1">
        <v>3968</v>
      </c>
      <c r="S89" s="1">
        <v>4002</v>
      </c>
      <c r="T89" s="1">
        <v>4701</v>
      </c>
      <c r="U89" s="1">
        <v>4095</v>
      </c>
      <c r="V89" s="1">
        <v>4484</v>
      </c>
    </row>
    <row r="90" spans="2:22" x14ac:dyDescent="0.3">
      <c r="B90" s="10" t="s">
        <v>81</v>
      </c>
      <c r="C90" s="1">
        <v>4400</v>
      </c>
      <c r="D90" s="1">
        <v>3721</v>
      </c>
      <c r="E90" s="1">
        <v>5278</v>
      </c>
      <c r="F90" s="1">
        <v>6042</v>
      </c>
      <c r="G90" s="1">
        <v>4485</v>
      </c>
      <c r="H90" s="1">
        <v>4650</v>
      </c>
      <c r="I90" s="1">
        <v>5500</v>
      </c>
      <c r="J90" s="1">
        <v>5479</v>
      </c>
      <c r="K90" s="1">
        <v>5484</v>
      </c>
      <c r="L90" s="1">
        <v>4403</v>
      </c>
      <c r="M90" s="1">
        <v>4819</v>
      </c>
      <c r="N90" s="1">
        <v>3906</v>
      </c>
      <c r="O90" s="1">
        <v>3945</v>
      </c>
      <c r="P90" s="1">
        <v>4212</v>
      </c>
      <c r="Q90" s="1">
        <v>5362</v>
      </c>
      <c r="R90" s="1">
        <v>3961</v>
      </c>
      <c r="S90" s="1">
        <v>6378</v>
      </c>
      <c r="T90" s="1">
        <v>6859</v>
      </c>
      <c r="U90" s="1">
        <v>5463</v>
      </c>
      <c r="V90" s="1">
        <v>6042</v>
      </c>
    </row>
    <row r="91" spans="2:22" x14ac:dyDescent="0.3">
      <c r="B91" s="10" t="s">
        <v>82</v>
      </c>
      <c r="C91" s="1">
        <v>3573</v>
      </c>
      <c r="D91" s="1">
        <v>4647</v>
      </c>
      <c r="E91" s="1">
        <v>4343</v>
      </c>
      <c r="F91" s="1">
        <v>5954</v>
      </c>
      <c r="G91" s="1">
        <v>5394</v>
      </c>
      <c r="H91" s="1">
        <v>4641</v>
      </c>
      <c r="I91" s="1">
        <v>3750</v>
      </c>
      <c r="J91" s="1">
        <v>4719</v>
      </c>
      <c r="K91" s="1">
        <v>5475</v>
      </c>
      <c r="L91" s="1">
        <v>6708</v>
      </c>
      <c r="M91" s="1">
        <v>3612</v>
      </c>
      <c r="N91" s="1">
        <v>4372</v>
      </c>
      <c r="O91" s="1">
        <v>5212</v>
      </c>
      <c r="P91" s="1">
        <v>3543</v>
      </c>
      <c r="Q91" s="1">
        <v>6241</v>
      </c>
      <c r="R91" s="1">
        <v>5401</v>
      </c>
      <c r="S91" s="1">
        <v>4226</v>
      </c>
      <c r="T91" s="1">
        <v>4119</v>
      </c>
      <c r="U91" s="1">
        <v>6622</v>
      </c>
      <c r="V91" s="1">
        <v>5105</v>
      </c>
    </row>
    <row r="92" spans="2:22" x14ac:dyDescent="0.3">
      <c r="B92" s="10" t="s">
        <v>83</v>
      </c>
      <c r="C92" s="1">
        <v>4472</v>
      </c>
      <c r="D92" s="1">
        <v>4005</v>
      </c>
      <c r="E92" s="1">
        <v>5013</v>
      </c>
      <c r="F92" s="1">
        <v>4280</v>
      </c>
      <c r="G92" s="1">
        <v>4403</v>
      </c>
      <c r="H92" s="1">
        <v>4026</v>
      </c>
      <c r="I92" s="1">
        <v>6805</v>
      </c>
      <c r="J92" s="1">
        <v>3701</v>
      </c>
      <c r="K92" s="1">
        <v>5649</v>
      </c>
      <c r="L92" s="1">
        <v>3597</v>
      </c>
      <c r="M92" s="1">
        <v>4345</v>
      </c>
      <c r="N92" s="1">
        <v>4229</v>
      </c>
      <c r="O92" s="1">
        <v>3570</v>
      </c>
      <c r="P92" s="1">
        <v>5187</v>
      </c>
      <c r="Q92" s="1">
        <v>5772</v>
      </c>
      <c r="R92" s="1">
        <v>6986</v>
      </c>
      <c r="S92" s="1">
        <v>4061</v>
      </c>
      <c r="T92" s="1">
        <v>4890</v>
      </c>
      <c r="U92" s="1">
        <v>5137</v>
      </c>
      <c r="V92" s="1">
        <v>4393</v>
      </c>
    </row>
    <row r="93" spans="2:22" x14ac:dyDescent="0.3">
      <c r="B93" s="10" t="s">
        <v>84</v>
      </c>
      <c r="C93" s="1">
        <v>3696</v>
      </c>
      <c r="D93" s="1">
        <v>4596</v>
      </c>
      <c r="E93" s="1">
        <v>5971</v>
      </c>
      <c r="F93" s="1">
        <v>5222</v>
      </c>
      <c r="G93" s="1">
        <v>3782</v>
      </c>
      <c r="H93" s="1">
        <v>4311</v>
      </c>
      <c r="I93" s="1">
        <v>4267</v>
      </c>
      <c r="J93" s="1">
        <v>7651</v>
      </c>
      <c r="K93" s="1">
        <v>4720</v>
      </c>
      <c r="L93" s="1">
        <v>4171</v>
      </c>
      <c r="M93" s="1">
        <v>3878</v>
      </c>
      <c r="N93" s="1">
        <v>4362</v>
      </c>
      <c r="O93" s="1">
        <v>4104</v>
      </c>
      <c r="P93" s="1">
        <v>4397</v>
      </c>
      <c r="Q93" s="1">
        <v>4943</v>
      </c>
      <c r="R93" s="1">
        <v>4964</v>
      </c>
      <c r="S93" s="1">
        <v>5128</v>
      </c>
      <c r="T93" s="1">
        <v>4744</v>
      </c>
      <c r="U93" s="1">
        <v>5051</v>
      </c>
      <c r="V93" s="1">
        <v>4305</v>
      </c>
    </row>
    <row r="94" spans="2:22" x14ac:dyDescent="0.3">
      <c r="B94" s="10" t="s">
        <v>85</v>
      </c>
      <c r="C94" s="1">
        <v>5626</v>
      </c>
      <c r="D94" s="1">
        <v>5276</v>
      </c>
      <c r="E94" s="1">
        <v>4255</v>
      </c>
      <c r="F94" s="1">
        <v>5122</v>
      </c>
      <c r="G94" s="1">
        <v>4931</v>
      </c>
      <c r="H94" s="1">
        <v>4290</v>
      </c>
      <c r="I94" s="1">
        <v>4592</v>
      </c>
      <c r="J94" s="1">
        <v>5148</v>
      </c>
      <c r="K94" s="1">
        <v>7120</v>
      </c>
      <c r="L94" s="1">
        <v>4931</v>
      </c>
      <c r="M94" s="1">
        <v>4321</v>
      </c>
      <c r="N94" s="1">
        <v>4735</v>
      </c>
      <c r="O94" s="1">
        <v>4904</v>
      </c>
      <c r="P94" s="1">
        <v>6367</v>
      </c>
      <c r="Q94" s="1">
        <v>6359</v>
      </c>
      <c r="R94" s="1">
        <v>5310</v>
      </c>
      <c r="S94" s="1">
        <v>5408</v>
      </c>
      <c r="T94" s="1">
        <v>4505</v>
      </c>
      <c r="U94" s="1">
        <v>5912</v>
      </c>
      <c r="V94" s="1">
        <v>4108</v>
      </c>
    </row>
    <row r="95" spans="2:22" x14ac:dyDescent="0.3">
      <c r="B95" s="10" t="s">
        <v>86</v>
      </c>
      <c r="C95" s="1">
        <v>5134</v>
      </c>
      <c r="D95" s="1">
        <v>3406</v>
      </c>
      <c r="E95" s="1">
        <v>4406</v>
      </c>
      <c r="F95" s="1">
        <v>4181</v>
      </c>
      <c r="G95" s="1">
        <v>5143</v>
      </c>
      <c r="H95" s="1">
        <v>7295</v>
      </c>
      <c r="I95" s="1">
        <v>4184</v>
      </c>
      <c r="J95" s="1">
        <v>5429</v>
      </c>
      <c r="K95" s="1">
        <v>3930</v>
      </c>
      <c r="L95" s="1">
        <v>4946</v>
      </c>
      <c r="M95" s="1">
        <v>5449</v>
      </c>
      <c r="N95" s="1">
        <v>6022</v>
      </c>
      <c r="O95" s="1">
        <v>4605</v>
      </c>
      <c r="P95" s="1">
        <v>3996</v>
      </c>
      <c r="Q95" s="1">
        <v>5876</v>
      </c>
      <c r="R95" s="1">
        <v>7320</v>
      </c>
      <c r="S95" s="1">
        <v>6872</v>
      </c>
      <c r="T95" s="1">
        <v>6064</v>
      </c>
      <c r="U95" s="1">
        <v>5885</v>
      </c>
      <c r="V95" s="1">
        <v>6543</v>
      </c>
    </row>
    <row r="96" spans="2:22" x14ac:dyDescent="0.3">
      <c r="B96" s="10" t="s">
        <v>87</v>
      </c>
      <c r="C96" s="1">
        <v>5918</v>
      </c>
      <c r="D96" s="1">
        <v>3823</v>
      </c>
      <c r="E96" s="1">
        <v>3860</v>
      </c>
      <c r="F96" s="1">
        <v>5405</v>
      </c>
      <c r="G96" s="1">
        <v>3871</v>
      </c>
      <c r="H96" s="1">
        <v>3644</v>
      </c>
      <c r="I96" s="1">
        <v>4755</v>
      </c>
      <c r="J96" s="1">
        <v>4333</v>
      </c>
      <c r="K96" s="1">
        <v>5420</v>
      </c>
      <c r="L96" s="1">
        <v>6367</v>
      </c>
      <c r="M96" s="1">
        <v>4943</v>
      </c>
      <c r="N96" s="1">
        <v>6386</v>
      </c>
      <c r="O96" s="1">
        <v>5744</v>
      </c>
      <c r="P96" s="1">
        <v>4065</v>
      </c>
      <c r="Q96" s="1">
        <v>6426</v>
      </c>
      <c r="R96" s="1">
        <v>4021</v>
      </c>
      <c r="S96" s="1">
        <v>4433</v>
      </c>
      <c r="T96" s="1">
        <v>4282</v>
      </c>
      <c r="U96" s="1">
        <v>6456</v>
      </c>
      <c r="V96" s="1">
        <v>4485</v>
      </c>
    </row>
    <row r="97" spans="2:22" x14ac:dyDescent="0.3">
      <c r="B97" s="10" t="s">
        <v>88</v>
      </c>
      <c r="C97" s="1">
        <v>6143</v>
      </c>
      <c r="D97" s="1">
        <v>4038</v>
      </c>
      <c r="E97" s="1">
        <v>4429</v>
      </c>
      <c r="F97" s="1">
        <v>4464</v>
      </c>
      <c r="G97" s="1">
        <v>6094</v>
      </c>
      <c r="H97" s="1">
        <v>4911</v>
      </c>
      <c r="I97" s="1">
        <v>4327</v>
      </c>
      <c r="J97" s="1">
        <v>4705</v>
      </c>
      <c r="K97" s="1">
        <v>5322</v>
      </c>
      <c r="L97" s="1">
        <v>4739</v>
      </c>
      <c r="M97" s="1">
        <v>4705</v>
      </c>
      <c r="N97" s="1">
        <v>3727</v>
      </c>
      <c r="O97" s="1">
        <v>3941</v>
      </c>
      <c r="P97" s="1">
        <v>4582</v>
      </c>
      <c r="Q97" s="1">
        <v>6111</v>
      </c>
      <c r="R97" s="1">
        <v>4385</v>
      </c>
      <c r="S97" s="1">
        <v>5694</v>
      </c>
      <c r="T97" s="1">
        <v>7025</v>
      </c>
      <c r="U97" s="1">
        <v>4714</v>
      </c>
      <c r="V97" s="1">
        <v>4534</v>
      </c>
    </row>
    <row r="98" spans="2:22" x14ac:dyDescent="0.3">
      <c r="B98" s="10" t="s">
        <v>89</v>
      </c>
      <c r="C98" s="1">
        <v>3445</v>
      </c>
      <c r="D98" s="1">
        <v>5110</v>
      </c>
      <c r="E98" s="1">
        <v>4214</v>
      </c>
      <c r="F98" s="1">
        <v>3609</v>
      </c>
      <c r="G98" s="1">
        <v>4447</v>
      </c>
      <c r="H98" s="1">
        <v>5212</v>
      </c>
      <c r="I98" s="1">
        <v>5365</v>
      </c>
      <c r="J98" s="1">
        <v>5618</v>
      </c>
      <c r="K98" s="1">
        <v>5982</v>
      </c>
      <c r="L98" s="1">
        <v>5957</v>
      </c>
      <c r="M98" s="1">
        <v>4594</v>
      </c>
      <c r="N98" s="1">
        <v>5306</v>
      </c>
      <c r="O98" s="1">
        <v>4226</v>
      </c>
      <c r="P98" s="1">
        <v>4764</v>
      </c>
      <c r="Q98" s="1">
        <v>5294</v>
      </c>
      <c r="R98" s="1">
        <v>5760</v>
      </c>
      <c r="S98" s="1">
        <v>6321</v>
      </c>
      <c r="T98" s="1">
        <v>7918</v>
      </c>
      <c r="U98" s="1">
        <v>4284</v>
      </c>
      <c r="V98" s="1">
        <v>3910</v>
      </c>
    </row>
    <row r="99" spans="2:22" x14ac:dyDescent="0.3">
      <c r="B99" s="10" t="s">
        <v>90</v>
      </c>
      <c r="C99" s="1">
        <v>3575</v>
      </c>
      <c r="D99" s="1">
        <v>6188</v>
      </c>
      <c r="E99" s="1">
        <v>4176</v>
      </c>
      <c r="F99" s="1">
        <v>4657</v>
      </c>
      <c r="G99" s="1">
        <v>5471</v>
      </c>
      <c r="H99" s="1">
        <v>4848</v>
      </c>
      <c r="I99" s="1">
        <v>6113</v>
      </c>
      <c r="J99" s="1">
        <v>4652</v>
      </c>
      <c r="K99" s="1">
        <v>5495</v>
      </c>
      <c r="L99" s="1">
        <v>4381</v>
      </c>
      <c r="M99" s="1">
        <v>4803</v>
      </c>
      <c r="N99" s="1">
        <v>3602</v>
      </c>
      <c r="O99" s="1">
        <v>5669</v>
      </c>
      <c r="P99" s="1">
        <v>6404</v>
      </c>
      <c r="Q99" s="1">
        <v>3792</v>
      </c>
      <c r="R99" s="1">
        <v>4698</v>
      </c>
      <c r="S99" s="1">
        <v>6256</v>
      </c>
      <c r="T99" s="1">
        <v>7043</v>
      </c>
      <c r="U99" s="1">
        <v>5342</v>
      </c>
      <c r="V99" s="1">
        <v>3369</v>
      </c>
    </row>
    <row r="100" spans="2:22" x14ac:dyDescent="0.3">
      <c r="B100" s="10" t="s">
        <v>91</v>
      </c>
      <c r="C100" s="1">
        <v>3679</v>
      </c>
      <c r="D100" s="1">
        <v>3608</v>
      </c>
      <c r="E100" s="1">
        <v>3662</v>
      </c>
      <c r="F100" s="1">
        <v>3858</v>
      </c>
      <c r="G100" s="1">
        <v>6327</v>
      </c>
      <c r="H100" s="1">
        <v>5028</v>
      </c>
      <c r="I100" s="1">
        <v>5783</v>
      </c>
      <c r="J100" s="1">
        <v>5383</v>
      </c>
      <c r="K100" s="1">
        <v>6004</v>
      </c>
      <c r="L100" s="1">
        <v>5671</v>
      </c>
      <c r="M100" s="1">
        <v>5395</v>
      </c>
      <c r="N100" s="1">
        <v>4623</v>
      </c>
      <c r="O100" s="1">
        <v>4980</v>
      </c>
      <c r="P100" s="1">
        <v>5482</v>
      </c>
      <c r="Q100" s="1">
        <v>4299</v>
      </c>
      <c r="R100" s="1">
        <v>4399</v>
      </c>
      <c r="S100" s="1">
        <v>5221</v>
      </c>
      <c r="T100" s="1">
        <v>5622</v>
      </c>
      <c r="U100" s="1">
        <v>6960</v>
      </c>
      <c r="V100" s="1">
        <v>6405</v>
      </c>
    </row>
    <row r="101" spans="2:22" x14ac:dyDescent="0.3">
      <c r="B101" s="10" t="s">
        <v>92</v>
      </c>
      <c r="C101" s="1">
        <v>4866</v>
      </c>
      <c r="D101" s="1">
        <v>3853</v>
      </c>
      <c r="E101" s="1">
        <v>4072</v>
      </c>
      <c r="F101" s="1">
        <v>4008</v>
      </c>
      <c r="G101" s="1">
        <v>4777</v>
      </c>
      <c r="H101" s="1">
        <v>4994</v>
      </c>
      <c r="I101" s="1">
        <v>4257</v>
      </c>
      <c r="J101" s="1">
        <v>4106</v>
      </c>
      <c r="K101" s="1">
        <v>5941</v>
      </c>
      <c r="L101" s="1">
        <v>6707</v>
      </c>
      <c r="M101" s="1">
        <v>5736</v>
      </c>
      <c r="N101" s="1">
        <v>3741</v>
      </c>
      <c r="O101" s="1">
        <v>4668</v>
      </c>
      <c r="P101" s="1">
        <v>5339</v>
      </c>
      <c r="Q101" s="1">
        <v>4463</v>
      </c>
      <c r="R101" s="1">
        <v>5990</v>
      </c>
      <c r="S101" s="1">
        <v>6189</v>
      </c>
      <c r="T101" s="1">
        <v>5893</v>
      </c>
      <c r="U101" s="1">
        <v>4475</v>
      </c>
      <c r="V101" s="1">
        <v>3789</v>
      </c>
    </row>
    <row r="102" spans="2:22" x14ac:dyDescent="0.3">
      <c r="B102" s="10" t="s">
        <v>93</v>
      </c>
      <c r="C102" s="1">
        <v>5965</v>
      </c>
      <c r="D102" s="1">
        <v>4495</v>
      </c>
      <c r="E102" s="1">
        <v>4082</v>
      </c>
      <c r="F102" s="1">
        <v>4597</v>
      </c>
      <c r="G102" s="1">
        <v>5126</v>
      </c>
      <c r="H102" s="1">
        <v>5562</v>
      </c>
      <c r="I102" s="1">
        <v>4229</v>
      </c>
      <c r="J102" s="1">
        <v>4464</v>
      </c>
      <c r="K102" s="1">
        <v>5064</v>
      </c>
      <c r="L102" s="1">
        <v>3869</v>
      </c>
      <c r="M102" s="1">
        <v>4401</v>
      </c>
      <c r="N102" s="1">
        <v>4283</v>
      </c>
      <c r="O102" s="1">
        <v>4739</v>
      </c>
      <c r="P102" s="1">
        <v>3890</v>
      </c>
      <c r="Q102" s="1">
        <v>4829</v>
      </c>
      <c r="R102" s="1">
        <v>6501</v>
      </c>
      <c r="S102" s="1">
        <v>5661</v>
      </c>
      <c r="T102" s="1">
        <v>4818</v>
      </c>
      <c r="U102" s="1">
        <v>5096</v>
      </c>
      <c r="V102" s="1">
        <v>4827</v>
      </c>
    </row>
    <row r="103" spans="2:22" x14ac:dyDescent="0.3">
      <c r="B103" s="10" t="s">
        <v>94</v>
      </c>
      <c r="C103" s="1">
        <v>4164</v>
      </c>
      <c r="D103" s="1">
        <v>4128</v>
      </c>
      <c r="E103" s="1">
        <v>5402</v>
      </c>
      <c r="F103" s="1">
        <v>4365</v>
      </c>
      <c r="G103" s="1">
        <v>4800</v>
      </c>
      <c r="H103" s="1">
        <v>3913</v>
      </c>
      <c r="I103" s="1">
        <v>6642</v>
      </c>
      <c r="J103" s="1">
        <v>4377</v>
      </c>
      <c r="K103" s="1">
        <v>4237</v>
      </c>
      <c r="L103" s="1">
        <v>6999</v>
      </c>
      <c r="M103" s="1">
        <v>4377</v>
      </c>
      <c r="N103" s="1">
        <v>4290</v>
      </c>
      <c r="O103" s="1">
        <v>3942</v>
      </c>
      <c r="P103" s="1">
        <v>4717</v>
      </c>
      <c r="Q103" s="1">
        <v>4834</v>
      </c>
      <c r="R103" s="1">
        <v>5719</v>
      </c>
      <c r="S103" s="1">
        <v>4408</v>
      </c>
      <c r="T103" s="1">
        <v>4779</v>
      </c>
      <c r="U103" s="1">
        <v>5019</v>
      </c>
      <c r="V103" s="1">
        <v>5087</v>
      </c>
    </row>
    <row r="106" spans="2:22" ht="17.25" thickBot="1" x14ac:dyDescent="0.35"/>
    <row r="107" spans="2:22" ht="17.25" thickBot="1" x14ac:dyDescent="0.35">
      <c r="B107" s="38" t="s">
        <v>103</v>
      </c>
      <c r="C107" s="39"/>
      <c r="D107" s="39"/>
      <c r="E107" s="39"/>
      <c r="F107" s="39"/>
      <c r="G107" s="39"/>
      <c r="H107" s="39"/>
      <c r="I107" s="39"/>
      <c r="J107" s="39"/>
      <c r="K107" s="39"/>
      <c r="L107" s="39"/>
      <c r="M107" s="39"/>
      <c r="N107" s="39"/>
      <c r="O107" s="39"/>
      <c r="P107" s="39"/>
      <c r="Q107" s="39"/>
      <c r="R107" s="39"/>
      <c r="S107" s="39"/>
      <c r="T107" s="39"/>
      <c r="U107" s="39"/>
      <c r="V107" s="40"/>
    </row>
    <row r="108" spans="2:22" x14ac:dyDescent="0.3">
      <c r="B108" s="21" t="s">
        <v>52</v>
      </c>
      <c r="C108" s="41">
        <f>AVERAGE(C111:D130)/1000</f>
        <v>3.1983000000000001</v>
      </c>
      <c r="D108" s="41"/>
      <c r="E108" s="41">
        <f>AVERAGE(E111:H130)/1000</f>
        <v>3.3236249999999998</v>
      </c>
      <c r="F108" s="41"/>
      <c r="G108" s="41"/>
      <c r="H108" s="41"/>
      <c r="I108" s="41">
        <f>AVERAGE(I111:N130)/1000</f>
        <v>3.0803166666666666</v>
      </c>
      <c r="J108" s="41"/>
      <c r="K108" s="41"/>
      <c r="L108" s="41"/>
      <c r="M108" s="41"/>
      <c r="N108" s="41"/>
      <c r="O108" s="41">
        <f>AVERAGE(O111:V130)/1000</f>
        <v>3.4491687499999997</v>
      </c>
      <c r="P108" s="41"/>
      <c r="Q108" s="41"/>
      <c r="R108" s="41"/>
      <c r="S108" s="41"/>
      <c r="T108" s="41"/>
      <c r="U108" s="41"/>
      <c r="V108" s="41"/>
    </row>
    <row r="109" spans="2:22" x14ac:dyDescent="0.3">
      <c r="B109" s="22" t="s">
        <v>53</v>
      </c>
      <c r="C109" s="42">
        <f>STDEVP(C111:D130)/1000</f>
        <v>1.4005415773906893</v>
      </c>
      <c r="D109" s="42"/>
      <c r="E109" s="43">
        <f>STDEVP(E111:H130)/1000</f>
        <v>1.0834126450134318</v>
      </c>
      <c r="F109" s="43"/>
      <c r="G109" s="43"/>
      <c r="H109" s="43"/>
      <c r="I109" s="43">
        <f>STDEVP(I111:N130)/1000</f>
        <v>1.4738050639039375</v>
      </c>
      <c r="J109" s="43"/>
      <c r="K109" s="43"/>
      <c r="L109" s="43"/>
      <c r="M109" s="43"/>
      <c r="N109" s="43"/>
      <c r="O109" s="43">
        <f>STDEVP(O111:V130)/1000</f>
        <v>1.2922554228067442</v>
      </c>
      <c r="P109" s="43"/>
      <c r="Q109" s="43"/>
      <c r="R109" s="43"/>
      <c r="S109" s="43"/>
      <c r="T109" s="43"/>
      <c r="U109" s="43"/>
      <c r="V109" s="43"/>
    </row>
    <row r="110" spans="2:22" x14ac:dyDescent="0.3">
      <c r="B110" s="1"/>
      <c r="C110" s="37" t="s">
        <v>96</v>
      </c>
      <c r="D110" s="37"/>
      <c r="E110" s="37" t="s">
        <v>97</v>
      </c>
      <c r="F110" s="37"/>
      <c r="G110" s="37"/>
      <c r="H110" s="37"/>
      <c r="I110" s="37" t="s">
        <v>98</v>
      </c>
      <c r="J110" s="37"/>
      <c r="K110" s="37"/>
      <c r="L110" s="37"/>
      <c r="M110" s="37"/>
      <c r="N110" s="37"/>
      <c r="O110" s="37" t="s">
        <v>99</v>
      </c>
      <c r="P110" s="37"/>
      <c r="Q110" s="37"/>
      <c r="R110" s="37"/>
      <c r="S110" s="37"/>
      <c r="T110" s="37"/>
      <c r="U110" s="37"/>
      <c r="V110" s="37"/>
    </row>
    <row r="111" spans="2:22" x14ac:dyDescent="0.3">
      <c r="B111" s="10" t="s">
        <v>55</v>
      </c>
      <c r="C111" s="1">
        <v>2267</v>
      </c>
      <c r="D111" s="1">
        <v>3573</v>
      </c>
      <c r="E111" s="1">
        <v>2122</v>
      </c>
      <c r="F111" s="1">
        <v>4051</v>
      </c>
      <c r="G111" s="1">
        <v>4759</v>
      </c>
      <c r="H111" s="1">
        <v>3617</v>
      </c>
      <c r="I111" s="1">
        <v>3536</v>
      </c>
      <c r="J111" s="1">
        <v>1247</v>
      </c>
      <c r="K111" s="1">
        <v>4123</v>
      </c>
      <c r="L111" s="1">
        <v>5707</v>
      </c>
      <c r="M111" s="1">
        <v>2369</v>
      </c>
      <c r="N111" s="1">
        <v>3739</v>
      </c>
      <c r="O111" s="1">
        <v>1311</v>
      </c>
      <c r="P111" s="1">
        <v>4921</v>
      </c>
      <c r="Q111" s="1">
        <v>3409</v>
      </c>
      <c r="R111" s="1">
        <v>3964</v>
      </c>
      <c r="S111" s="1">
        <v>3862</v>
      </c>
      <c r="T111" s="1">
        <v>2035</v>
      </c>
      <c r="U111" s="1">
        <v>3283</v>
      </c>
      <c r="V111" s="1">
        <v>3951</v>
      </c>
    </row>
    <row r="112" spans="2:22" x14ac:dyDescent="0.3">
      <c r="B112" s="10" t="s">
        <v>76</v>
      </c>
      <c r="C112" s="1">
        <v>1868</v>
      </c>
      <c r="D112" s="1">
        <v>3770</v>
      </c>
      <c r="E112" s="1">
        <v>1306</v>
      </c>
      <c r="F112" s="1">
        <v>3781</v>
      </c>
      <c r="G112" s="1">
        <v>2099</v>
      </c>
      <c r="H112" s="1">
        <v>3814</v>
      </c>
      <c r="I112" s="1">
        <v>2188</v>
      </c>
      <c r="J112" s="1">
        <v>6173</v>
      </c>
      <c r="K112" s="1">
        <v>1641</v>
      </c>
      <c r="L112" s="1">
        <v>4936</v>
      </c>
      <c r="M112" s="1">
        <v>1824</v>
      </c>
      <c r="N112" s="1">
        <v>6016</v>
      </c>
      <c r="O112" s="1">
        <v>1878</v>
      </c>
      <c r="P112" s="1">
        <v>1798</v>
      </c>
      <c r="Q112" s="1">
        <v>3846</v>
      </c>
      <c r="R112" s="1">
        <v>3732</v>
      </c>
      <c r="S112" s="1">
        <v>5337</v>
      </c>
      <c r="T112" s="1">
        <v>4919</v>
      </c>
      <c r="U112" s="1">
        <v>4692</v>
      </c>
      <c r="V112" s="1">
        <v>3165</v>
      </c>
    </row>
    <row r="113" spans="2:22" x14ac:dyDescent="0.3">
      <c r="B113" s="10" t="s">
        <v>77</v>
      </c>
      <c r="C113" s="1">
        <v>3219</v>
      </c>
      <c r="D113" s="1">
        <v>5113</v>
      </c>
      <c r="E113" s="1">
        <v>1550</v>
      </c>
      <c r="F113" s="1">
        <v>4368</v>
      </c>
      <c r="G113" s="1">
        <v>2497</v>
      </c>
      <c r="H113" s="1">
        <v>2515</v>
      </c>
      <c r="I113" s="1">
        <v>4456</v>
      </c>
      <c r="J113" s="1">
        <v>1246</v>
      </c>
      <c r="K113" s="1">
        <v>5265</v>
      </c>
      <c r="L113" s="1">
        <v>2860</v>
      </c>
      <c r="M113" s="1">
        <v>1507</v>
      </c>
      <c r="N113" s="1">
        <v>3822</v>
      </c>
      <c r="O113" s="1">
        <v>1913</v>
      </c>
      <c r="P113" s="1">
        <v>2249</v>
      </c>
      <c r="Q113" s="1">
        <v>4303</v>
      </c>
      <c r="R113" s="1">
        <v>3012</v>
      </c>
      <c r="S113" s="1">
        <v>4442</v>
      </c>
      <c r="T113" s="1">
        <v>3703</v>
      </c>
      <c r="U113" s="1">
        <v>4233</v>
      </c>
      <c r="V113" s="1">
        <v>3350</v>
      </c>
    </row>
    <row r="114" spans="2:22" x14ac:dyDescent="0.3">
      <c r="B114" s="10" t="s">
        <v>78</v>
      </c>
      <c r="C114" s="1">
        <v>3546</v>
      </c>
      <c r="D114" s="1">
        <v>2787</v>
      </c>
      <c r="E114" s="1">
        <v>2218</v>
      </c>
      <c r="F114" s="1">
        <v>2037</v>
      </c>
      <c r="G114" s="1">
        <v>3429</v>
      </c>
      <c r="H114" s="1">
        <v>4987</v>
      </c>
      <c r="I114" s="1">
        <v>3208</v>
      </c>
      <c r="J114" s="1">
        <v>3982</v>
      </c>
      <c r="K114" s="1">
        <v>3563</v>
      </c>
      <c r="L114" s="1">
        <v>3472</v>
      </c>
      <c r="M114" s="1">
        <v>2402</v>
      </c>
      <c r="N114" s="1">
        <v>1812</v>
      </c>
      <c r="O114" s="1">
        <v>3365</v>
      </c>
      <c r="P114" s="1">
        <v>3554</v>
      </c>
      <c r="Q114" s="1">
        <v>4898</v>
      </c>
      <c r="R114" s="1">
        <v>5640</v>
      </c>
      <c r="S114" s="1">
        <v>5831</v>
      </c>
      <c r="T114" s="1">
        <v>6032</v>
      </c>
      <c r="U114" s="1">
        <v>5211</v>
      </c>
      <c r="V114" s="1">
        <v>3245</v>
      </c>
    </row>
    <row r="115" spans="2:22" x14ac:dyDescent="0.3">
      <c r="B115" s="10" t="s">
        <v>79</v>
      </c>
      <c r="C115" s="1">
        <v>3945</v>
      </c>
      <c r="D115" s="1">
        <v>3061</v>
      </c>
      <c r="E115" s="1">
        <v>2279</v>
      </c>
      <c r="F115" s="1">
        <v>4482</v>
      </c>
      <c r="G115" s="1">
        <v>2778</v>
      </c>
      <c r="H115" s="1">
        <v>2126</v>
      </c>
      <c r="I115" s="1">
        <v>1495</v>
      </c>
      <c r="J115" s="1">
        <v>6730</v>
      </c>
      <c r="K115" s="1">
        <v>3559</v>
      </c>
      <c r="L115" s="1">
        <v>1933</v>
      </c>
      <c r="M115" s="1">
        <v>1542</v>
      </c>
      <c r="N115" s="1">
        <v>4362</v>
      </c>
      <c r="O115" s="1">
        <v>3445</v>
      </c>
      <c r="P115" s="1">
        <v>2829</v>
      </c>
      <c r="Q115" s="1">
        <v>2561</v>
      </c>
      <c r="R115" s="1">
        <v>5479</v>
      </c>
      <c r="S115" s="1">
        <v>4290</v>
      </c>
      <c r="T115" s="1">
        <v>3476</v>
      </c>
      <c r="U115" s="1">
        <v>4235</v>
      </c>
      <c r="V115" s="1">
        <v>1782</v>
      </c>
    </row>
    <row r="116" spans="2:22" x14ac:dyDescent="0.3">
      <c r="B116" s="10" t="s">
        <v>80</v>
      </c>
      <c r="C116" s="1">
        <v>2884</v>
      </c>
      <c r="D116" s="1">
        <v>2773</v>
      </c>
      <c r="E116" s="1">
        <v>3286</v>
      </c>
      <c r="F116" s="1">
        <v>6669</v>
      </c>
      <c r="G116" s="1">
        <v>3951</v>
      </c>
      <c r="H116" s="1">
        <v>4025</v>
      </c>
      <c r="I116" s="1">
        <v>2682</v>
      </c>
      <c r="J116" s="1">
        <v>6936</v>
      </c>
      <c r="K116" s="1">
        <v>4472</v>
      </c>
      <c r="L116" s="1">
        <v>4136</v>
      </c>
      <c r="M116" s="1">
        <v>1991</v>
      </c>
      <c r="N116" s="1">
        <v>3380</v>
      </c>
      <c r="O116" s="1">
        <v>3149</v>
      </c>
      <c r="P116" s="1">
        <v>5083</v>
      </c>
      <c r="Q116" s="1">
        <v>2723</v>
      </c>
      <c r="R116" s="1">
        <v>3552</v>
      </c>
      <c r="S116" s="1">
        <v>5135</v>
      </c>
      <c r="T116" s="1">
        <v>1995</v>
      </c>
      <c r="U116" s="1">
        <v>3188</v>
      </c>
      <c r="V116" s="1">
        <v>2622</v>
      </c>
    </row>
    <row r="117" spans="2:22" x14ac:dyDescent="0.3">
      <c r="B117" s="10" t="s">
        <v>81</v>
      </c>
      <c r="C117" s="1">
        <v>5806</v>
      </c>
      <c r="D117" s="1">
        <v>3697</v>
      </c>
      <c r="E117" s="1">
        <v>3780</v>
      </c>
      <c r="F117" s="1">
        <v>4924</v>
      </c>
      <c r="G117" s="1">
        <v>2734</v>
      </c>
      <c r="H117" s="1">
        <v>4364</v>
      </c>
      <c r="I117" s="1">
        <v>2083</v>
      </c>
      <c r="J117" s="1">
        <v>6150</v>
      </c>
      <c r="K117" s="1">
        <v>1966</v>
      </c>
      <c r="L117" s="1">
        <v>2902</v>
      </c>
      <c r="M117" s="1">
        <v>5368</v>
      </c>
      <c r="N117" s="1">
        <v>2180</v>
      </c>
      <c r="O117" s="1">
        <v>3660</v>
      </c>
      <c r="P117" s="1">
        <v>6922</v>
      </c>
      <c r="Q117" s="1">
        <v>2629</v>
      </c>
      <c r="R117" s="1">
        <v>3465</v>
      </c>
      <c r="S117" s="1">
        <v>3682</v>
      </c>
      <c r="T117" s="1">
        <v>2944</v>
      </c>
      <c r="U117" s="1">
        <v>4763</v>
      </c>
      <c r="V117" s="1">
        <v>2292</v>
      </c>
    </row>
    <row r="118" spans="2:22" x14ac:dyDescent="0.3">
      <c r="B118" s="10" t="s">
        <v>82</v>
      </c>
      <c r="C118" s="1">
        <v>1829</v>
      </c>
      <c r="D118" s="1">
        <v>5293</v>
      </c>
      <c r="E118" s="1">
        <v>2950</v>
      </c>
      <c r="F118" s="1">
        <v>2152</v>
      </c>
      <c r="G118" s="1">
        <v>1759</v>
      </c>
      <c r="H118" s="1">
        <v>3461</v>
      </c>
      <c r="I118" s="1">
        <v>1048</v>
      </c>
      <c r="J118" s="1">
        <v>5502</v>
      </c>
      <c r="K118" s="1">
        <v>1447</v>
      </c>
      <c r="L118" s="1">
        <v>4830</v>
      </c>
      <c r="M118" s="1">
        <v>1994</v>
      </c>
      <c r="N118" s="1">
        <v>4684</v>
      </c>
      <c r="O118" s="1">
        <v>1773</v>
      </c>
      <c r="P118" s="1">
        <v>3607</v>
      </c>
      <c r="Q118" s="1">
        <v>2721</v>
      </c>
      <c r="R118" s="1">
        <v>1445</v>
      </c>
      <c r="S118" s="1">
        <v>4564</v>
      </c>
      <c r="T118" s="1">
        <v>2428</v>
      </c>
      <c r="U118" s="1">
        <v>3038</v>
      </c>
      <c r="V118" s="1">
        <v>5483</v>
      </c>
    </row>
    <row r="119" spans="2:22" x14ac:dyDescent="0.3">
      <c r="B119" s="10" t="s">
        <v>83</v>
      </c>
      <c r="C119" s="1">
        <v>2685</v>
      </c>
      <c r="D119" s="1">
        <v>5422</v>
      </c>
      <c r="E119" s="1">
        <v>3976</v>
      </c>
      <c r="F119" s="1">
        <v>4279</v>
      </c>
      <c r="G119" s="1">
        <v>3969</v>
      </c>
      <c r="H119" s="1">
        <v>4083</v>
      </c>
      <c r="I119" s="1">
        <v>1155</v>
      </c>
      <c r="J119" s="1">
        <v>2987</v>
      </c>
      <c r="K119" s="1">
        <v>2131</v>
      </c>
      <c r="L119" s="1">
        <v>3300</v>
      </c>
      <c r="M119" s="1">
        <v>1082</v>
      </c>
      <c r="N119" s="1">
        <v>3125</v>
      </c>
      <c r="O119" s="1">
        <v>2508</v>
      </c>
      <c r="P119" s="1">
        <v>1749</v>
      </c>
      <c r="Q119" s="1">
        <v>2084</v>
      </c>
      <c r="R119" s="1">
        <v>5353</v>
      </c>
      <c r="S119" s="1">
        <v>1932</v>
      </c>
      <c r="T119" s="1">
        <v>3873</v>
      </c>
      <c r="U119" s="1">
        <v>3877</v>
      </c>
      <c r="V119" s="1">
        <v>4819</v>
      </c>
    </row>
    <row r="120" spans="2:22" x14ac:dyDescent="0.3">
      <c r="B120" s="10" t="s">
        <v>84</v>
      </c>
      <c r="C120" s="1">
        <v>1942</v>
      </c>
      <c r="D120" s="1">
        <v>3103</v>
      </c>
      <c r="E120" s="1">
        <v>2516</v>
      </c>
      <c r="F120" s="1">
        <v>3964</v>
      </c>
      <c r="G120" s="1">
        <v>4426</v>
      </c>
      <c r="H120" s="1">
        <v>2000</v>
      </c>
      <c r="I120" s="1">
        <v>1579</v>
      </c>
      <c r="J120" s="1">
        <v>4830</v>
      </c>
      <c r="K120" s="1">
        <v>2387</v>
      </c>
      <c r="L120" s="1">
        <v>4690</v>
      </c>
      <c r="M120" s="1">
        <v>1649</v>
      </c>
      <c r="N120" s="1">
        <v>3951</v>
      </c>
      <c r="O120" s="1">
        <v>1967</v>
      </c>
      <c r="P120" s="1">
        <v>3397</v>
      </c>
      <c r="Q120" s="1">
        <v>1897</v>
      </c>
      <c r="R120" s="1">
        <v>4354</v>
      </c>
      <c r="S120" s="1">
        <v>4430</v>
      </c>
      <c r="T120" s="1">
        <v>3595</v>
      </c>
      <c r="U120" s="1">
        <v>2360</v>
      </c>
      <c r="V120" s="1">
        <v>6523</v>
      </c>
    </row>
    <row r="121" spans="2:22" x14ac:dyDescent="0.3">
      <c r="B121" s="10" t="s">
        <v>85</v>
      </c>
      <c r="C121" s="1">
        <v>2373</v>
      </c>
      <c r="D121" s="1">
        <v>6089</v>
      </c>
      <c r="E121" s="1">
        <v>3552</v>
      </c>
      <c r="F121" s="1">
        <v>3766</v>
      </c>
      <c r="G121" s="1">
        <v>2923</v>
      </c>
      <c r="H121" s="1">
        <v>3705</v>
      </c>
      <c r="I121" s="1">
        <v>3804</v>
      </c>
      <c r="J121" s="1">
        <v>3233</v>
      </c>
      <c r="K121" s="1">
        <v>3541</v>
      </c>
      <c r="L121" s="1">
        <v>5904</v>
      </c>
      <c r="M121" s="1">
        <v>1714</v>
      </c>
      <c r="N121" s="1">
        <v>2441</v>
      </c>
      <c r="O121" s="1">
        <v>1789</v>
      </c>
      <c r="P121" s="1">
        <v>2559</v>
      </c>
      <c r="Q121" s="1">
        <v>4026</v>
      </c>
      <c r="R121" s="1">
        <v>2842</v>
      </c>
      <c r="S121" s="1">
        <v>5690</v>
      </c>
      <c r="T121" s="1">
        <v>4753</v>
      </c>
      <c r="U121" s="1">
        <v>4713</v>
      </c>
      <c r="V121" s="1">
        <v>4876</v>
      </c>
    </row>
    <row r="122" spans="2:22" x14ac:dyDescent="0.3">
      <c r="B122" s="10" t="s">
        <v>86</v>
      </c>
      <c r="C122" s="1">
        <v>1157</v>
      </c>
      <c r="D122" s="1">
        <v>5691</v>
      </c>
      <c r="E122" s="1">
        <v>2237</v>
      </c>
      <c r="F122" s="1">
        <v>2985</v>
      </c>
      <c r="G122" s="1">
        <v>3569</v>
      </c>
      <c r="H122" s="1">
        <v>2631</v>
      </c>
      <c r="I122" s="1">
        <v>1402</v>
      </c>
      <c r="J122" s="1">
        <v>2034</v>
      </c>
      <c r="K122" s="1">
        <v>3799</v>
      </c>
      <c r="L122" s="1">
        <v>5318</v>
      </c>
      <c r="M122" s="1">
        <v>1230</v>
      </c>
      <c r="N122" s="1">
        <v>3905</v>
      </c>
      <c r="O122" s="1">
        <v>2045</v>
      </c>
      <c r="P122" s="1">
        <v>1958</v>
      </c>
      <c r="Q122" s="1">
        <v>2311</v>
      </c>
      <c r="R122" s="1">
        <v>2169</v>
      </c>
      <c r="S122" s="1">
        <v>1467</v>
      </c>
      <c r="T122" s="1">
        <v>4953</v>
      </c>
      <c r="U122" s="1">
        <v>3870</v>
      </c>
      <c r="V122" s="1">
        <v>3411</v>
      </c>
    </row>
    <row r="123" spans="2:22" x14ac:dyDescent="0.3">
      <c r="B123" s="10" t="s">
        <v>87</v>
      </c>
      <c r="C123" s="1">
        <v>6998</v>
      </c>
      <c r="D123" s="1">
        <v>2718</v>
      </c>
      <c r="E123" s="1">
        <v>3996</v>
      </c>
      <c r="F123" s="1">
        <v>5151</v>
      </c>
      <c r="G123" s="1">
        <v>3456</v>
      </c>
      <c r="H123" s="1">
        <v>4020</v>
      </c>
      <c r="I123" s="1">
        <v>2674</v>
      </c>
      <c r="J123" s="1">
        <v>4351</v>
      </c>
      <c r="K123" s="1">
        <v>2039</v>
      </c>
      <c r="L123" s="1">
        <v>4705</v>
      </c>
      <c r="M123" s="1">
        <v>3199</v>
      </c>
      <c r="N123" s="1">
        <v>1560</v>
      </c>
      <c r="O123" s="1">
        <v>5730</v>
      </c>
      <c r="P123" s="1">
        <v>3360</v>
      </c>
      <c r="Q123" s="1">
        <v>2734</v>
      </c>
      <c r="R123" s="1">
        <v>2263</v>
      </c>
      <c r="S123" s="1">
        <v>1235</v>
      </c>
      <c r="T123" s="1">
        <v>4958</v>
      </c>
      <c r="U123" s="1">
        <v>4323</v>
      </c>
      <c r="V123" s="1">
        <v>2914</v>
      </c>
    </row>
    <row r="124" spans="2:22" x14ac:dyDescent="0.3">
      <c r="B124" s="10" t="s">
        <v>88</v>
      </c>
      <c r="C124" s="1">
        <v>2667</v>
      </c>
      <c r="D124" s="1">
        <v>2277</v>
      </c>
      <c r="E124" s="1">
        <v>2784</v>
      </c>
      <c r="F124" s="1">
        <v>1512</v>
      </c>
      <c r="G124" s="1">
        <v>2472</v>
      </c>
      <c r="H124" s="1">
        <v>2520</v>
      </c>
      <c r="I124" s="1">
        <v>1958</v>
      </c>
      <c r="J124" s="1">
        <v>1180</v>
      </c>
      <c r="K124" s="1">
        <v>3679</v>
      </c>
      <c r="L124" s="1">
        <v>3236</v>
      </c>
      <c r="M124" s="1">
        <v>2423</v>
      </c>
      <c r="N124" s="1">
        <v>2636</v>
      </c>
      <c r="O124" s="1">
        <v>3395</v>
      </c>
      <c r="P124" s="1">
        <v>2023</v>
      </c>
      <c r="Q124" s="1">
        <v>2020</v>
      </c>
      <c r="R124" s="1">
        <v>3066</v>
      </c>
      <c r="S124" s="1">
        <v>5551</v>
      </c>
      <c r="T124" s="1">
        <v>2594</v>
      </c>
      <c r="U124" s="1">
        <v>5450</v>
      </c>
      <c r="V124" s="1">
        <v>2937</v>
      </c>
    </row>
    <row r="125" spans="2:22" x14ac:dyDescent="0.3">
      <c r="B125" s="10" t="s">
        <v>89</v>
      </c>
      <c r="C125" s="1">
        <v>1806</v>
      </c>
      <c r="D125" s="1">
        <v>3605</v>
      </c>
      <c r="E125" s="1">
        <v>3466</v>
      </c>
      <c r="F125" s="1">
        <v>2346</v>
      </c>
      <c r="G125" s="1">
        <v>6298</v>
      </c>
      <c r="H125" s="1">
        <v>4086</v>
      </c>
      <c r="I125" s="1">
        <v>2182</v>
      </c>
      <c r="J125" s="1">
        <v>4335</v>
      </c>
      <c r="K125" s="1">
        <v>3427</v>
      </c>
      <c r="L125" s="1">
        <v>5259</v>
      </c>
      <c r="M125" s="1">
        <v>2561</v>
      </c>
      <c r="N125" s="1">
        <v>3409</v>
      </c>
      <c r="O125" s="1">
        <v>2482</v>
      </c>
      <c r="P125" s="1">
        <v>1260</v>
      </c>
      <c r="Q125" s="1">
        <v>1541</v>
      </c>
      <c r="R125" s="1">
        <v>3909</v>
      </c>
      <c r="S125" s="1">
        <v>4307</v>
      </c>
      <c r="T125" s="1">
        <v>3825</v>
      </c>
      <c r="U125" s="1">
        <v>3951</v>
      </c>
      <c r="V125" s="1">
        <v>2578</v>
      </c>
    </row>
    <row r="126" spans="2:22" x14ac:dyDescent="0.3">
      <c r="B126" s="10" t="s">
        <v>90</v>
      </c>
      <c r="C126" s="1">
        <v>1218</v>
      </c>
      <c r="D126" s="1">
        <v>2233</v>
      </c>
      <c r="E126" s="1">
        <v>3388</v>
      </c>
      <c r="F126" s="1">
        <v>2476</v>
      </c>
      <c r="G126" s="1">
        <v>3003</v>
      </c>
      <c r="H126" s="1">
        <v>3185</v>
      </c>
      <c r="I126" s="1">
        <v>3137</v>
      </c>
      <c r="J126" s="1">
        <v>2843</v>
      </c>
      <c r="K126" s="1">
        <v>5402</v>
      </c>
      <c r="L126" s="1">
        <v>1764</v>
      </c>
      <c r="M126" s="1">
        <v>1045</v>
      </c>
      <c r="N126" s="1">
        <v>2960</v>
      </c>
      <c r="O126" s="1">
        <v>3732</v>
      </c>
      <c r="P126" s="1">
        <v>2102</v>
      </c>
      <c r="Q126" s="1">
        <v>1866</v>
      </c>
      <c r="R126" s="1">
        <v>1750</v>
      </c>
      <c r="S126" s="1">
        <v>4325</v>
      </c>
      <c r="T126" s="1">
        <v>4080</v>
      </c>
      <c r="U126" s="1">
        <v>3650</v>
      </c>
      <c r="V126" s="1">
        <v>3342</v>
      </c>
    </row>
    <row r="127" spans="2:22" x14ac:dyDescent="0.3">
      <c r="B127" s="10" t="s">
        <v>91</v>
      </c>
      <c r="C127" s="1">
        <v>3658</v>
      </c>
      <c r="D127" s="1">
        <v>2584</v>
      </c>
      <c r="E127" s="1">
        <v>4524</v>
      </c>
      <c r="F127" s="1">
        <v>4487</v>
      </c>
      <c r="G127" s="1">
        <v>1747</v>
      </c>
      <c r="H127" s="1">
        <v>4056</v>
      </c>
      <c r="I127" s="1">
        <v>2047</v>
      </c>
      <c r="J127" s="1">
        <v>4024</v>
      </c>
      <c r="K127" s="1">
        <v>4118</v>
      </c>
      <c r="L127" s="1">
        <v>1365</v>
      </c>
      <c r="M127" s="1">
        <v>1548</v>
      </c>
      <c r="N127" s="1">
        <v>2144</v>
      </c>
      <c r="O127" s="1">
        <v>5845</v>
      </c>
      <c r="P127" s="1">
        <v>5487</v>
      </c>
      <c r="Q127" s="1">
        <v>2780</v>
      </c>
      <c r="R127" s="1">
        <v>4338</v>
      </c>
      <c r="S127" s="1">
        <v>3807</v>
      </c>
      <c r="T127" s="1">
        <v>4506</v>
      </c>
      <c r="U127" s="1">
        <v>3450</v>
      </c>
      <c r="V127" s="1">
        <v>3199</v>
      </c>
    </row>
    <row r="128" spans="2:22" x14ac:dyDescent="0.3">
      <c r="B128" s="10" t="s">
        <v>92</v>
      </c>
      <c r="C128" s="1">
        <v>3507</v>
      </c>
      <c r="D128" s="1">
        <v>2642</v>
      </c>
      <c r="E128" s="1">
        <v>5451</v>
      </c>
      <c r="F128" s="1">
        <v>2096</v>
      </c>
      <c r="G128" s="1">
        <v>2705</v>
      </c>
      <c r="H128" s="1">
        <v>3000</v>
      </c>
      <c r="I128" s="1">
        <v>1010</v>
      </c>
      <c r="J128" s="1">
        <v>1350</v>
      </c>
      <c r="K128" s="1">
        <v>2617</v>
      </c>
      <c r="L128" s="1">
        <v>2136</v>
      </c>
      <c r="M128" s="1">
        <v>1663</v>
      </c>
      <c r="N128" s="1">
        <v>3215</v>
      </c>
      <c r="O128" s="1">
        <v>3510</v>
      </c>
      <c r="P128" s="1">
        <v>2689</v>
      </c>
      <c r="Q128" s="1">
        <v>1921</v>
      </c>
      <c r="R128" s="1">
        <v>3579</v>
      </c>
      <c r="S128" s="1">
        <v>2560</v>
      </c>
      <c r="T128" s="1">
        <v>3398</v>
      </c>
      <c r="U128" s="1">
        <v>1919</v>
      </c>
      <c r="V128" s="1">
        <v>2895</v>
      </c>
    </row>
    <row r="129" spans="2:22" x14ac:dyDescent="0.3">
      <c r="B129" s="10" t="s">
        <v>93</v>
      </c>
      <c r="C129" s="1">
        <v>1433</v>
      </c>
      <c r="D129" s="1">
        <v>1284</v>
      </c>
      <c r="E129" s="1">
        <v>2573</v>
      </c>
      <c r="F129" s="1">
        <v>1253</v>
      </c>
      <c r="G129" s="1">
        <v>2762</v>
      </c>
      <c r="H129" s="1">
        <v>4118</v>
      </c>
      <c r="I129" s="1">
        <v>2218</v>
      </c>
      <c r="J129" s="1">
        <v>2433</v>
      </c>
      <c r="K129" s="1">
        <v>1310</v>
      </c>
      <c r="L129" s="1">
        <v>2700</v>
      </c>
      <c r="M129" s="1">
        <v>1196</v>
      </c>
      <c r="N129" s="1">
        <v>3616</v>
      </c>
      <c r="O129" s="1">
        <v>2428</v>
      </c>
      <c r="P129" s="1">
        <v>1161</v>
      </c>
      <c r="Q129" s="1">
        <v>5122</v>
      </c>
      <c r="R129" s="1">
        <v>3379</v>
      </c>
      <c r="S129" s="1">
        <v>1512</v>
      </c>
      <c r="T129" s="1">
        <v>5635</v>
      </c>
      <c r="U129" s="1">
        <v>3511</v>
      </c>
      <c r="V129" s="1">
        <v>2051</v>
      </c>
    </row>
    <row r="130" spans="2:22" x14ac:dyDescent="0.3">
      <c r="B130" s="10" t="s">
        <v>94</v>
      </c>
      <c r="C130" s="1">
        <v>2699</v>
      </c>
      <c r="D130" s="1">
        <v>2710</v>
      </c>
      <c r="E130" s="1">
        <v>3419</v>
      </c>
      <c r="F130" s="1">
        <v>3948</v>
      </c>
      <c r="G130" s="1">
        <v>2744</v>
      </c>
      <c r="H130" s="1">
        <v>3397</v>
      </c>
      <c r="I130" s="1">
        <v>2721</v>
      </c>
      <c r="J130" s="1">
        <v>4691</v>
      </c>
      <c r="K130" s="1">
        <v>7127</v>
      </c>
      <c r="L130" s="1">
        <v>2338</v>
      </c>
      <c r="M130" s="1">
        <v>1314</v>
      </c>
      <c r="N130" s="1">
        <v>3116</v>
      </c>
      <c r="O130" s="1">
        <v>2534</v>
      </c>
      <c r="P130" s="1">
        <v>7086</v>
      </c>
      <c r="Q130" s="1">
        <v>1780</v>
      </c>
      <c r="R130" s="1">
        <v>2053</v>
      </c>
      <c r="S130" s="1">
        <v>4739</v>
      </c>
      <c r="T130" s="1">
        <v>3793</v>
      </c>
      <c r="U130" s="1">
        <v>3066</v>
      </c>
      <c r="V130" s="1">
        <v>2687</v>
      </c>
    </row>
    <row r="133" spans="2:22" ht="17.25" thickBot="1" x14ac:dyDescent="0.35"/>
    <row r="134" spans="2:22" ht="17.25" thickBot="1" x14ac:dyDescent="0.35">
      <c r="B134" s="38" t="s">
        <v>104</v>
      </c>
      <c r="C134" s="39"/>
      <c r="D134" s="39"/>
      <c r="E134" s="39"/>
      <c r="F134" s="39"/>
      <c r="G134" s="39"/>
      <c r="H134" s="39"/>
      <c r="I134" s="39"/>
      <c r="J134" s="39"/>
      <c r="K134" s="39"/>
      <c r="L134" s="39"/>
      <c r="M134" s="39"/>
      <c r="N134" s="39"/>
      <c r="O134" s="39"/>
      <c r="P134" s="39"/>
      <c r="Q134" s="39"/>
      <c r="R134" s="39"/>
      <c r="S134" s="39"/>
      <c r="T134" s="39"/>
      <c r="U134" s="39"/>
      <c r="V134" s="40"/>
    </row>
    <row r="135" spans="2:22" x14ac:dyDescent="0.3">
      <c r="B135" s="21" t="s">
        <v>52</v>
      </c>
      <c r="C135" s="41">
        <f>AVERAGE(C138:D157)/1000</f>
        <v>4.8959999999999999</v>
      </c>
      <c r="D135" s="41"/>
      <c r="E135" s="41">
        <f>AVERAGE(E138:H157)/1000</f>
        <v>5.1501125000000005</v>
      </c>
      <c r="F135" s="41"/>
      <c r="G135" s="41"/>
      <c r="H135" s="41"/>
      <c r="I135" s="41">
        <f>AVERAGE(I138:N157)/1000</f>
        <v>5.3346416666666663</v>
      </c>
      <c r="J135" s="41"/>
      <c r="K135" s="41"/>
      <c r="L135" s="41"/>
      <c r="M135" s="41"/>
      <c r="N135" s="41"/>
      <c r="O135" s="41">
        <f>AVERAGE(O138:V157)/1000</f>
        <v>5.5446249999999999</v>
      </c>
      <c r="P135" s="41"/>
      <c r="Q135" s="41"/>
      <c r="R135" s="41"/>
      <c r="S135" s="41"/>
      <c r="T135" s="41"/>
      <c r="U135" s="41"/>
      <c r="V135" s="41"/>
    </row>
    <row r="136" spans="2:22" x14ac:dyDescent="0.3">
      <c r="B136" s="22" t="s">
        <v>53</v>
      </c>
      <c r="C136" s="42">
        <f>STDEVP(C138:D157)/1000</f>
        <v>0.92081431352906329</v>
      </c>
      <c r="D136" s="42"/>
      <c r="E136" s="43">
        <f>STDEVP(E138:H157)/1000</f>
        <v>1.0675930052429858</v>
      </c>
      <c r="F136" s="43"/>
      <c r="G136" s="43"/>
      <c r="H136" s="43"/>
      <c r="I136" s="43">
        <f>STDEVP(I138:N157)/1000</f>
        <v>0.87093618973907749</v>
      </c>
      <c r="J136" s="43"/>
      <c r="K136" s="43"/>
      <c r="L136" s="43"/>
      <c r="M136" s="43"/>
      <c r="N136" s="43"/>
      <c r="O136" s="43">
        <f>STDEVP(O138:V157)/1000</f>
        <v>0.95966467939327638</v>
      </c>
      <c r="P136" s="43"/>
      <c r="Q136" s="43"/>
      <c r="R136" s="43"/>
      <c r="S136" s="43"/>
      <c r="T136" s="43"/>
      <c r="U136" s="43"/>
      <c r="V136" s="43"/>
    </row>
    <row r="137" spans="2:22" x14ac:dyDescent="0.3">
      <c r="B137" s="1"/>
      <c r="C137" s="37" t="s">
        <v>96</v>
      </c>
      <c r="D137" s="37"/>
      <c r="E137" s="37" t="s">
        <v>97</v>
      </c>
      <c r="F137" s="37"/>
      <c r="G137" s="37"/>
      <c r="H137" s="37"/>
      <c r="I137" s="37" t="s">
        <v>98</v>
      </c>
      <c r="J137" s="37"/>
      <c r="K137" s="37"/>
      <c r="L137" s="37"/>
      <c r="M137" s="37"/>
      <c r="N137" s="37"/>
      <c r="O137" s="37" t="s">
        <v>99</v>
      </c>
      <c r="P137" s="37"/>
      <c r="Q137" s="37"/>
      <c r="R137" s="37"/>
      <c r="S137" s="37"/>
      <c r="T137" s="37"/>
      <c r="U137" s="37"/>
      <c r="V137" s="37"/>
    </row>
    <row r="138" spans="2:22" x14ac:dyDescent="0.3">
      <c r="B138" s="10" t="s">
        <v>55</v>
      </c>
      <c r="C138" s="1">
        <v>3790</v>
      </c>
      <c r="D138" s="1">
        <v>4449</v>
      </c>
      <c r="E138" s="1">
        <v>4720</v>
      </c>
      <c r="F138" s="1">
        <v>3701</v>
      </c>
      <c r="G138" s="1">
        <v>6763</v>
      </c>
      <c r="H138" s="1">
        <v>5734</v>
      </c>
      <c r="I138" s="1">
        <v>6642</v>
      </c>
      <c r="J138" s="1">
        <v>4426</v>
      </c>
      <c r="K138" s="1">
        <v>5921</v>
      </c>
      <c r="L138" s="1">
        <v>6368</v>
      </c>
      <c r="M138" s="1">
        <v>4214</v>
      </c>
      <c r="N138" s="1">
        <v>5411</v>
      </c>
      <c r="O138" s="1">
        <v>5497</v>
      </c>
      <c r="P138" s="1">
        <v>5775</v>
      </c>
      <c r="Q138" s="1">
        <v>6144</v>
      </c>
      <c r="R138" s="1">
        <v>6086</v>
      </c>
      <c r="S138" s="1">
        <v>4112</v>
      </c>
      <c r="T138" s="1">
        <v>5557</v>
      </c>
      <c r="U138" s="1">
        <v>6482</v>
      </c>
      <c r="V138" s="1">
        <v>3944</v>
      </c>
    </row>
    <row r="139" spans="2:22" x14ac:dyDescent="0.3">
      <c r="B139" s="10" t="s">
        <v>76</v>
      </c>
      <c r="C139" s="1">
        <v>6124</v>
      </c>
      <c r="D139" s="1">
        <v>4871</v>
      </c>
      <c r="E139" s="1">
        <v>4341</v>
      </c>
      <c r="F139" s="1">
        <v>6044</v>
      </c>
      <c r="G139" s="1">
        <v>4400</v>
      </c>
      <c r="H139" s="1">
        <v>6653</v>
      </c>
      <c r="I139" s="1">
        <v>5693</v>
      </c>
      <c r="J139" s="1">
        <v>4767</v>
      </c>
      <c r="K139" s="1">
        <v>4873</v>
      </c>
      <c r="L139" s="1">
        <v>6018</v>
      </c>
      <c r="M139" s="1">
        <v>6483</v>
      </c>
      <c r="N139" s="1">
        <v>6163</v>
      </c>
      <c r="O139" s="1">
        <v>5469</v>
      </c>
      <c r="P139" s="1">
        <v>4955</v>
      </c>
      <c r="Q139" s="1">
        <v>3870</v>
      </c>
      <c r="R139" s="1">
        <v>7728</v>
      </c>
      <c r="S139" s="1">
        <v>6989</v>
      </c>
      <c r="T139" s="1">
        <v>4951</v>
      </c>
      <c r="U139" s="1">
        <v>6683</v>
      </c>
      <c r="V139" s="1">
        <v>7420</v>
      </c>
    </row>
    <row r="140" spans="2:22" x14ac:dyDescent="0.3">
      <c r="B140" s="10" t="s">
        <v>77</v>
      </c>
      <c r="C140" s="1">
        <v>6281</v>
      </c>
      <c r="D140" s="1">
        <v>4239</v>
      </c>
      <c r="E140" s="1">
        <v>3883</v>
      </c>
      <c r="F140" s="1">
        <v>4282</v>
      </c>
      <c r="G140" s="1">
        <v>6920</v>
      </c>
      <c r="H140" s="1">
        <v>5936</v>
      </c>
      <c r="I140" s="1">
        <v>6353</v>
      </c>
      <c r="J140" s="1">
        <v>5006</v>
      </c>
      <c r="K140" s="1">
        <v>4145</v>
      </c>
      <c r="L140" s="1">
        <v>5163</v>
      </c>
      <c r="M140" s="1">
        <v>6227</v>
      </c>
      <c r="N140" s="1">
        <v>5258</v>
      </c>
      <c r="O140" s="1">
        <v>6487</v>
      </c>
      <c r="P140" s="1">
        <v>6594</v>
      </c>
      <c r="Q140" s="1">
        <v>5794</v>
      </c>
      <c r="R140" s="1">
        <v>7269</v>
      </c>
      <c r="S140" s="1">
        <v>5069</v>
      </c>
      <c r="T140" s="1">
        <v>5208</v>
      </c>
      <c r="U140" s="1">
        <v>4546</v>
      </c>
      <c r="V140" s="1">
        <v>4738</v>
      </c>
    </row>
    <row r="141" spans="2:22" x14ac:dyDescent="0.3">
      <c r="B141" s="10" t="s">
        <v>78</v>
      </c>
      <c r="C141" s="1">
        <v>4375</v>
      </c>
      <c r="D141" s="1">
        <v>6215</v>
      </c>
      <c r="E141" s="1">
        <v>4116</v>
      </c>
      <c r="F141" s="1">
        <v>4909</v>
      </c>
      <c r="G141" s="1">
        <v>6268</v>
      </c>
      <c r="H141" s="1">
        <v>6006</v>
      </c>
      <c r="I141" s="1">
        <v>5088</v>
      </c>
      <c r="J141" s="1">
        <v>4620</v>
      </c>
      <c r="K141" s="1">
        <v>5742</v>
      </c>
      <c r="L141" s="1">
        <v>5404</v>
      </c>
      <c r="M141" s="1">
        <v>4926</v>
      </c>
      <c r="N141" s="1">
        <v>5868</v>
      </c>
      <c r="O141" s="1">
        <v>6010</v>
      </c>
      <c r="P141" s="1">
        <v>5542</v>
      </c>
      <c r="Q141" s="1">
        <v>6698</v>
      </c>
      <c r="R141" s="1">
        <v>7055</v>
      </c>
      <c r="S141" s="1">
        <v>4553</v>
      </c>
      <c r="T141" s="1">
        <v>5010</v>
      </c>
      <c r="U141" s="1">
        <v>6470</v>
      </c>
      <c r="V141" s="1">
        <v>5991</v>
      </c>
    </row>
    <row r="142" spans="2:22" x14ac:dyDescent="0.3">
      <c r="B142" s="10" t="s">
        <v>79</v>
      </c>
      <c r="C142" s="1">
        <v>6473</v>
      </c>
      <c r="D142" s="1">
        <v>4569</v>
      </c>
      <c r="E142" s="1">
        <v>3382</v>
      </c>
      <c r="F142" s="1">
        <v>5334</v>
      </c>
      <c r="G142" s="1">
        <v>7138</v>
      </c>
      <c r="H142" s="1">
        <v>5004</v>
      </c>
      <c r="I142" s="1">
        <v>5816</v>
      </c>
      <c r="J142" s="1">
        <v>4118</v>
      </c>
      <c r="K142" s="1">
        <v>6939</v>
      </c>
      <c r="L142" s="1">
        <v>3592</v>
      </c>
      <c r="M142" s="1">
        <v>4891</v>
      </c>
      <c r="N142" s="1">
        <v>5444</v>
      </c>
      <c r="O142" s="1">
        <v>6693</v>
      </c>
      <c r="P142" s="1">
        <v>6173</v>
      </c>
      <c r="Q142" s="1">
        <v>7143</v>
      </c>
      <c r="R142" s="1">
        <v>4482</v>
      </c>
      <c r="S142" s="1">
        <v>5719</v>
      </c>
      <c r="T142" s="1">
        <v>5129</v>
      </c>
      <c r="U142" s="1">
        <v>5514</v>
      </c>
      <c r="V142" s="1">
        <v>7173</v>
      </c>
    </row>
    <row r="143" spans="2:22" x14ac:dyDescent="0.3">
      <c r="B143" s="10" t="s">
        <v>80</v>
      </c>
      <c r="C143" s="1">
        <v>5687</v>
      </c>
      <c r="D143" s="1">
        <v>3442</v>
      </c>
      <c r="E143" s="1">
        <v>4799</v>
      </c>
      <c r="F143" s="1">
        <v>4856</v>
      </c>
      <c r="G143" s="1">
        <v>5426</v>
      </c>
      <c r="H143" s="1">
        <v>4283</v>
      </c>
      <c r="I143" s="1">
        <v>6451</v>
      </c>
      <c r="J143" s="1">
        <v>5822</v>
      </c>
      <c r="K143" s="1">
        <v>5832</v>
      </c>
      <c r="L143" s="1">
        <v>4630</v>
      </c>
      <c r="M143" s="1">
        <v>5408</v>
      </c>
      <c r="N143" s="1">
        <v>4043</v>
      </c>
      <c r="O143" s="1">
        <v>5272</v>
      </c>
      <c r="P143" s="1">
        <v>6289</v>
      </c>
      <c r="Q143" s="1">
        <v>6168</v>
      </c>
      <c r="R143" s="1">
        <v>5073</v>
      </c>
      <c r="S143" s="1">
        <v>4318</v>
      </c>
      <c r="T143" s="1">
        <v>4070</v>
      </c>
      <c r="U143" s="1">
        <v>5883</v>
      </c>
      <c r="V143" s="1">
        <v>6685</v>
      </c>
    </row>
    <row r="144" spans="2:22" x14ac:dyDescent="0.3">
      <c r="B144" s="10" t="s">
        <v>81</v>
      </c>
      <c r="C144" s="1">
        <v>4860</v>
      </c>
      <c r="D144" s="1">
        <v>5739</v>
      </c>
      <c r="E144" s="1">
        <v>4587</v>
      </c>
      <c r="F144" s="1">
        <v>4334</v>
      </c>
      <c r="G144" s="1">
        <v>5620</v>
      </c>
      <c r="H144" s="1">
        <v>5498</v>
      </c>
      <c r="I144" s="1">
        <v>4235</v>
      </c>
      <c r="J144" s="1">
        <v>5638</v>
      </c>
      <c r="K144" s="1">
        <v>5304</v>
      </c>
      <c r="L144" s="1">
        <v>3491</v>
      </c>
      <c r="M144" s="1">
        <v>5105</v>
      </c>
      <c r="N144" s="1">
        <v>3902</v>
      </c>
      <c r="O144" s="1">
        <v>4911</v>
      </c>
      <c r="P144" s="1">
        <v>6161</v>
      </c>
      <c r="Q144" s="1">
        <v>5171</v>
      </c>
      <c r="R144" s="1">
        <v>6762</v>
      </c>
      <c r="S144" s="1">
        <v>4511</v>
      </c>
      <c r="T144" s="1">
        <v>4219</v>
      </c>
      <c r="U144" s="1">
        <v>5230</v>
      </c>
      <c r="V144" s="1">
        <v>6689</v>
      </c>
    </row>
    <row r="145" spans="2:22" x14ac:dyDescent="0.3">
      <c r="B145" s="10" t="s">
        <v>82</v>
      </c>
      <c r="C145" s="1">
        <v>5584</v>
      </c>
      <c r="D145" s="1">
        <v>3985</v>
      </c>
      <c r="E145" s="1">
        <v>3781</v>
      </c>
      <c r="F145" s="1">
        <v>5192</v>
      </c>
      <c r="G145" s="1">
        <v>6312</v>
      </c>
      <c r="H145" s="1">
        <v>3529</v>
      </c>
      <c r="I145" s="1">
        <v>4679</v>
      </c>
      <c r="J145" s="1">
        <v>6373</v>
      </c>
      <c r="K145" s="1">
        <v>4788</v>
      </c>
      <c r="L145" s="1">
        <v>5624</v>
      </c>
      <c r="M145" s="1">
        <v>5449</v>
      </c>
      <c r="N145" s="1">
        <v>6198</v>
      </c>
      <c r="O145" s="1">
        <v>5549</v>
      </c>
      <c r="P145" s="1">
        <v>6299</v>
      </c>
      <c r="Q145" s="1">
        <v>5334</v>
      </c>
      <c r="R145" s="1">
        <v>7254</v>
      </c>
      <c r="S145" s="1">
        <v>5453</v>
      </c>
      <c r="T145" s="1">
        <v>4718</v>
      </c>
      <c r="U145" s="1">
        <v>4811</v>
      </c>
      <c r="V145" s="1">
        <v>6316</v>
      </c>
    </row>
    <row r="146" spans="2:22" x14ac:dyDescent="0.3">
      <c r="B146" s="10" t="s">
        <v>83</v>
      </c>
      <c r="C146" s="1">
        <v>5273</v>
      </c>
      <c r="D146" s="1">
        <v>5169</v>
      </c>
      <c r="E146" s="1">
        <v>4642</v>
      </c>
      <c r="F146" s="1">
        <v>7036</v>
      </c>
      <c r="G146" s="1">
        <v>5883</v>
      </c>
      <c r="H146" s="1">
        <v>3709</v>
      </c>
      <c r="I146" s="1">
        <v>5444</v>
      </c>
      <c r="J146" s="1">
        <v>5236</v>
      </c>
      <c r="K146" s="1">
        <v>4687</v>
      </c>
      <c r="L146" s="1">
        <v>3927</v>
      </c>
      <c r="M146" s="1">
        <v>4941</v>
      </c>
      <c r="N146" s="1">
        <v>5119</v>
      </c>
      <c r="O146" s="1">
        <v>5223</v>
      </c>
      <c r="P146" s="1">
        <v>4162</v>
      </c>
      <c r="Q146" s="1">
        <v>5301</v>
      </c>
      <c r="R146" s="1">
        <v>5936</v>
      </c>
      <c r="S146" s="1">
        <v>4761</v>
      </c>
      <c r="T146" s="1">
        <v>3779</v>
      </c>
      <c r="U146" s="1">
        <v>4886</v>
      </c>
      <c r="V146" s="1">
        <v>5938</v>
      </c>
    </row>
    <row r="147" spans="2:22" x14ac:dyDescent="0.3">
      <c r="B147" s="10" t="s">
        <v>84</v>
      </c>
      <c r="C147" s="1">
        <v>6085</v>
      </c>
      <c r="D147" s="1">
        <v>4288</v>
      </c>
      <c r="E147" s="1">
        <v>4780</v>
      </c>
      <c r="F147" s="1">
        <v>4169</v>
      </c>
      <c r="G147" s="1">
        <v>5252</v>
      </c>
      <c r="H147" s="1">
        <v>3697</v>
      </c>
      <c r="I147" s="1">
        <v>3985</v>
      </c>
      <c r="J147" s="1">
        <v>5911</v>
      </c>
      <c r="K147" s="1">
        <v>7084</v>
      </c>
      <c r="L147" s="1">
        <v>7285</v>
      </c>
      <c r="M147" s="1">
        <v>4975</v>
      </c>
      <c r="N147" s="1">
        <v>5305</v>
      </c>
      <c r="O147" s="1">
        <v>6174</v>
      </c>
      <c r="P147" s="1">
        <v>6480</v>
      </c>
      <c r="Q147" s="1">
        <v>7029</v>
      </c>
      <c r="R147" s="1">
        <v>7611</v>
      </c>
      <c r="S147" s="1">
        <v>3712</v>
      </c>
      <c r="T147" s="1">
        <v>4578</v>
      </c>
      <c r="U147" s="1">
        <v>3384</v>
      </c>
      <c r="V147" s="1">
        <v>6973</v>
      </c>
    </row>
    <row r="148" spans="2:22" x14ac:dyDescent="0.3">
      <c r="B148" s="10" t="s">
        <v>85</v>
      </c>
      <c r="C148" s="1">
        <v>4161</v>
      </c>
      <c r="D148" s="1">
        <v>5594</v>
      </c>
      <c r="E148" s="1">
        <v>5438</v>
      </c>
      <c r="F148" s="1">
        <v>4287</v>
      </c>
      <c r="G148" s="1">
        <v>6058</v>
      </c>
      <c r="H148" s="1">
        <v>3630</v>
      </c>
      <c r="I148" s="1">
        <v>4986</v>
      </c>
      <c r="J148" s="1">
        <v>3870</v>
      </c>
      <c r="K148" s="1">
        <v>5600</v>
      </c>
      <c r="L148" s="1">
        <v>6024</v>
      </c>
      <c r="M148" s="1">
        <v>5988</v>
      </c>
      <c r="N148" s="1">
        <v>4689</v>
      </c>
      <c r="O148" s="1">
        <v>6100</v>
      </c>
      <c r="P148" s="1">
        <v>4285</v>
      </c>
      <c r="Q148" s="1">
        <v>4762</v>
      </c>
      <c r="R148" s="1">
        <v>4964</v>
      </c>
      <c r="S148" s="1">
        <v>6020</v>
      </c>
      <c r="T148" s="1">
        <v>4985</v>
      </c>
      <c r="U148" s="1">
        <v>4492</v>
      </c>
      <c r="V148" s="1">
        <v>5950</v>
      </c>
    </row>
    <row r="149" spans="2:22" x14ac:dyDescent="0.3">
      <c r="B149" s="10" t="s">
        <v>86</v>
      </c>
      <c r="C149" s="1">
        <v>5125</v>
      </c>
      <c r="D149" s="1">
        <v>3880</v>
      </c>
      <c r="E149" s="1">
        <v>3357</v>
      </c>
      <c r="F149" s="1">
        <v>4922</v>
      </c>
      <c r="G149" s="1">
        <v>5869</v>
      </c>
      <c r="H149" s="1">
        <v>3704</v>
      </c>
      <c r="I149" s="1">
        <v>5763</v>
      </c>
      <c r="J149" s="1">
        <v>7468</v>
      </c>
      <c r="K149" s="1">
        <v>6944</v>
      </c>
      <c r="L149" s="1">
        <v>5496</v>
      </c>
      <c r="M149" s="1">
        <v>4860</v>
      </c>
      <c r="N149" s="1">
        <v>6652</v>
      </c>
      <c r="O149" s="1">
        <v>6054</v>
      </c>
      <c r="P149" s="1">
        <v>5527</v>
      </c>
      <c r="Q149" s="1">
        <v>6825</v>
      </c>
      <c r="R149" s="1">
        <v>6470</v>
      </c>
      <c r="S149" s="1">
        <v>5585</v>
      </c>
      <c r="T149" s="1">
        <v>5620</v>
      </c>
      <c r="U149" s="1">
        <v>4291</v>
      </c>
      <c r="V149" s="1">
        <v>5609</v>
      </c>
    </row>
    <row r="150" spans="2:22" x14ac:dyDescent="0.3">
      <c r="B150" s="10" t="s">
        <v>87</v>
      </c>
      <c r="C150" s="1">
        <v>4145</v>
      </c>
      <c r="D150" s="1">
        <v>6407</v>
      </c>
      <c r="E150" s="1">
        <v>3613</v>
      </c>
      <c r="F150" s="1">
        <v>6886</v>
      </c>
      <c r="G150" s="1">
        <v>5868</v>
      </c>
      <c r="H150" s="1">
        <v>5845</v>
      </c>
      <c r="I150" s="1">
        <v>5345</v>
      </c>
      <c r="J150" s="1">
        <v>6284</v>
      </c>
      <c r="K150" s="1">
        <v>5333</v>
      </c>
      <c r="L150" s="1">
        <v>6475</v>
      </c>
      <c r="M150" s="1">
        <v>5103</v>
      </c>
      <c r="N150" s="1">
        <v>4567</v>
      </c>
      <c r="O150" s="1">
        <v>5689</v>
      </c>
      <c r="P150" s="1">
        <v>5168</v>
      </c>
      <c r="Q150" s="1">
        <v>6930</v>
      </c>
      <c r="R150" s="1">
        <v>5094</v>
      </c>
      <c r="S150" s="1">
        <v>5442</v>
      </c>
      <c r="T150" s="1">
        <v>6518</v>
      </c>
      <c r="U150" s="1">
        <v>4872</v>
      </c>
      <c r="V150" s="1">
        <v>5586</v>
      </c>
    </row>
    <row r="151" spans="2:22" x14ac:dyDescent="0.3">
      <c r="B151" s="10" t="s">
        <v>88</v>
      </c>
      <c r="C151" s="1">
        <v>5130</v>
      </c>
      <c r="D151" s="1">
        <v>4302</v>
      </c>
      <c r="E151" s="1">
        <v>7203</v>
      </c>
      <c r="F151" s="1">
        <v>4019</v>
      </c>
      <c r="G151" s="1">
        <v>6711</v>
      </c>
      <c r="H151" s="1">
        <v>6708</v>
      </c>
      <c r="I151" s="1">
        <v>5581</v>
      </c>
      <c r="J151" s="1">
        <v>5265</v>
      </c>
      <c r="K151" s="1">
        <v>4432</v>
      </c>
      <c r="L151" s="1">
        <v>5681</v>
      </c>
      <c r="M151" s="1">
        <v>4363</v>
      </c>
      <c r="N151" s="1">
        <v>6498</v>
      </c>
      <c r="O151" s="1">
        <v>5500</v>
      </c>
      <c r="P151" s="1">
        <v>4890</v>
      </c>
      <c r="Q151" s="1">
        <v>6436</v>
      </c>
      <c r="R151" s="1">
        <v>5025</v>
      </c>
      <c r="S151" s="1">
        <v>4852</v>
      </c>
      <c r="T151" s="1">
        <v>5025</v>
      </c>
      <c r="U151" s="1">
        <v>4567</v>
      </c>
      <c r="V151" s="1">
        <v>5732</v>
      </c>
    </row>
    <row r="152" spans="2:22" x14ac:dyDescent="0.3">
      <c r="B152" s="10" t="s">
        <v>89</v>
      </c>
      <c r="C152" s="1">
        <v>5770</v>
      </c>
      <c r="D152" s="1">
        <v>3954</v>
      </c>
      <c r="E152" s="1">
        <v>5431</v>
      </c>
      <c r="F152" s="1">
        <v>5603</v>
      </c>
      <c r="G152" s="1">
        <v>5336</v>
      </c>
      <c r="H152" s="1">
        <v>4935</v>
      </c>
      <c r="I152" s="1">
        <v>5397</v>
      </c>
      <c r="J152" s="1">
        <v>5130</v>
      </c>
      <c r="K152" s="1">
        <v>5864</v>
      </c>
      <c r="L152" s="1">
        <v>5056</v>
      </c>
      <c r="M152" s="1">
        <v>4607</v>
      </c>
      <c r="N152" s="1">
        <v>5283</v>
      </c>
      <c r="O152" s="1">
        <v>3129</v>
      </c>
      <c r="P152" s="1">
        <v>5843</v>
      </c>
      <c r="Q152" s="1">
        <v>6184</v>
      </c>
      <c r="R152" s="1">
        <v>5400</v>
      </c>
      <c r="S152" s="1">
        <v>7797</v>
      </c>
      <c r="T152" s="1">
        <v>5345</v>
      </c>
      <c r="U152" s="1">
        <v>5235</v>
      </c>
      <c r="V152" s="1">
        <v>5875</v>
      </c>
    </row>
    <row r="153" spans="2:22" x14ac:dyDescent="0.3">
      <c r="B153" s="10" t="s">
        <v>90</v>
      </c>
      <c r="C153" s="1">
        <v>4609</v>
      </c>
      <c r="D153" s="1">
        <v>6074</v>
      </c>
      <c r="E153" s="1">
        <v>4747</v>
      </c>
      <c r="F153" s="1">
        <v>5206</v>
      </c>
      <c r="G153" s="1">
        <v>5210</v>
      </c>
      <c r="H153" s="1">
        <v>6204</v>
      </c>
      <c r="I153" s="1">
        <v>5156</v>
      </c>
      <c r="J153" s="1">
        <v>6219</v>
      </c>
      <c r="K153" s="1">
        <v>4471</v>
      </c>
      <c r="L153" s="1">
        <v>6033</v>
      </c>
      <c r="M153" s="1">
        <v>5067</v>
      </c>
      <c r="N153" s="1">
        <v>5618</v>
      </c>
      <c r="O153" s="1">
        <v>6806</v>
      </c>
      <c r="P153" s="1">
        <v>5038</v>
      </c>
      <c r="Q153" s="1">
        <v>5676</v>
      </c>
      <c r="R153" s="1">
        <v>5532</v>
      </c>
      <c r="S153" s="1">
        <v>4762</v>
      </c>
      <c r="T153" s="1">
        <v>5499</v>
      </c>
      <c r="U153" s="1">
        <v>4981</v>
      </c>
      <c r="V153" s="1">
        <v>6377</v>
      </c>
    </row>
    <row r="154" spans="2:22" x14ac:dyDescent="0.3">
      <c r="B154" s="10" t="s">
        <v>91</v>
      </c>
      <c r="C154" s="1">
        <v>4536</v>
      </c>
      <c r="D154" s="1">
        <v>3123</v>
      </c>
      <c r="E154" s="1">
        <v>3790</v>
      </c>
      <c r="F154" s="1">
        <v>5806</v>
      </c>
      <c r="G154" s="1">
        <v>3099</v>
      </c>
      <c r="H154" s="1">
        <v>6911</v>
      </c>
      <c r="I154" s="1">
        <v>4658</v>
      </c>
      <c r="J154" s="1">
        <v>6577</v>
      </c>
      <c r="K154" s="1">
        <v>3487</v>
      </c>
      <c r="L154" s="1">
        <v>4502</v>
      </c>
      <c r="M154" s="1">
        <v>6483</v>
      </c>
      <c r="N154" s="1">
        <v>5764</v>
      </c>
      <c r="O154" s="1">
        <v>5197</v>
      </c>
      <c r="P154" s="1">
        <v>4612</v>
      </c>
      <c r="Q154" s="1">
        <v>4625</v>
      </c>
      <c r="R154" s="1">
        <v>5032</v>
      </c>
      <c r="S154" s="1">
        <v>4773</v>
      </c>
      <c r="T154" s="1">
        <v>4595</v>
      </c>
      <c r="U154" s="1">
        <v>5904</v>
      </c>
      <c r="V154" s="1">
        <v>4857</v>
      </c>
    </row>
    <row r="155" spans="2:22" x14ac:dyDescent="0.3">
      <c r="B155" s="10" t="s">
        <v>92</v>
      </c>
      <c r="C155" s="1">
        <v>5439</v>
      </c>
      <c r="D155" s="1">
        <v>4466</v>
      </c>
      <c r="E155" s="1">
        <v>5484</v>
      </c>
      <c r="F155" s="1">
        <v>4882</v>
      </c>
      <c r="G155" s="1">
        <v>5373</v>
      </c>
      <c r="H155" s="1">
        <v>6643</v>
      </c>
      <c r="I155" s="1">
        <v>5881</v>
      </c>
      <c r="J155" s="1">
        <v>6249</v>
      </c>
      <c r="K155" s="1">
        <v>4930</v>
      </c>
      <c r="L155" s="1">
        <v>4700</v>
      </c>
      <c r="M155" s="1">
        <v>4095</v>
      </c>
      <c r="N155" s="1">
        <v>6454</v>
      </c>
      <c r="O155" s="1">
        <v>5958</v>
      </c>
      <c r="P155" s="1">
        <v>6118</v>
      </c>
      <c r="Q155" s="1">
        <v>7075</v>
      </c>
      <c r="R155" s="1">
        <v>4397</v>
      </c>
      <c r="S155" s="1">
        <v>3827</v>
      </c>
      <c r="T155" s="1">
        <v>5991</v>
      </c>
      <c r="U155" s="1">
        <v>5839</v>
      </c>
      <c r="V155" s="1">
        <v>5732</v>
      </c>
    </row>
    <row r="156" spans="2:22" x14ac:dyDescent="0.3">
      <c r="B156" s="10" t="s">
        <v>93</v>
      </c>
      <c r="C156" s="1">
        <v>3377</v>
      </c>
      <c r="D156" s="1">
        <v>5950</v>
      </c>
      <c r="E156" s="1">
        <v>7213</v>
      </c>
      <c r="F156" s="1">
        <v>5243</v>
      </c>
      <c r="G156" s="1">
        <v>4907</v>
      </c>
      <c r="H156" s="1">
        <v>4855</v>
      </c>
      <c r="I156" s="1">
        <v>5739</v>
      </c>
      <c r="J156" s="1">
        <v>6325</v>
      </c>
      <c r="K156" s="1">
        <v>4208</v>
      </c>
      <c r="L156" s="1">
        <v>4186</v>
      </c>
      <c r="M156" s="1">
        <v>4796</v>
      </c>
      <c r="N156" s="1">
        <v>6504</v>
      </c>
      <c r="O156" s="1">
        <v>4412</v>
      </c>
      <c r="P156" s="1">
        <v>6354</v>
      </c>
      <c r="Q156" s="1">
        <v>5813</v>
      </c>
      <c r="R156" s="1">
        <v>5232</v>
      </c>
      <c r="S156" s="1">
        <v>6734</v>
      </c>
      <c r="T156" s="1">
        <v>4357</v>
      </c>
      <c r="U156" s="1">
        <v>4585</v>
      </c>
      <c r="V156" s="1">
        <v>6472</v>
      </c>
    </row>
    <row r="157" spans="2:22" x14ac:dyDescent="0.3">
      <c r="B157" s="10" t="s">
        <v>94</v>
      </c>
      <c r="C157" s="1">
        <v>3649</v>
      </c>
      <c r="D157" s="1">
        <v>4651</v>
      </c>
      <c r="E157" s="1">
        <v>4399</v>
      </c>
      <c r="F157" s="1">
        <v>4959</v>
      </c>
      <c r="G157" s="1">
        <v>5061</v>
      </c>
      <c r="H157" s="1">
        <v>3675</v>
      </c>
      <c r="I157" s="1">
        <v>6363</v>
      </c>
      <c r="J157" s="1">
        <v>4814</v>
      </c>
      <c r="K157" s="1">
        <v>4168</v>
      </c>
      <c r="L157" s="1">
        <v>3842</v>
      </c>
      <c r="M157" s="1">
        <v>4453</v>
      </c>
      <c r="N157" s="1">
        <v>5361</v>
      </c>
      <c r="O157" s="1">
        <v>5444</v>
      </c>
      <c r="P157" s="1">
        <v>5046</v>
      </c>
      <c r="Q157" s="1">
        <v>6609</v>
      </c>
      <c r="R157" s="1">
        <v>5222</v>
      </c>
      <c r="S157" s="1">
        <v>7487</v>
      </c>
      <c r="T157" s="1">
        <v>3505</v>
      </c>
      <c r="U157" s="1">
        <v>4223</v>
      </c>
      <c r="V157" s="1">
        <v>4974</v>
      </c>
    </row>
  </sheetData>
  <mergeCells count="66">
    <mergeCell ref="C2:V2"/>
    <mergeCell ref="C29:D29"/>
    <mergeCell ref="E29:H29"/>
    <mergeCell ref="I29:N29"/>
    <mergeCell ref="O29:V29"/>
    <mergeCell ref="C27:D27"/>
    <mergeCell ref="C28:D28"/>
    <mergeCell ref="E27:H27"/>
    <mergeCell ref="B26:V26"/>
    <mergeCell ref="E28:H28"/>
    <mergeCell ref="I27:N27"/>
    <mergeCell ref="I28:N28"/>
    <mergeCell ref="O27:V27"/>
    <mergeCell ref="O28:V28"/>
    <mergeCell ref="B53:V53"/>
    <mergeCell ref="C54:D54"/>
    <mergeCell ref="E54:H54"/>
    <mergeCell ref="I54:N54"/>
    <mergeCell ref="O54:V54"/>
    <mergeCell ref="C55:D55"/>
    <mergeCell ref="E55:H55"/>
    <mergeCell ref="I55:N55"/>
    <mergeCell ref="O55:V55"/>
    <mergeCell ref="C56:D56"/>
    <mergeCell ref="E56:H56"/>
    <mergeCell ref="I56:N56"/>
    <mergeCell ref="O56:V56"/>
    <mergeCell ref="C82:D82"/>
    <mergeCell ref="E82:H82"/>
    <mergeCell ref="I82:N82"/>
    <mergeCell ref="O82:V82"/>
    <mergeCell ref="C83:D83"/>
    <mergeCell ref="E83:H83"/>
    <mergeCell ref="I83:N83"/>
    <mergeCell ref="O83:V83"/>
    <mergeCell ref="B80:V80"/>
    <mergeCell ref="C81:D81"/>
    <mergeCell ref="E81:H81"/>
    <mergeCell ref="I81:N81"/>
    <mergeCell ref="O81:V81"/>
    <mergeCell ref="O136:V136"/>
    <mergeCell ref="B107:V107"/>
    <mergeCell ref="C109:D109"/>
    <mergeCell ref="E109:H109"/>
    <mergeCell ref="I109:N109"/>
    <mergeCell ref="O109:V109"/>
    <mergeCell ref="C108:D108"/>
    <mergeCell ref="E108:H108"/>
    <mergeCell ref="I108:N108"/>
    <mergeCell ref="O108:V108"/>
    <mergeCell ref="C110:D110"/>
    <mergeCell ref="E110:H110"/>
    <mergeCell ref="I110:N110"/>
    <mergeCell ref="O110:V110"/>
    <mergeCell ref="C137:D137"/>
    <mergeCell ref="E137:H137"/>
    <mergeCell ref="I137:N137"/>
    <mergeCell ref="O137:V137"/>
    <mergeCell ref="B134:V134"/>
    <mergeCell ref="C135:D135"/>
    <mergeCell ref="E135:H135"/>
    <mergeCell ref="I135:N135"/>
    <mergeCell ref="O135:V135"/>
    <mergeCell ref="C136:D136"/>
    <mergeCell ref="E136:H136"/>
    <mergeCell ref="I136:N136"/>
  </mergeCells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152"/>
  <sheetViews>
    <sheetView topLeftCell="A76" workbookViewId="0">
      <selection activeCell="J35" sqref="J35"/>
    </sheetView>
  </sheetViews>
  <sheetFormatPr defaultRowHeight="16.5" x14ac:dyDescent="0.3"/>
  <cols>
    <col min="2" max="2" width="12.875" bestFit="1" customWidth="1"/>
    <col min="3" max="22" width="7.375" bestFit="1" customWidth="1"/>
  </cols>
  <sheetData>
    <row r="2" spans="2:22" x14ac:dyDescent="0.3">
      <c r="B2" s="17" t="s">
        <v>95</v>
      </c>
      <c r="C2" s="44" t="s">
        <v>35</v>
      </c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</row>
    <row r="3" spans="2:22" x14ac:dyDescent="0.3">
      <c r="B3" s="10" t="s">
        <v>55</v>
      </c>
      <c r="C3" s="1" t="s">
        <v>56</v>
      </c>
      <c r="D3" s="1" t="s">
        <v>57</v>
      </c>
      <c r="E3" s="1" t="s">
        <v>58</v>
      </c>
      <c r="F3" s="1" t="s">
        <v>59</v>
      </c>
      <c r="G3" s="1" t="s">
        <v>60</v>
      </c>
      <c r="H3" s="1" t="s">
        <v>61</v>
      </c>
      <c r="I3" s="1" t="s">
        <v>62</v>
      </c>
      <c r="J3" s="1" t="s">
        <v>63</v>
      </c>
      <c r="K3" s="1" t="s">
        <v>64</v>
      </c>
      <c r="L3" s="1" t="s">
        <v>65</v>
      </c>
      <c r="M3" s="1" t="s">
        <v>66</v>
      </c>
      <c r="N3" s="1" t="s">
        <v>67</v>
      </c>
      <c r="O3" s="1" t="s">
        <v>68</v>
      </c>
      <c r="P3" s="1" t="s">
        <v>69</v>
      </c>
      <c r="Q3" s="1" t="s">
        <v>70</v>
      </c>
      <c r="R3" s="1" t="s">
        <v>71</v>
      </c>
      <c r="S3" s="1" t="s">
        <v>72</v>
      </c>
      <c r="T3" s="1" t="s">
        <v>73</v>
      </c>
      <c r="U3" s="1" t="s">
        <v>74</v>
      </c>
      <c r="V3" s="1" t="s">
        <v>75</v>
      </c>
    </row>
    <row r="4" spans="2:22" x14ac:dyDescent="0.3">
      <c r="B4" s="10" t="s">
        <v>76</v>
      </c>
      <c r="C4" s="1" t="s">
        <v>75</v>
      </c>
      <c r="D4" s="1" t="s">
        <v>63</v>
      </c>
      <c r="E4" s="1" t="s">
        <v>58</v>
      </c>
      <c r="F4" s="1" t="s">
        <v>62</v>
      </c>
      <c r="G4" s="1" t="s">
        <v>67</v>
      </c>
      <c r="H4" s="1" t="s">
        <v>70</v>
      </c>
      <c r="I4" s="1" t="s">
        <v>69</v>
      </c>
      <c r="J4" s="1" t="s">
        <v>71</v>
      </c>
      <c r="K4" s="1" t="s">
        <v>61</v>
      </c>
      <c r="L4" s="1" t="s">
        <v>66</v>
      </c>
      <c r="M4" s="1" t="s">
        <v>72</v>
      </c>
      <c r="N4" s="1" t="s">
        <v>59</v>
      </c>
      <c r="O4" s="1" t="s">
        <v>64</v>
      </c>
      <c r="P4" s="1" t="s">
        <v>74</v>
      </c>
      <c r="Q4" s="1" t="s">
        <v>73</v>
      </c>
      <c r="R4" s="1" t="s">
        <v>60</v>
      </c>
      <c r="S4" s="1" t="s">
        <v>56</v>
      </c>
      <c r="T4" s="1" t="s">
        <v>65</v>
      </c>
      <c r="U4" s="1" t="s">
        <v>68</v>
      </c>
      <c r="V4" s="1" t="s">
        <v>57</v>
      </c>
    </row>
    <row r="5" spans="2:22" x14ac:dyDescent="0.3">
      <c r="B5" s="10" t="s">
        <v>77</v>
      </c>
      <c r="C5" s="1" t="s">
        <v>72</v>
      </c>
      <c r="D5" s="1" t="s">
        <v>68</v>
      </c>
      <c r="E5" s="1" t="s">
        <v>75</v>
      </c>
      <c r="F5" s="1" t="s">
        <v>64</v>
      </c>
      <c r="G5" s="1" t="s">
        <v>59</v>
      </c>
      <c r="H5" s="1" t="s">
        <v>67</v>
      </c>
      <c r="I5" s="1" t="s">
        <v>65</v>
      </c>
      <c r="J5" s="1" t="s">
        <v>70</v>
      </c>
      <c r="K5" s="1" t="s">
        <v>63</v>
      </c>
      <c r="L5" s="1" t="s">
        <v>73</v>
      </c>
      <c r="M5" s="1" t="s">
        <v>60</v>
      </c>
      <c r="N5" s="1" t="s">
        <v>74</v>
      </c>
      <c r="O5" s="1" t="s">
        <v>66</v>
      </c>
      <c r="P5" s="1" t="s">
        <v>69</v>
      </c>
      <c r="Q5" s="1" t="s">
        <v>56</v>
      </c>
      <c r="R5" s="1" t="s">
        <v>58</v>
      </c>
      <c r="S5" s="1" t="s">
        <v>57</v>
      </c>
      <c r="T5" s="1" t="s">
        <v>71</v>
      </c>
      <c r="U5" s="1" t="s">
        <v>62</v>
      </c>
      <c r="V5" s="1" t="s">
        <v>61</v>
      </c>
    </row>
    <row r="6" spans="2:22" x14ac:dyDescent="0.3">
      <c r="B6" s="10" t="s">
        <v>78</v>
      </c>
      <c r="C6" s="1" t="s">
        <v>68</v>
      </c>
      <c r="D6" s="1" t="s">
        <v>59</v>
      </c>
      <c r="E6" s="1" t="s">
        <v>75</v>
      </c>
      <c r="F6" s="1" t="s">
        <v>63</v>
      </c>
      <c r="G6" s="1" t="s">
        <v>69</v>
      </c>
      <c r="H6" s="1" t="s">
        <v>73</v>
      </c>
      <c r="I6" s="1" t="s">
        <v>61</v>
      </c>
      <c r="J6" s="1" t="s">
        <v>67</v>
      </c>
      <c r="K6" s="1" t="s">
        <v>70</v>
      </c>
      <c r="L6" s="1" t="s">
        <v>56</v>
      </c>
      <c r="M6" s="1" t="s">
        <v>74</v>
      </c>
      <c r="N6" s="1" t="s">
        <v>71</v>
      </c>
      <c r="O6" s="1" t="s">
        <v>72</v>
      </c>
      <c r="P6" s="1" t="s">
        <v>58</v>
      </c>
      <c r="Q6" s="1" t="s">
        <v>64</v>
      </c>
      <c r="R6" s="1" t="s">
        <v>60</v>
      </c>
      <c r="S6" s="1" t="s">
        <v>66</v>
      </c>
      <c r="T6" s="1" t="s">
        <v>57</v>
      </c>
      <c r="U6" s="1" t="s">
        <v>65</v>
      </c>
      <c r="V6" s="1" t="s">
        <v>62</v>
      </c>
    </row>
    <row r="7" spans="2:22" x14ac:dyDescent="0.3">
      <c r="B7" s="10" t="s">
        <v>79</v>
      </c>
      <c r="C7" s="1" t="s">
        <v>62</v>
      </c>
      <c r="D7" s="1" t="s">
        <v>60</v>
      </c>
      <c r="E7" s="1" t="s">
        <v>69</v>
      </c>
      <c r="F7" s="1" t="s">
        <v>74</v>
      </c>
      <c r="G7" s="1" t="s">
        <v>71</v>
      </c>
      <c r="H7" s="1" t="s">
        <v>67</v>
      </c>
      <c r="I7" s="1" t="s">
        <v>57</v>
      </c>
      <c r="J7" s="1" t="s">
        <v>68</v>
      </c>
      <c r="K7" s="1" t="s">
        <v>64</v>
      </c>
      <c r="L7" s="1" t="s">
        <v>58</v>
      </c>
      <c r="M7" s="1" t="s">
        <v>61</v>
      </c>
      <c r="N7" s="1" t="s">
        <v>65</v>
      </c>
      <c r="O7" s="1" t="s">
        <v>66</v>
      </c>
      <c r="P7" s="1" t="s">
        <v>75</v>
      </c>
      <c r="Q7" s="1" t="s">
        <v>59</v>
      </c>
      <c r="R7" s="1" t="s">
        <v>73</v>
      </c>
      <c r="S7" s="1" t="s">
        <v>56</v>
      </c>
      <c r="T7" s="1" t="s">
        <v>70</v>
      </c>
      <c r="U7" s="1" t="s">
        <v>72</v>
      </c>
      <c r="V7" s="1" t="s">
        <v>63</v>
      </c>
    </row>
    <row r="8" spans="2:22" x14ac:dyDescent="0.3">
      <c r="B8" s="10" t="s">
        <v>80</v>
      </c>
      <c r="C8" s="1" t="s">
        <v>73</v>
      </c>
      <c r="D8" s="1" t="s">
        <v>75</v>
      </c>
      <c r="E8" s="1" t="s">
        <v>67</v>
      </c>
      <c r="F8" s="1" t="s">
        <v>63</v>
      </c>
      <c r="G8" s="1" t="s">
        <v>74</v>
      </c>
      <c r="H8" s="1" t="s">
        <v>72</v>
      </c>
      <c r="I8" s="1" t="s">
        <v>56</v>
      </c>
      <c r="J8" s="1" t="s">
        <v>68</v>
      </c>
      <c r="K8" s="1" t="s">
        <v>62</v>
      </c>
      <c r="L8" s="1" t="s">
        <v>70</v>
      </c>
      <c r="M8" s="1" t="s">
        <v>69</v>
      </c>
      <c r="N8" s="1" t="s">
        <v>58</v>
      </c>
      <c r="O8" s="1" t="s">
        <v>57</v>
      </c>
      <c r="P8" s="1" t="s">
        <v>61</v>
      </c>
      <c r="Q8" s="1" t="s">
        <v>59</v>
      </c>
      <c r="R8" s="1" t="s">
        <v>60</v>
      </c>
      <c r="S8" s="1" t="s">
        <v>64</v>
      </c>
      <c r="T8" s="1" t="s">
        <v>65</v>
      </c>
      <c r="U8" s="1" t="s">
        <v>71</v>
      </c>
      <c r="V8" s="1" t="s">
        <v>66</v>
      </c>
    </row>
    <row r="9" spans="2:22" x14ac:dyDescent="0.3">
      <c r="B9" s="10" t="s">
        <v>81</v>
      </c>
      <c r="C9" s="1" t="s">
        <v>69</v>
      </c>
      <c r="D9" s="1" t="s">
        <v>56</v>
      </c>
      <c r="E9" s="1" t="s">
        <v>59</v>
      </c>
      <c r="F9" s="1" t="s">
        <v>71</v>
      </c>
      <c r="G9" s="1" t="s">
        <v>57</v>
      </c>
      <c r="H9" s="1" t="s">
        <v>72</v>
      </c>
      <c r="I9" s="1" t="s">
        <v>65</v>
      </c>
      <c r="J9" s="1" t="s">
        <v>75</v>
      </c>
      <c r="K9" s="1" t="s">
        <v>60</v>
      </c>
      <c r="L9" s="1" t="s">
        <v>58</v>
      </c>
      <c r="M9" s="1" t="s">
        <v>62</v>
      </c>
      <c r="N9" s="1" t="s">
        <v>68</v>
      </c>
      <c r="O9" s="1" t="s">
        <v>67</v>
      </c>
      <c r="P9" s="1" t="s">
        <v>73</v>
      </c>
      <c r="Q9" s="1" t="s">
        <v>66</v>
      </c>
      <c r="R9" s="1" t="s">
        <v>70</v>
      </c>
      <c r="S9" s="1" t="s">
        <v>63</v>
      </c>
      <c r="T9" s="1" t="s">
        <v>64</v>
      </c>
      <c r="U9" s="1" t="s">
        <v>74</v>
      </c>
      <c r="V9" s="1" t="s">
        <v>61</v>
      </c>
    </row>
    <row r="10" spans="2:22" x14ac:dyDescent="0.3">
      <c r="B10" s="10" t="s">
        <v>82</v>
      </c>
      <c r="C10" s="1" t="s">
        <v>66</v>
      </c>
      <c r="D10" s="1" t="s">
        <v>61</v>
      </c>
      <c r="E10" s="1" t="s">
        <v>67</v>
      </c>
      <c r="F10" s="1" t="s">
        <v>64</v>
      </c>
      <c r="G10" s="1" t="s">
        <v>74</v>
      </c>
      <c r="H10" s="1" t="s">
        <v>58</v>
      </c>
      <c r="I10" s="1" t="s">
        <v>63</v>
      </c>
      <c r="J10" s="1" t="s">
        <v>69</v>
      </c>
      <c r="K10" s="1" t="s">
        <v>59</v>
      </c>
      <c r="L10" s="1" t="s">
        <v>65</v>
      </c>
      <c r="M10" s="1" t="s">
        <v>73</v>
      </c>
      <c r="N10" s="1" t="s">
        <v>70</v>
      </c>
      <c r="O10" s="1" t="s">
        <v>56</v>
      </c>
      <c r="P10" s="1" t="s">
        <v>68</v>
      </c>
      <c r="Q10" s="1" t="s">
        <v>71</v>
      </c>
      <c r="R10" s="1" t="s">
        <v>75</v>
      </c>
      <c r="S10" s="1" t="s">
        <v>60</v>
      </c>
      <c r="T10" s="1" t="s">
        <v>72</v>
      </c>
      <c r="U10" s="1" t="s">
        <v>57</v>
      </c>
      <c r="V10" s="1" t="s">
        <v>62</v>
      </c>
    </row>
    <row r="11" spans="2:22" x14ac:dyDescent="0.3">
      <c r="B11" s="10" t="s">
        <v>83</v>
      </c>
      <c r="C11" s="1" t="s">
        <v>67</v>
      </c>
      <c r="D11" s="1" t="s">
        <v>62</v>
      </c>
      <c r="E11" s="1" t="s">
        <v>59</v>
      </c>
      <c r="F11" s="1" t="s">
        <v>57</v>
      </c>
      <c r="G11" s="1" t="s">
        <v>56</v>
      </c>
      <c r="H11" s="1" t="s">
        <v>61</v>
      </c>
      <c r="I11" s="1" t="s">
        <v>73</v>
      </c>
      <c r="J11" s="1" t="s">
        <v>68</v>
      </c>
      <c r="K11" s="1" t="s">
        <v>66</v>
      </c>
      <c r="L11" s="1" t="s">
        <v>65</v>
      </c>
      <c r="M11" s="1" t="s">
        <v>64</v>
      </c>
      <c r="N11" s="1" t="s">
        <v>75</v>
      </c>
      <c r="O11" s="1" t="s">
        <v>74</v>
      </c>
      <c r="P11" s="1" t="s">
        <v>70</v>
      </c>
      <c r="Q11" s="1" t="s">
        <v>72</v>
      </c>
      <c r="R11" s="1" t="s">
        <v>58</v>
      </c>
      <c r="S11" s="1" t="s">
        <v>71</v>
      </c>
      <c r="T11" s="1" t="s">
        <v>69</v>
      </c>
      <c r="U11" s="1" t="s">
        <v>63</v>
      </c>
      <c r="V11" s="1" t="s">
        <v>60</v>
      </c>
    </row>
    <row r="12" spans="2:22" x14ac:dyDescent="0.3">
      <c r="B12" s="10" t="s">
        <v>84</v>
      </c>
      <c r="C12" s="1" t="s">
        <v>70</v>
      </c>
      <c r="D12" s="1" t="s">
        <v>71</v>
      </c>
      <c r="E12" s="1" t="s">
        <v>59</v>
      </c>
      <c r="F12" s="1" t="s">
        <v>73</v>
      </c>
      <c r="G12" s="1" t="s">
        <v>58</v>
      </c>
      <c r="H12" s="1" t="s">
        <v>68</v>
      </c>
      <c r="I12" s="1" t="s">
        <v>57</v>
      </c>
      <c r="J12" s="1" t="s">
        <v>74</v>
      </c>
      <c r="K12" s="1" t="s">
        <v>75</v>
      </c>
      <c r="L12" s="1" t="s">
        <v>65</v>
      </c>
      <c r="M12" s="1" t="s">
        <v>67</v>
      </c>
      <c r="N12" s="1" t="s">
        <v>60</v>
      </c>
      <c r="O12" s="1" t="s">
        <v>64</v>
      </c>
      <c r="P12" s="1" t="s">
        <v>63</v>
      </c>
      <c r="Q12" s="1" t="s">
        <v>72</v>
      </c>
      <c r="R12" s="1" t="s">
        <v>56</v>
      </c>
      <c r="S12" s="1" t="s">
        <v>69</v>
      </c>
      <c r="T12" s="1" t="s">
        <v>61</v>
      </c>
      <c r="U12" s="1" t="s">
        <v>66</v>
      </c>
      <c r="V12" s="1" t="s">
        <v>62</v>
      </c>
    </row>
    <row r="13" spans="2:22" x14ac:dyDescent="0.3">
      <c r="B13" s="10" t="s">
        <v>85</v>
      </c>
      <c r="C13" s="1" t="s">
        <v>63</v>
      </c>
      <c r="D13" s="1" t="s">
        <v>74</v>
      </c>
      <c r="E13" s="1" t="s">
        <v>72</v>
      </c>
      <c r="F13" s="1" t="s">
        <v>75</v>
      </c>
      <c r="G13" s="1" t="s">
        <v>56</v>
      </c>
      <c r="H13" s="1" t="s">
        <v>60</v>
      </c>
      <c r="I13" s="1" t="s">
        <v>65</v>
      </c>
      <c r="J13" s="1" t="s">
        <v>70</v>
      </c>
      <c r="K13" s="1" t="s">
        <v>67</v>
      </c>
      <c r="L13" s="1" t="s">
        <v>69</v>
      </c>
      <c r="M13" s="1" t="s">
        <v>71</v>
      </c>
      <c r="N13" s="1" t="s">
        <v>57</v>
      </c>
      <c r="O13" s="1" t="s">
        <v>61</v>
      </c>
      <c r="P13" s="1" t="s">
        <v>64</v>
      </c>
      <c r="Q13" s="1" t="s">
        <v>66</v>
      </c>
      <c r="R13" s="1" t="s">
        <v>62</v>
      </c>
      <c r="S13" s="1" t="s">
        <v>68</v>
      </c>
      <c r="T13" s="1" t="s">
        <v>58</v>
      </c>
      <c r="U13" s="1" t="s">
        <v>73</v>
      </c>
      <c r="V13" s="1" t="s">
        <v>59</v>
      </c>
    </row>
    <row r="14" spans="2:22" x14ac:dyDescent="0.3">
      <c r="B14" s="10" t="s">
        <v>86</v>
      </c>
      <c r="C14" s="1" t="s">
        <v>71</v>
      </c>
      <c r="D14" s="1" t="s">
        <v>65</v>
      </c>
      <c r="E14" s="1" t="s">
        <v>70</v>
      </c>
      <c r="F14" s="1" t="s">
        <v>64</v>
      </c>
      <c r="G14" s="1" t="s">
        <v>62</v>
      </c>
      <c r="H14" s="1" t="s">
        <v>56</v>
      </c>
      <c r="I14" s="1" t="s">
        <v>72</v>
      </c>
      <c r="J14" s="1" t="s">
        <v>58</v>
      </c>
      <c r="K14" s="1" t="s">
        <v>73</v>
      </c>
      <c r="L14" s="1" t="s">
        <v>63</v>
      </c>
      <c r="M14" s="1" t="s">
        <v>75</v>
      </c>
      <c r="N14" s="1" t="s">
        <v>74</v>
      </c>
      <c r="O14" s="1" t="s">
        <v>60</v>
      </c>
      <c r="P14" s="1" t="s">
        <v>57</v>
      </c>
      <c r="Q14" s="1" t="s">
        <v>66</v>
      </c>
      <c r="R14" s="1" t="s">
        <v>68</v>
      </c>
      <c r="S14" s="1" t="s">
        <v>59</v>
      </c>
      <c r="T14" s="1" t="s">
        <v>67</v>
      </c>
      <c r="U14" s="1" t="s">
        <v>69</v>
      </c>
      <c r="V14" s="1" t="s">
        <v>61</v>
      </c>
    </row>
    <row r="15" spans="2:22" x14ac:dyDescent="0.3">
      <c r="B15" s="10" t="s">
        <v>87</v>
      </c>
      <c r="C15" s="1" t="s">
        <v>65</v>
      </c>
      <c r="D15" s="1" t="s">
        <v>59</v>
      </c>
      <c r="E15" s="1" t="s">
        <v>56</v>
      </c>
      <c r="F15" s="1" t="s">
        <v>62</v>
      </c>
      <c r="G15" s="1" t="s">
        <v>64</v>
      </c>
      <c r="H15" s="1" t="s">
        <v>61</v>
      </c>
      <c r="I15" s="1" t="s">
        <v>69</v>
      </c>
      <c r="J15" s="1" t="s">
        <v>73</v>
      </c>
      <c r="K15" s="1" t="s">
        <v>63</v>
      </c>
      <c r="L15" s="1" t="s">
        <v>70</v>
      </c>
      <c r="M15" s="1" t="s">
        <v>75</v>
      </c>
      <c r="N15" s="1" t="s">
        <v>60</v>
      </c>
      <c r="O15" s="1" t="s">
        <v>66</v>
      </c>
      <c r="P15" s="1" t="s">
        <v>57</v>
      </c>
      <c r="Q15" s="1" t="s">
        <v>72</v>
      </c>
      <c r="R15" s="1" t="s">
        <v>58</v>
      </c>
      <c r="S15" s="1" t="s">
        <v>67</v>
      </c>
      <c r="T15" s="1" t="s">
        <v>71</v>
      </c>
      <c r="U15" s="1" t="s">
        <v>68</v>
      </c>
      <c r="V15" s="1" t="s">
        <v>74</v>
      </c>
    </row>
    <row r="16" spans="2:22" x14ac:dyDescent="0.3">
      <c r="B16" s="10" t="s">
        <v>88</v>
      </c>
      <c r="C16" s="1" t="s">
        <v>57</v>
      </c>
      <c r="D16" s="1" t="s">
        <v>62</v>
      </c>
      <c r="E16" s="1" t="s">
        <v>59</v>
      </c>
      <c r="F16" s="1" t="s">
        <v>68</v>
      </c>
      <c r="G16" s="1" t="s">
        <v>63</v>
      </c>
      <c r="H16" s="1" t="s">
        <v>69</v>
      </c>
      <c r="I16" s="1" t="s">
        <v>74</v>
      </c>
      <c r="J16" s="1" t="s">
        <v>61</v>
      </c>
      <c r="K16" s="1" t="s">
        <v>72</v>
      </c>
      <c r="L16" s="1" t="s">
        <v>73</v>
      </c>
      <c r="M16" s="1" t="s">
        <v>58</v>
      </c>
      <c r="N16" s="1" t="s">
        <v>75</v>
      </c>
      <c r="O16" s="1" t="s">
        <v>70</v>
      </c>
      <c r="P16" s="1" t="s">
        <v>56</v>
      </c>
      <c r="Q16" s="1" t="s">
        <v>64</v>
      </c>
      <c r="R16" s="1" t="s">
        <v>67</v>
      </c>
      <c r="S16" s="1" t="s">
        <v>60</v>
      </c>
      <c r="T16" s="1" t="s">
        <v>66</v>
      </c>
      <c r="U16" s="1" t="s">
        <v>71</v>
      </c>
      <c r="V16" s="1" t="s">
        <v>65</v>
      </c>
    </row>
    <row r="17" spans="2:22" x14ac:dyDescent="0.3">
      <c r="B17" s="10" t="s">
        <v>89</v>
      </c>
      <c r="C17" s="1" t="s">
        <v>74</v>
      </c>
      <c r="D17" s="1" t="s">
        <v>71</v>
      </c>
      <c r="E17" s="1" t="s">
        <v>56</v>
      </c>
      <c r="F17" s="1" t="s">
        <v>68</v>
      </c>
      <c r="G17" s="1" t="s">
        <v>70</v>
      </c>
      <c r="H17" s="1" t="s">
        <v>61</v>
      </c>
      <c r="I17" s="1" t="s">
        <v>64</v>
      </c>
      <c r="J17" s="1" t="s">
        <v>66</v>
      </c>
      <c r="K17" s="1" t="s">
        <v>62</v>
      </c>
      <c r="L17" s="1" t="s">
        <v>60</v>
      </c>
      <c r="M17" s="1" t="s">
        <v>59</v>
      </c>
      <c r="N17" s="1" t="s">
        <v>73</v>
      </c>
      <c r="O17" s="1" t="s">
        <v>65</v>
      </c>
      <c r="P17" s="1" t="s">
        <v>69</v>
      </c>
      <c r="Q17" s="1" t="s">
        <v>67</v>
      </c>
      <c r="R17" s="1" t="s">
        <v>63</v>
      </c>
      <c r="S17" s="1" t="s">
        <v>58</v>
      </c>
      <c r="T17" s="1" t="s">
        <v>57</v>
      </c>
      <c r="U17" s="1" t="s">
        <v>72</v>
      </c>
      <c r="V17" s="1" t="s">
        <v>75</v>
      </c>
    </row>
    <row r="18" spans="2:22" x14ac:dyDescent="0.3">
      <c r="B18" s="10" t="s">
        <v>90</v>
      </c>
      <c r="C18" s="1" t="s">
        <v>61</v>
      </c>
      <c r="D18" s="1" t="s">
        <v>65</v>
      </c>
      <c r="E18" s="1" t="s">
        <v>60</v>
      </c>
      <c r="F18" s="1" t="s">
        <v>66</v>
      </c>
      <c r="G18" s="1" t="s">
        <v>75</v>
      </c>
      <c r="H18" s="1" t="s">
        <v>56</v>
      </c>
      <c r="I18" s="1" t="s">
        <v>68</v>
      </c>
      <c r="J18" s="1" t="s">
        <v>64</v>
      </c>
      <c r="K18" s="1" t="s">
        <v>70</v>
      </c>
      <c r="L18" s="1" t="s">
        <v>71</v>
      </c>
      <c r="M18" s="1" t="s">
        <v>67</v>
      </c>
      <c r="N18" s="1" t="s">
        <v>57</v>
      </c>
      <c r="O18" s="1" t="s">
        <v>69</v>
      </c>
      <c r="P18" s="1" t="s">
        <v>62</v>
      </c>
      <c r="Q18" s="1" t="s">
        <v>73</v>
      </c>
      <c r="R18" s="1" t="s">
        <v>63</v>
      </c>
      <c r="S18" s="1" t="s">
        <v>58</v>
      </c>
      <c r="T18" s="1" t="s">
        <v>72</v>
      </c>
      <c r="U18" s="1" t="s">
        <v>74</v>
      </c>
      <c r="V18" s="1" t="s">
        <v>59</v>
      </c>
    </row>
    <row r="19" spans="2:22" x14ac:dyDescent="0.3">
      <c r="B19" s="10" t="s">
        <v>91</v>
      </c>
      <c r="C19" s="1" t="s">
        <v>66</v>
      </c>
      <c r="D19" s="1" t="s">
        <v>71</v>
      </c>
      <c r="E19" s="1" t="s">
        <v>57</v>
      </c>
      <c r="F19" s="1" t="s">
        <v>64</v>
      </c>
      <c r="G19" s="1" t="s">
        <v>59</v>
      </c>
      <c r="H19" s="1" t="s">
        <v>72</v>
      </c>
      <c r="I19" s="1" t="s">
        <v>60</v>
      </c>
      <c r="J19" s="1" t="s">
        <v>73</v>
      </c>
      <c r="K19" s="1" t="s">
        <v>63</v>
      </c>
      <c r="L19" s="1" t="s">
        <v>62</v>
      </c>
      <c r="M19" s="1" t="s">
        <v>75</v>
      </c>
      <c r="N19" s="1" t="s">
        <v>58</v>
      </c>
      <c r="O19" s="1" t="s">
        <v>68</v>
      </c>
      <c r="P19" s="1" t="s">
        <v>70</v>
      </c>
      <c r="Q19" s="1" t="s">
        <v>65</v>
      </c>
      <c r="R19" s="1" t="s">
        <v>56</v>
      </c>
      <c r="S19" s="1" t="s">
        <v>67</v>
      </c>
      <c r="T19" s="1" t="s">
        <v>61</v>
      </c>
      <c r="U19" s="1" t="s">
        <v>74</v>
      </c>
      <c r="V19" s="1" t="s">
        <v>69</v>
      </c>
    </row>
    <row r="20" spans="2:22" x14ac:dyDescent="0.3">
      <c r="B20" s="10" t="s">
        <v>92</v>
      </c>
      <c r="C20" s="1" t="s">
        <v>59</v>
      </c>
      <c r="D20" s="1" t="s">
        <v>63</v>
      </c>
      <c r="E20" s="1" t="s">
        <v>66</v>
      </c>
      <c r="F20" s="1" t="s">
        <v>72</v>
      </c>
      <c r="G20" s="1" t="s">
        <v>62</v>
      </c>
      <c r="H20" s="1" t="s">
        <v>58</v>
      </c>
      <c r="I20" s="1" t="s">
        <v>68</v>
      </c>
      <c r="J20" s="1" t="s">
        <v>67</v>
      </c>
      <c r="K20" s="1" t="s">
        <v>74</v>
      </c>
      <c r="L20" s="1" t="s">
        <v>69</v>
      </c>
      <c r="M20" s="1" t="s">
        <v>56</v>
      </c>
      <c r="N20" s="1" t="s">
        <v>60</v>
      </c>
      <c r="O20" s="1" t="s">
        <v>75</v>
      </c>
      <c r="P20" s="1" t="s">
        <v>57</v>
      </c>
      <c r="Q20" s="1" t="s">
        <v>73</v>
      </c>
      <c r="R20" s="1" t="s">
        <v>64</v>
      </c>
      <c r="S20" s="1" t="s">
        <v>65</v>
      </c>
      <c r="T20" s="1" t="s">
        <v>71</v>
      </c>
      <c r="U20" s="1" t="s">
        <v>61</v>
      </c>
      <c r="V20" s="1" t="s">
        <v>70</v>
      </c>
    </row>
    <row r="21" spans="2:22" x14ac:dyDescent="0.3">
      <c r="B21" s="10" t="s">
        <v>93</v>
      </c>
      <c r="C21" s="1" t="s">
        <v>64</v>
      </c>
      <c r="D21" s="1" t="s">
        <v>60</v>
      </c>
      <c r="E21" s="1" t="s">
        <v>59</v>
      </c>
      <c r="F21" s="1" t="s">
        <v>71</v>
      </c>
      <c r="G21" s="1" t="s">
        <v>75</v>
      </c>
      <c r="H21" s="1" t="s">
        <v>70</v>
      </c>
      <c r="I21" s="1" t="s">
        <v>69</v>
      </c>
      <c r="J21" s="1" t="s">
        <v>63</v>
      </c>
      <c r="K21" s="1" t="s">
        <v>65</v>
      </c>
      <c r="L21" s="1" t="s">
        <v>72</v>
      </c>
      <c r="M21" s="1" t="s">
        <v>58</v>
      </c>
      <c r="N21" s="1" t="s">
        <v>66</v>
      </c>
      <c r="O21" s="1" t="s">
        <v>57</v>
      </c>
      <c r="P21" s="1" t="s">
        <v>62</v>
      </c>
      <c r="Q21" s="1" t="s">
        <v>61</v>
      </c>
      <c r="R21" s="1" t="s">
        <v>56</v>
      </c>
      <c r="S21" s="1" t="s">
        <v>68</v>
      </c>
      <c r="T21" s="1" t="s">
        <v>67</v>
      </c>
      <c r="U21" s="1" t="s">
        <v>74</v>
      </c>
      <c r="V21" s="1" t="s">
        <v>73</v>
      </c>
    </row>
    <row r="22" spans="2:22" x14ac:dyDescent="0.3">
      <c r="B22" s="10" t="s">
        <v>94</v>
      </c>
      <c r="C22" s="1" t="s">
        <v>58</v>
      </c>
      <c r="D22" s="1" t="s">
        <v>64</v>
      </c>
      <c r="E22" s="1" t="s">
        <v>73</v>
      </c>
      <c r="F22" s="1" t="s">
        <v>60</v>
      </c>
      <c r="G22" s="1" t="s">
        <v>59</v>
      </c>
      <c r="H22" s="1" t="s">
        <v>70</v>
      </c>
      <c r="I22" s="1" t="s">
        <v>74</v>
      </c>
      <c r="J22" s="1" t="s">
        <v>66</v>
      </c>
      <c r="K22" s="1" t="s">
        <v>62</v>
      </c>
      <c r="L22" s="1" t="s">
        <v>67</v>
      </c>
      <c r="M22" s="1" t="s">
        <v>56</v>
      </c>
      <c r="N22" s="1" t="s">
        <v>72</v>
      </c>
      <c r="O22" s="1" t="s">
        <v>68</v>
      </c>
      <c r="P22" s="1" t="s">
        <v>57</v>
      </c>
      <c r="Q22" s="1" t="s">
        <v>71</v>
      </c>
      <c r="R22" s="1" t="s">
        <v>69</v>
      </c>
      <c r="S22" s="1" t="s">
        <v>61</v>
      </c>
      <c r="T22" s="1" t="s">
        <v>63</v>
      </c>
      <c r="U22" s="1" t="s">
        <v>75</v>
      </c>
      <c r="V22" s="1" t="s">
        <v>65</v>
      </c>
    </row>
    <row r="25" spans="2:22" ht="17.25" thickBot="1" x14ac:dyDescent="0.35"/>
    <row r="26" spans="2:22" ht="17.25" thickBot="1" x14ac:dyDescent="0.35">
      <c r="B26" s="38" t="s">
        <v>155</v>
      </c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40"/>
    </row>
    <row r="27" spans="2:22" x14ac:dyDescent="0.3">
      <c r="B27" s="21" t="s">
        <v>156</v>
      </c>
      <c r="C27" s="41">
        <f>SUM(C29:D48)/40*100</f>
        <v>0</v>
      </c>
      <c r="D27" s="41"/>
      <c r="E27" s="41">
        <f>SUM(E29:H48)/80*100</f>
        <v>0</v>
      </c>
      <c r="F27" s="41"/>
      <c r="G27" s="41"/>
      <c r="H27" s="41"/>
      <c r="I27" s="41">
        <f>SUM(I29:N48)/120*100</f>
        <v>0</v>
      </c>
      <c r="J27" s="41"/>
      <c r="K27" s="41"/>
      <c r="L27" s="41"/>
      <c r="M27" s="41"/>
      <c r="N27" s="41"/>
      <c r="O27" s="41">
        <f>SUM(O29:V48)/160*100</f>
        <v>0</v>
      </c>
      <c r="P27" s="41"/>
      <c r="Q27" s="41"/>
      <c r="R27" s="41"/>
      <c r="S27" s="41"/>
      <c r="T27" s="41"/>
      <c r="U27" s="41"/>
      <c r="V27" s="41"/>
    </row>
    <row r="28" spans="2:22" x14ac:dyDescent="0.3">
      <c r="B28" s="1"/>
      <c r="C28" s="37" t="s">
        <v>157</v>
      </c>
      <c r="D28" s="37"/>
      <c r="E28" s="37" t="s">
        <v>158</v>
      </c>
      <c r="F28" s="37"/>
      <c r="G28" s="37"/>
      <c r="H28" s="37"/>
      <c r="I28" s="37" t="s">
        <v>159</v>
      </c>
      <c r="J28" s="37"/>
      <c r="K28" s="37"/>
      <c r="L28" s="37"/>
      <c r="M28" s="37"/>
      <c r="N28" s="37"/>
      <c r="O28" s="37" t="s">
        <v>160</v>
      </c>
      <c r="P28" s="37"/>
      <c r="Q28" s="37"/>
      <c r="R28" s="37"/>
      <c r="S28" s="37"/>
      <c r="T28" s="37"/>
      <c r="U28" s="37"/>
      <c r="V28" s="37"/>
    </row>
    <row r="29" spans="2:22" x14ac:dyDescent="0.3">
      <c r="B29" s="26" t="s">
        <v>55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</row>
    <row r="30" spans="2:22" x14ac:dyDescent="0.3">
      <c r="B30" s="26" t="s">
        <v>76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</row>
    <row r="31" spans="2:22" x14ac:dyDescent="0.3">
      <c r="B31" s="26" t="s">
        <v>77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</row>
    <row r="32" spans="2:22" x14ac:dyDescent="0.3">
      <c r="B32" s="26" t="s">
        <v>78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</row>
    <row r="33" spans="2:22" x14ac:dyDescent="0.3">
      <c r="B33" s="26" t="s">
        <v>79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</row>
    <row r="34" spans="2:22" x14ac:dyDescent="0.3">
      <c r="B34" s="26" t="s">
        <v>80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</row>
    <row r="35" spans="2:22" x14ac:dyDescent="0.3">
      <c r="B35" s="26" t="s">
        <v>81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</row>
    <row r="36" spans="2:22" x14ac:dyDescent="0.3">
      <c r="B36" s="26" t="s">
        <v>82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</row>
    <row r="37" spans="2:22" x14ac:dyDescent="0.3">
      <c r="B37" s="26" t="s">
        <v>83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</row>
    <row r="38" spans="2:22" x14ac:dyDescent="0.3">
      <c r="B38" s="26" t="s">
        <v>84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</row>
    <row r="39" spans="2:22" x14ac:dyDescent="0.3">
      <c r="B39" s="26" t="s">
        <v>85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</row>
    <row r="40" spans="2:22" x14ac:dyDescent="0.3">
      <c r="B40" s="26" t="s">
        <v>86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</row>
    <row r="41" spans="2:22" x14ac:dyDescent="0.3">
      <c r="B41" s="26" t="s">
        <v>87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</row>
    <row r="42" spans="2:22" x14ac:dyDescent="0.3">
      <c r="B42" s="26" t="s">
        <v>88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</row>
    <row r="43" spans="2:22" x14ac:dyDescent="0.3">
      <c r="B43" s="26" t="s">
        <v>89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</row>
    <row r="44" spans="2:22" x14ac:dyDescent="0.3">
      <c r="B44" s="26" t="s">
        <v>90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</row>
    <row r="45" spans="2:22" x14ac:dyDescent="0.3">
      <c r="B45" s="26" t="s">
        <v>91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</row>
    <row r="46" spans="2:22" x14ac:dyDescent="0.3">
      <c r="B46" s="26" t="s">
        <v>92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</row>
    <row r="47" spans="2:22" x14ac:dyDescent="0.3">
      <c r="B47" s="26" t="s">
        <v>93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</row>
    <row r="48" spans="2:22" x14ac:dyDescent="0.3">
      <c r="B48" s="26" t="s">
        <v>94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</row>
    <row r="51" spans="2:22" ht="17.25" thickBot="1" x14ac:dyDescent="0.35"/>
    <row r="52" spans="2:22" ht="17.25" thickBot="1" x14ac:dyDescent="0.35">
      <c r="B52" s="38" t="s">
        <v>161</v>
      </c>
      <c r="C52" s="39"/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40"/>
    </row>
    <row r="53" spans="2:22" x14ac:dyDescent="0.3">
      <c r="B53" s="21" t="s">
        <v>162</v>
      </c>
      <c r="C53" s="41">
        <f>SUM(C55:D74)/40*100</f>
        <v>0</v>
      </c>
      <c r="D53" s="41"/>
      <c r="E53" s="41">
        <f>SUM(E55:H74)/80*100</f>
        <v>0</v>
      </c>
      <c r="F53" s="41"/>
      <c r="G53" s="41"/>
      <c r="H53" s="41"/>
      <c r="I53" s="41">
        <f>SUM(I55:N74)/120*100</f>
        <v>0</v>
      </c>
      <c r="J53" s="41"/>
      <c r="K53" s="41"/>
      <c r="L53" s="41"/>
      <c r="M53" s="41"/>
      <c r="N53" s="41"/>
      <c r="O53" s="41">
        <f>SUM(O55:V74)/160*100</f>
        <v>0</v>
      </c>
      <c r="P53" s="41"/>
      <c r="Q53" s="41"/>
      <c r="R53" s="41"/>
      <c r="S53" s="41"/>
      <c r="T53" s="41"/>
      <c r="U53" s="41"/>
      <c r="V53" s="41"/>
    </row>
    <row r="54" spans="2:22" x14ac:dyDescent="0.3">
      <c r="B54" s="1"/>
      <c r="C54" s="37" t="s">
        <v>163</v>
      </c>
      <c r="D54" s="37"/>
      <c r="E54" s="37" t="s">
        <v>164</v>
      </c>
      <c r="F54" s="37"/>
      <c r="G54" s="37"/>
      <c r="H54" s="37"/>
      <c r="I54" s="37" t="s">
        <v>165</v>
      </c>
      <c r="J54" s="37"/>
      <c r="K54" s="37"/>
      <c r="L54" s="37"/>
      <c r="M54" s="37"/>
      <c r="N54" s="37"/>
      <c r="O54" s="37" t="s">
        <v>160</v>
      </c>
      <c r="P54" s="37"/>
      <c r="Q54" s="37"/>
      <c r="R54" s="37"/>
      <c r="S54" s="37"/>
      <c r="T54" s="37"/>
      <c r="U54" s="37"/>
      <c r="V54" s="37"/>
    </row>
    <row r="55" spans="2:22" x14ac:dyDescent="0.3">
      <c r="B55" s="26" t="s">
        <v>55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</row>
    <row r="56" spans="2:22" x14ac:dyDescent="0.3">
      <c r="B56" s="26" t="s">
        <v>76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</row>
    <row r="57" spans="2:22" x14ac:dyDescent="0.3">
      <c r="B57" s="26" t="s">
        <v>77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</row>
    <row r="58" spans="2:22" x14ac:dyDescent="0.3">
      <c r="B58" s="26" t="s">
        <v>78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</row>
    <row r="59" spans="2:22" x14ac:dyDescent="0.3">
      <c r="B59" s="26" t="s">
        <v>79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V59" s="1">
        <v>0</v>
      </c>
    </row>
    <row r="60" spans="2:22" x14ac:dyDescent="0.3">
      <c r="B60" s="26" t="s">
        <v>80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  <c r="V60" s="1">
        <v>0</v>
      </c>
    </row>
    <row r="61" spans="2:22" x14ac:dyDescent="0.3">
      <c r="B61" s="26" t="s">
        <v>81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</row>
    <row r="62" spans="2:22" x14ac:dyDescent="0.3">
      <c r="B62" s="26" t="s">
        <v>82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</row>
    <row r="63" spans="2:22" x14ac:dyDescent="0.3">
      <c r="B63" s="26" t="s">
        <v>83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0</v>
      </c>
    </row>
    <row r="64" spans="2:22" x14ac:dyDescent="0.3">
      <c r="B64" s="26" t="s">
        <v>84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</row>
    <row r="65" spans="2:22" x14ac:dyDescent="0.3">
      <c r="B65" s="26" t="s">
        <v>85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</row>
    <row r="66" spans="2:22" x14ac:dyDescent="0.3">
      <c r="B66" s="26" t="s">
        <v>86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</row>
    <row r="67" spans="2:22" x14ac:dyDescent="0.3">
      <c r="B67" s="26" t="s">
        <v>87</v>
      </c>
      <c r="C67" s="1">
        <v>0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</row>
    <row r="68" spans="2:22" x14ac:dyDescent="0.3">
      <c r="B68" s="26" t="s">
        <v>88</v>
      </c>
      <c r="C68" s="1">
        <v>0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1">
        <v>0</v>
      </c>
    </row>
    <row r="69" spans="2:22" x14ac:dyDescent="0.3">
      <c r="B69" s="26" t="s">
        <v>89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</row>
    <row r="70" spans="2:22" x14ac:dyDescent="0.3">
      <c r="B70" s="26" t="s">
        <v>90</v>
      </c>
      <c r="C70" s="1">
        <v>0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1">
        <v>0</v>
      </c>
    </row>
    <row r="71" spans="2:22" x14ac:dyDescent="0.3">
      <c r="B71" s="26" t="s">
        <v>91</v>
      </c>
      <c r="C71" s="1">
        <v>0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  <c r="V71" s="1">
        <v>0</v>
      </c>
    </row>
    <row r="72" spans="2:22" x14ac:dyDescent="0.3">
      <c r="B72" s="26" t="s">
        <v>92</v>
      </c>
      <c r="C72" s="1">
        <v>0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</row>
    <row r="73" spans="2:22" x14ac:dyDescent="0.3">
      <c r="B73" s="26" t="s">
        <v>93</v>
      </c>
      <c r="C73" s="1">
        <v>0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>
        <v>0</v>
      </c>
    </row>
    <row r="74" spans="2:22" x14ac:dyDescent="0.3">
      <c r="B74" s="26" t="s">
        <v>94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V74" s="1">
        <v>0</v>
      </c>
    </row>
    <row r="77" spans="2:22" ht="17.25" thickBot="1" x14ac:dyDescent="0.35"/>
    <row r="78" spans="2:22" ht="17.25" thickBot="1" x14ac:dyDescent="0.35">
      <c r="B78" s="38" t="s">
        <v>166</v>
      </c>
      <c r="C78" s="39"/>
      <c r="D78" s="39"/>
      <c r="E78" s="39"/>
      <c r="F78" s="39"/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39"/>
      <c r="R78" s="39"/>
      <c r="S78" s="39"/>
      <c r="T78" s="39"/>
      <c r="U78" s="39"/>
      <c r="V78" s="40"/>
    </row>
    <row r="79" spans="2:22" x14ac:dyDescent="0.3">
      <c r="B79" s="21" t="s">
        <v>162</v>
      </c>
      <c r="C79" s="41">
        <f>SUM(C81:D100)/40*100</f>
        <v>5</v>
      </c>
      <c r="D79" s="41"/>
      <c r="E79" s="41">
        <f>SUM(E81:H100)/80*100</f>
        <v>21.25</v>
      </c>
      <c r="F79" s="41"/>
      <c r="G79" s="41"/>
      <c r="H79" s="41"/>
      <c r="I79" s="41">
        <f>SUM(I81:N100)/120*100</f>
        <v>50.833333333333329</v>
      </c>
      <c r="J79" s="41"/>
      <c r="K79" s="41"/>
      <c r="L79" s="41"/>
      <c r="M79" s="41"/>
      <c r="N79" s="41"/>
      <c r="O79" s="41">
        <f>SUM(O81:V100)/160*100</f>
        <v>89.375</v>
      </c>
      <c r="P79" s="41"/>
      <c r="Q79" s="41"/>
      <c r="R79" s="41"/>
      <c r="S79" s="41"/>
      <c r="T79" s="41"/>
      <c r="U79" s="41"/>
      <c r="V79" s="41"/>
    </row>
    <row r="80" spans="2:22" x14ac:dyDescent="0.3">
      <c r="B80" s="1"/>
      <c r="C80" s="37" t="s">
        <v>163</v>
      </c>
      <c r="D80" s="37"/>
      <c r="E80" s="37" t="s">
        <v>164</v>
      </c>
      <c r="F80" s="37"/>
      <c r="G80" s="37"/>
      <c r="H80" s="37"/>
      <c r="I80" s="37" t="s">
        <v>165</v>
      </c>
      <c r="J80" s="37"/>
      <c r="K80" s="37"/>
      <c r="L80" s="37"/>
      <c r="M80" s="37"/>
      <c r="N80" s="37"/>
      <c r="O80" s="37" t="s">
        <v>160</v>
      </c>
      <c r="P80" s="37"/>
      <c r="Q80" s="37"/>
      <c r="R80" s="37"/>
      <c r="S80" s="37"/>
      <c r="T80" s="37"/>
      <c r="U80" s="37"/>
      <c r="V80" s="37"/>
    </row>
    <row r="81" spans="2:22" x14ac:dyDescent="0.3">
      <c r="B81" s="26" t="s">
        <v>55</v>
      </c>
      <c r="C81" s="1">
        <v>0</v>
      </c>
      <c r="D81" s="1">
        <v>0</v>
      </c>
      <c r="E81" s="1">
        <v>1</v>
      </c>
      <c r="F81" s="1">
        <v>0</v>
      </c>
      <c r="G81" s="1">
        <v>0</v>
      </c>
      <c r="H81" s="1">
        <v>1</v>
      </c>
      <c r="I81" s="1">
        <v>1</v>
      </c>
      <c r="J81" s="1">
        <v>1</v>
      </c>
      <c r="K81" s="1">
        <v>1</v>
      </c>
      <c r="L81" s="1">
        <v>0</v>
      </c>
      <c r="M81" s="1">
        <v>0</v>
      </c>
      <c r="N81" s="1">
        <v>0</v>
      </c>
      <c r="O81" s="1">
        <v>1</v>
      </c>
      <c r="P81" s="1">
        <v>1</v>
      </c>
      <c r="Q81" s="1">
        <v>1</v>
      </c>
      <c r="R81" s="1">
        <v>1</v>
      </c>
      <c r="S81" s="1">
        <v>1</v>
      </c>
      <c r="T81" s="1">
        <v>1</v>
      </c>
      <c r="U81" s="1">
        <v>1</v>
      </c>
      <c r="V81" s="1">
        <v>1</v>
      </c>
    </row>
    <row r="82" spans="2:22" x14ac:dyDescent="0.3">
      <c r="B82" s="26" t="s">
        <v>76</v>
      </c>
      <c r="C82" s="1">
        <v>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1</v>
      </c>
      <c r="J82" s="1">
        <v>0</v>
      </c>
      <c r="K82" s="1">
        <v>0</v>
      </c>
      <c r="L82" s="1">
        <v>1</v>
      </c>
      <c r="M82" s="1">
        <v>0</v>
      </c>
      <c r="N82" s="1">
        <v>1</v>
      </c>
      <c r="O82" s="1">
        <v>1</v>
      </c>
      <c r="P82" s="1">
        <v>1</v>
      </c>
      <c r="Q82" s="1">
        <v>1</v>
      </c>
      <c r="R82" s="1">
        <v>1</v>
      </c>
      <c r="S82" s="1">
        <v>1</v>
      </c>
      <c r="T82" s="1">
        <v>0</v>
      </c>
      <c r="U82" s="1">
        <v>1</v>
      </c>
      <c r="V82" s="1">
        <v>1</v>
      </c>
    </row>
    <row r="83" spans="2:22" x14ac:dyDescent="0.3">
      <c r="B83" s="26" t="s">
        <v>77</v>
      </c>
      <c r="C83" s="1">
        <v>0</v>
      </c>
      <c r="D83" s="1">
        <v>0</v>
      </c>
      <c r="E83" s="1">
        <v>0</v>
      </c>
      <c r="F83" s="1">
        <v>0</v>
      </c>
      <c r="G83" s="1">
        <v>1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1</v>
      </c>
      <c r="N83" s="1">
        <v>1</v>
      </c>
      <c r="O83" s="1">
        <v>1</v>
      </c>
      <c r="P83" s="1">
        <v>1</v>
      </c>
      <c r="Q83" s="1">
        <v>1</v>
      </c>
      <c r="R83" s="1">
        <v>1</v>
      </c>
      <c r="S83" s="1">
        <v>1</v>
      </c>
      <c r="T83" s="1">
        <v>1</v>
      </c>
      <c r="U83" s="1">
        <v>1</v>
      </c>
      <c r="V83" s="1">
        <v>1</v>
      </c>
    </row>
    <row r="84" spans="2:22" x14ac:dyDescent="0.3">
      <c r="B84" s="26" t="s">
        <v>78</v>
      </c>
      <c r="C84" s="1">
        <v>0</v>
      </c>
      <c r="D84" s="1">
        <v>0</v>
      </c>
      <c r="E84" s="1">
        <v>1</v>
      </c>
      <c r="F84" s="1">
        <v>0</v>
      </c>
      <c r="G84" s="1">
        <v>0</v>
      </c>
      <c r="H84" s="1">
        <v>0</v>
      </c>
      <c r="I84" s="1">
        <v>0</v>
      </c>
      <c r="J84" s="1">
        <v>1</v>
      </c>
      <c r="K84" s="1">
        <v>0</v>
      </c>
      <c r="L84" s="1">
        <v>1</v>
      </c>
      <c r="M84" s="1">
        <v>0</v>
      </c>
      <c r="N84" s="1">
        <v>0</v>
      </c>
      <c r="O84" s="1">
        <v>1</v>
      </c>
      <c r="P84" s="1">
        <v>1</v>
      </c>
      <c r="Q84" s="1">
        <v>1</v>
      </c>
      <c r="R84" s="1">
        <v>1</v>
      </c>
      <c r="S84" s="1">
        <v>1</v>
      </c>
      <c r="T84" s="1">
        <v>1</v>
      </c>
      <c r="U84" s="1">
        <v>1</v>
      </c>
      <c r="V84" s="1">
        <v>1</v>
      </c>
    </row>
    <row r="85" spans="2:22" x14ac:dyDescent="0.3">
      <c r="B85" s="26" t="s">
        <v>79</v>
      </c>
      <c r="C85" s="1">
        <v>0</v>
      </c>
      <c r="D85" s="1">
        <v>0</v>
      </c>
      <c r="E85" s="1">
        <v>0</v>
      </c>
      <c r="F85" s="1">
        <v>0</v>
      </c>
      <c r="G85" s="1">
        <v>1</v>
      </c>
      <c r="H85" s="1">
        <v>0</v>
      </c>
      <c r="I85" s="1">
        <v>1</v>
      </c>
      <c r="J85" s="1">
        <v>0</v>
      </c>
      <c r="K85" s="1">
        <v>1</v>
      </c>
      <c r="L85" s="1">
        <v>1</v>
      </c>
      <c r="M85" s="1">
        <v>1</v>
      </c>
      <c r="N85" s="1">
        <v>0</v>
      </c>
      <c r="O85" s="1">
        <v>1</v>
      </c>
      <c r="P85" s="1">
        <v>0</v>
      </c>
      <c r="Q85" s="1">
        <v>1</v>
      </c>
      <c r="R85" s="1">
        <v>1</v>
      </c>
      <c r="S85" s="1">
        <v>1</v>
      </c>
      <c r="T85" s="1">
        <v>1</v>
      </c>
      <c r="U85" s="1">
        <v>1</v>
      </c>
      <c r="V85" s="1">
        <v>1</v>
      </c>
    </row>
    <row r="86" spans="2:22" x14ac:dyDescent="0.3">
      <c r="B86" s="26" t="s">
        <v>80</v>
      </c>
      <c r="C86" s="1">
        <v>0</v>
      </c>
      <c r="D86" s="1">
        <v>1</v>
      </c>
      <c r="E86" s="1">
        <v>1</v>
      </c>
      <c r="F86" s="1">
        <v>0</v>
      </c>
      <c r="G86" s="1">
        <v>0</v>
      </c>
      <c r="H86" s="1">
        <v>0</v>
      </c>
      <c r="I86" s="1">
        <v>0</v>
      </c>
      <c r="J86" s="1">
        <v>1</v>
      </c>
      <c r="K86" s="1">
        <v>0</v>
      </c>
      <c r="L86" s="1">
        <v>1</v>
      </c>
      <c r="M86" s="1">
        <v>0</v>
      </c>
      <c r="N86" s="1">
        <v>1</v>
      </c>
      <c r="O86" s="1">
        <v>1</v>
      </c>
      <c r="P86" s="1">
        <v>1</v>
      </c>
      <c r="Q86" s="1">
        <v>1</v>
      </c>
      <c r="R86" s="1">
        <v>1</v>
      </c>
      <c r="S86" s="1">
        <v>0</v>
      </c>
      <c r="T86" s="1">
        <v>1</v>
      </c>
      <c r="U86" s="1">
        <v>1</v>
      </c>
      <c r="V86" s="1">
        <v>1</v>
      </c>
    </row>
    <row r="87" spans="2:22" x14ac:dyDescent="0.3">
      <c r="B87" s="26" t="s">
        <v>81</v>
      </c>
      <c r="C87" s="1">
        <v>0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1</v>
      </c>
      <c r="J87" s="1">
        <v>0</v>
      </c>
      <c r="K87" s="1">
        <v>1</v>
      </c>
      <c r="L87" s="1">
        <v>1</v>
      </c>
      <c r="M87" s="1">
        <v>1</v>
      </c>
      <c r="N87" s="1">
        <v>1</v>
      </c>
      <c r="O87" s="1">
        <v>1</v>
      </c>
      <c r="P87" s="1">
        <v>1</v>
      </c>
      <c r="Q87" s="1">
        <v>1</v>
      </c>
      <c r="R87" s="1">
        <v>0</v>
      </c>
      <c r="S87" s="1">
        <v>1</v>
      </c>
      <c r="T87" s="1">
        <v>1</v>
      </c>
      <c r="U87" s="1">
        <v>1</v>
      </c>
      <c r="V87" s="1">
        <v>1</v>
      </c>
    </row>
    <row r="88" spans="2:22" x14ac:dyDescent="0.3">
      <c r="B88" s="26" t="s">
        <v>82</v>
      </c>
      <c r="C88" s="1">
        <v>0</v>
      </c>
      <c r="D88" s="1">
        <v>0</v>
      </c>
      <c r="E88" s="1">
        <v>0</v>
      </c>
      <c r="F88" s="1">
        <v>1</v>
      </c>
      <c r="G88" s="1">
        <v>0</v>
      </c>
      <c r="H88" s="1">
        <v>1</v>
      </c>
      <c r="I88" s="1">
        <v>1</v>
      </c>
      <c r="J88" s="1">
        <v>0</v>
      </c>
      <c r="K88" s="1">
        <v>1</v>
      </c>
      <c r="L88" s="1">
        <v>1</v>
      </c>
      <c r="M88" s="1">
        <v>0</v>
      </c>
      <c r="N88" s="1">
        <v>1</v>
      </c>
      <c r="O88" s="1">
        <v>1</v>
      </c>
      <c r="P88" s="1">
        <v>1</v>
      </c>
      <c r="Q88" s="1">
        <v>1</v>
      </c>
      <c r="R88" s="1">
        <v>1</v>
      </c>
      <c r="S88" s="1">
        <v>1</v>
      </c>
      <c r="T88" s="1">
        <v>1</v>
      </c>
      <c r="U88" s="1">
        <v>1</v>
      </c>
      <c r="V88" s="1">
        <v>1</v>
      </c>
    </row>
    <row r="89" spans="2:22" x14ac:dyDescent="0.3">
      <c r="B89" s="26" t="s">
        <v>83</v>
      </c>
      <c r="C89" s="1">
        <v>0</v>
      </c>
      <c r="D89" s="1">
        <v>0</v>
      </c>
      <c r="E89" s="1">
        <v>1</v>
      </c>
      <c r="F89" s="1">
        <v>0</v>
      </c>
      <c r="G89" s="1">
        <v>0</v>
      </c>
      <c r="H89" s="1">
        <v>0</v>
      </c>
      <c r="I89" s="1">
        <v>0</v>
      </c>
      <c r="J89" s="1">
        <v>1</v>
      </c>
      <c r="K89" s="1">
        <v>0</v>
      </c>
      <c r="L89" s="1">
        <v>1</v>
      </c>
      <c r="M89" s="1">
        <v>0</v>
      </c>
      <c r="N89" s="1">
        <v>0</v>
      </c>
      <c r="O89" s="1">
        <v>1</v>
      </c>
      <c r="P89" s="1">
        <v>1</v>
      </c>
      <c r="Q89" s="1">
        <v>1</v>
      </c>
      <c r="R89" s="1">
        <v>1</v>
      </c>
      <c r="S89" s="1">
        <v>1</v>
      </c>
      <c r="T89" s="1">
        <v>1</v>
      </c>
      <c r="U89" s="1">
        <v>0</v>
      </c>
      <c r="V89" s="1">
        <v>1</v>
      </c>
    </row>
    <row r="90" spans="2:22" x14ac:dyDescent="0.3">
      <c r="B90" s="26" t="s">
        <v>84</v>
      </c>
      <c r="C90" s="1">
        <v>0</v>
      </c>
      <c r="D90" s="1">
        <v>0</v>
      </c>
      <c r="E90" s="1">
        <v>0</v>
      </c>
      <c r="F90" s="1">
        <v>0</v>
      </c>
      <c r="G90" s="1">
        <v>0</v>
      </c>
      <c r="H90" s="1">
        <v>1</v>
      </c>
      <c r="I90" s="1">
        <v>1</v>
      </c>
      <c r="J90" s="1">
        <v>0</v>
      </c>
      <c r="K90" s="1">
        <v>1</v>
      </c>
      <c r="L90" s="1">
        <v>0</v>
      </c>
      <c r="M90" s="1">
        <v>0</v>
      </c>
      <c r="N90" s="1">
        <v>0</v>
      </c>
      <c r="O90" s="1">
        <v>1</v>
      </c>
      <c r="P90" s="1">
        <v>1</v>
      </c>
      <c r="Q90" s="1">
        <v>1</v>
      </c>
      <c r="R90" s="1">
        <v>1</v>
      </c>
      <c r="S90" s="1">
        <v>1</v>
      </c>
      <c r="T90" s="1">
        <v>1</v>
      </c>
      <c r="U90" s="1">
        <v>1</v>
      </c>
      <c r="V90" s="1">
        <v>1</v>
      </c>
    </row>
    <row r="91" spans="2:22" x14ac:dyDescent="0.3">
      <c r="B91" s="26" t="s">
        <v>85</v>
      </c>
      <c r="C91" s="1">
        <v>1</v>
      </c>
      <c r="D91" s="1">
        <v>0</v>
      </c>
      <c r="E91" s="1">
        <v>0</v>
      </c>
      <c r="F91" s="1">
        <v>1</v>
      </c>
      <c r="G91" s="1">
        <v>0</v>
      </c>
      <c r="H91" s="1">
        <v>0</v>
      </c>
      <c r="I91" s="1">
        <v>1</v>
      </c>
      <c r="J91" s="1">
        <v>1</v>
      </c>
      <c r="K91" s="1">
        <v>0</v>
      </c>
      <c r="L91" s="1">
        <v>1</v>
      </c>
      <c r="M91" s="1">
        <v>1</v>
      </c>
      <c r="N91" s="1">
        <v>1</v>
      </c>
      <c r="O91" s="1">
        <v>1</v>
      </c>
      <c r="P91" s="1">
        <v>1</v>
      </c>
      <c r="Q91" s="1">
        <v>0</v>
      </c>
      <c r="R91" s="1">
        <v>1</v>
      </c>
      <c r="S91" s="1">
        <v>1</v>
      </c>
      <c r="T91" s="1">
        <v>1</v>
      </c>
      <c r="U91" s="1">
        <v>1</v>
      </c>
      <c r="V91" s="1">
        <v>1</v>
      </c>
    </row>
    <row r="92" spans="2:22" x14ac:dyDescent="0.3">
      <c r="B92" s="26" t="s">
        <v>86</v>
      </c>
      <c r="C92" s="1">
        <v>0</v>
      </c>
      <c r="D92" s="1">
        <v>0</v>
      </c>
      <c r="E92" s="1">
        <v>0</v>
      </c>
      <c r="F92" s="1">
        <v>0</v>
      </c>
      <c r="G92" s="1">
        <v>1</v>
      </c>
      <c r="H92" s="1">
        <v>0</v>
      </c>
      <c r="I92" s="1">
        <v>1</v>
      </c>
      <c r="J92" s="1">
        <v>1</v>
      </c>
      <c r="K92" s="1">
        <v>0</v>
      </c>
      <c r="L92" s="1">
        <v>0</v>
      </c>
      <c r="M92" s="1">
        <v>1</v>
      </c>
      <c r="N92" s="1">
        <v>1</v>
      </c>
      <c r="O92" s="1">
        <v>0</v>
      </c>
      <c r="P92" s="1">
        <v>1</v>
      </c>
      <c r="Q92" s="1">
        <v>1</v>
      </c>
      <c r="R92" s="1">
        <v>1</v>
      </c>
      <c r="S92" s="1">
        <v>1</v>
      </c>
      <c r="T92" s="1">
        <v>1</v>
      </c>
      <c r="U92" s="1">
        <v>1</v>
      </c>
      <c r="V92" s="1">
        <v>0</v>
      </c>
    </row>
    <row r="93" spans="2:22" x14ac:dyDescent="0.3">
      <c r="B93" s="26" t="s">
        <v>87</v>
      </c>
      <c r="C93" s="1">
        <v>0</v>
      </c>
      <c r="D93" s="1">
        <v>0</v>
      </c>
      <c r="E93" s="1">
        <v>1</v>
      </c>
      <c r="F93" s="1">
        <v>0</v>
      </c>
      <c r="G93" s="1">
        <v>0</v>
      </c>
      <c r="H93" s="1">
        <v>0</v>
      </c>
      <c r="I93" s="1">
        <v>1</v>
      </c>
      <c r="J93" s="1">
        <v>0</v>
      </c>
      <c r="K93" s="1">
        <v>1</v>
      </c>
      <c r="L93" s="1">
        <v>0</v>
      </c>
      <c r="M93" s="1">
        <v>0</v>
      </c>
      <c r="N93" s="1">
        <v>0</v>
      </c>
      <c r="O93" s="1">
        <v>1</v>
      </c>
      <c r="P93" s="1">
        <v>0</v>
      </c>
      <c r="Q93" s="1">
        <v>1</v>
      </c>
      <c r="R93" s="1">
        <v>1</v>
      </c>
      <c r="S93" s="1">
        <v>1</v>
      </c>
      <c r="T93" s="1">
        <v>1</v>
      </c>
      <c r="U93" s="1">
        <v>0</v>
      </c>
      <c r="V93" s="1">
        <v>1</v>
      </c>
    </row>
    <row r="94" spans="2:22" x14ac:dyDescent="0.3">
      <c r="B94" s="26" t="s">
        <v>88</v>
      </c>
      <c r="C94" s="1">
        <v>0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1</v>
      </c>
      <c r="M94" s="1">
        <v>0</v>
      </c>
      <c r="N94" s="1">
        <v>1</v>
      </c>
      <c r="O94" s="1">
        <v>1</v>
      </c>
      <c r="P94" s="1">
        <v>1</v>
      </c>
      <c r="Q94" s="1">
        <v>1</v>
      </c>
      <c r="R94" s="1">
        <v>1</v>
      </c>
      <c r="S94" s="1">
        <v>1</v>
      </c>
      <c r="T94" s="1">
        <v>1</v>
      </c>
      <c r="U94" s="1">
        <v>1</v>
      </c>
      <c r="V94" s="1">
        <v>1</v>
      </c>
    </row>
    <row r="95" spans="2:22" x14ac:dyDescent="0.3">
      <c r="B95" s="26" t="s">
        <v>89</v>
      </c>
      <c r="C95" s="1">
        <v>0</v>
      </c>
      <c r="D95" s="1">
        <v>0</v>
      </c>
      <c r="E95" s="1">
        <v>1</v>
      </c>
      <c r="F95" s="1">
        <v>0</v>
      </c>
      <c r="G95" s="1">
        <v>0</v>
      </c>
      <c r="H95" s="1">
        <v>0</v>
      </c>
      <c r="I95" s="1">
        <v>1</v>
      </c>
      <c r="J95" s="1">
        <v>1</v>
      </c>
      <c r="K95" s="1">
        <v>0</v>
      </c>
      <c r="L95" s="1">
        <v>0</v>
      </c>
      <c r="M95" s="1">
        <v>0</v>
      </c>
      <c r="N95" s="1">
        <v>1</v>
      </c>
      <c r="O95" s="1">
        <v>1</v>
      </c>
      <c r="P95" s="1">
        <v>1</v>
      </c>
      <c r="Q95" s="1">
        <v>0</v>
      </c>
      <c r="R95" s="1">
        <v>1</v>
      </c>
      <c r="S95" s="1">
        <v>1</v>
      </c>
      <c r="T95" s="1">
        <v>1</v>
      </c>
      <c r="U95" s="1">
        <v>0</v>
      </c>
      <c r="V95" s="1">
        <v>1</v>
      </c>
    </row>
    <row r="96" spans="2:22" x14ac:dyDescent="0.3">
      <c r="B96" s="26" t="s">
        <v>90</v>
      </c>
      <c r="C96" s="1">
        <v>0</v>
      </c>
      <c r="D96" s="1">
        <v>0</v>
      </c>
      <c r="E96" s="1">
        <v>0</v>
      </c>
      <c r="F96" s="1">
        <v>0</v>
      </c>
      <c r="G96" s="1">
        <v>0</v>
      </c>
      <c r="H96" s="1">
        <v>1</v>
      </c>
      <c r="I96" s="1">
        <v>0</v>
      </c>
      <c r="J96" s="1">
        <v>0</v>
      </c>
      <c r="K96" s="1">
        <v>0</v>
      </c>
      <c r="L96" s="1">
        <v>1</v>
      </c>
      <c r="M96" s="1">
        <v>1</v>
      </c>
      <c r="N96" s="1">
        <v>1</v>
      </c>
      <c r="O96" s="1">
        <v>0</v>
      </c>
      <c r="P96" s="1">
        <v>1</v>
      </c>
      <c r="Q96" s="1">
        <v>1</v>
      </c>
      <c r="R96" s="1">
        <v>1</v>
      </c>
      <c r="S96" s="1">
        <v>1</v>
      </c>
      <c r="T96" s="1">
        <v>1</v>
      </c>
      <c r="U96" s="1">
        <v>1</v>
      </c>
      <c r="V96" s="1">
        <v>1</v>
      </c>
    </row>
    <row r="97" spans="2:22" x14ac:dyDescent="0.3">
      <c r="B97" s="26" t="s">
        <v>91</v>
      </c>
      <c r="C97" s="1">
        <v>0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1</v>
      </c>
      <c r="K97" s="1">
        <v>1</v>
      </c>
      <c r="L97" s="1">
        <v>0</v>
      </c>
      <c r="M97" s="1">
        <v>0</v>
      </c>
      <c r="N97" s="1">
        <v>1</v>
      </c>
      <c r="O97" s="1">
        <v>1</v>
      </c>
      <c r="P97" s="1">
        <v>0</v>
      </c>
      <c r="Q97" s="1">
        <v>1</v>
      </c>
      <c r="R97" s="1">
        <v>1</v>
      </c>
      <c r="S97" s="1">
        <v>1</v>
      </c>
      <c r="T97" s="1">
        <v>1</v>
      </c>
      <c r="U97" s="1">
        <v>1</v>
      </c>
      <c r="V97" s="1">
        <v>1</v>
      </c>
    </row>
    <row r="98" spans="2:22" x14ac:dyDescent="0.3">
      <c r="B98" s="26" t="s">
        <v>92</v>
      </c>
      <c r="C98" s="1">
        <v>0</v>
      </c>
      <c r="D98" s="1">
        <v>0</v>
      </c>
      <c r="E98" s="1">
        <v>0</v>
      </c>
      <c r="F98" s="1">
        <v>1</v>
      </c>
      <c r="G98" s="1">
        <v>0</v>
      </c>
      <c r="H98" s="1">
        <v>0</v>
      </c>
      <c r="I98" s="1">
        <v>1</v>
      </c>
      <c r="J98" s="1">
        <v>0</v>
      </c>
      <c r="K98" s="1">
        <v>0</v>
      </c>
      <c r="L98" s="1">
        <v>1</v>
      </c>
      <c r="M98" s="1">
        <v>1</v>
      </c>
      <c r="N98" s="1">
        <v>0</v>
      </c>
      <c r="O98" s="1">
        <v>1</v>
      </c>
      <c r="P98" s="1">
        <v>1</v>
      </c>
      <c r="Q98" s="1">
        <v>1</v>
      </c>
      <c r="R98" s="1">
        <v>0</v>
      </c>
      <c r="S98" s="1">
        <v>1</v>
      </c>
      <c r="T98" s="1">
        <v>1</v>
      </c>
      <c r="U98" s="1">
        <v>1</v>
      </c>
      <c r="V98" s="1">
        <v>1</v>
      </c>
    </row>
    <row r="99" spans="2:22" x14ac:dyDescent="0.3">
      <c r="B99" s="26" t="s">
        <v>93</v>
      </c>
      <c r="C99" s="1">
        <v>0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1</v>
      </c>
      <c r="J99" s="1">
        <v>1</v>
      </c>
      <c r="K99" s="1">
        <v>1</v>
      </c>
      <c r="L99" s="1">
        <v>0</v>
      </c>
      <c r="M99" s="1">
        <v>0</v>
      </c>
      <c r="N99" s="1">
        <v>1</v>
      </c>
      <c r="O99" s="1">
        <v>1</v>
      </c>
      <c r="P99" s="1">
        <v>1</v>
      </c>
      <c r="Q99" s="1">
        <v>1</v>
      </c>
      <c r="R99" s="1">
        <v>1</v>
      </c>
      <c r="S99" s="1">
        <v>1</v>
      </c>
      <c r="T99" s="1">
        <v>1</v>
      </c>
      <c r="U99" s="1">
        <v>0</v>
      </c>
      <c r="V99" s="1">
        <v>1</v>
      </c>
    </row>
    <row r="100" spans="2:22" x14ac:dyDescent="0.3">
      <c r="B100" s="26" t="s">
        <v>94</v>
      </c>
      <c r="C100" s="1">
        <v>0</v>
      </c>
      <c r="D100" s="1">
        <v>0</v>
      </c>
      <c r="E100" s="1">
        <v>0</v>
      </c>
      <c r="F100" s="1">
        <v>1</v>
      </c>
      <c r="G100" s="1">
        <v>0</v>
      </c>
      <c r="H100" s="1">
        <v>0</v>
      </c>
      <c r="I100" s="1">
        <v>0</v>
      </c>
      <c r="J100" s="1">
        <v>0</v>
      </c>
      <c r="K100" s="1">
        <v>1</v>
      </c>
      <c r="L100" s="1">
        <v>0</v>
      </c>
      <c r="M100" s="1">
        <v>1</v>
      </c>
      <c r="N100" s="1">
        <v>0</v>
      </c>
      <c r="O100" s="1">
        <v>1</v>
      </c>
      <c r="P100" s="1">
        <v>1</v>
      </c>
      <c r="Q100" s="1">
        <v>1</v>
      </c>
      <c r="R100" s="1">
        <v>1</v>
      </c>
      <c r="S100" s="1">
        <v>0</v>
      </c>
      <c r="T100" s="1">
        <v>1</v>
      </c>
      <c r="U100" s="1">
        <v>1</v>
      </c>
      <c r="V100" s="1">
        <v>1</v>
      </c>
    </row>
    <row r="103" spans="2:22" ht="17.25" thickBot="1" x14ac:dyDescent="0.35"/>
    <row r="104" spans="2:22" ht="17.25" thickBot="1" x14ac:dyDescent="0.35">
      <c r="B104" s="38" t="s">
        <v>167</v>
      </c>
      <c r="C104" s="39"/>
      <c r="D104" s="39"/>
      <c r="E104" s="39"/>
      <c r="F104" s="39"/>
      <c r="G104" s="39"/>
      <c r="H104" s="39"/>
      <c r="I104" s="39"/>
      <c r="J104" s="39"/>
      <c r="K104" s="39"/>
      <c r="L104" s="39"/>
      <c r="M104" s="39"/>
      <c r="N104" s="39"/>
      <c r="O104" s="39"/>
      <c r="P104" s="39"/>
      <c r="Q104" s="39"/>
      <c r="R104" s="39"/>
      <c r="S104" s="39"/>
      <c r="T104" s="39"/>
      <c r="U104" s="39"/>
      <c r="V104" s="40"/>
    </row>
    <row r="105" spans="2:22" x14ac:dyDescent="0.3">
      <c r="B105" s="21" t="s">
        <v>162</v>
      </c>
      <c r="C105" s="41">
        <f>SUM(C107:D126)/40*100</f>
        <v>0</v>
      </c>
      <c r="D105" s="41"/>
      <c r="E105" s="41">
        <f>SUM(E107:H126)/80*100</f>
        <v>0</v>
      </c>
      <c r="F105" s="41"/>
      <c r="G105" s="41"/>
      <c r="H105" s="41"/>
      <c r="I105" s="41">
        <f>SUM(I107:N126)/120*100</f>
        <v>0</v>
      </c>
      <c r="J105" s="41"/>
      <c r="K105" s="41"/>
      <c r="L105" s="41"/>
      <c r="M105" s="41"/>
      <c r="N105" s="41"/>
      <c r="O105" s="41">
        <f>SUM(O107:V126)/160*100</f>
        <v>0</v>
      </c>
      <c r="P105" s="41"/>
      <c r="Q105" s="41"/>
      <c r="R105" s="41"/>
      <c r="S105" s="41"/>
      <c r="T105" s="41"/>
      <c r="U105" s="41"/>
      <c r="V105" s="41"/>
    </row>
    <row r="106" spans="2:22" x14ac:dyDescent="0.3">
      <c r="B106" s="1"/>
      <c r="C106" s="37" t="s">
        <v>163</v>
      </c>
      <c r="D106" s="37"/>
      <c r="E106" s="37" t="s">
        <v>164</v>
      </c>
      <c r="F106" s="37"/>
      <c r="G106" s="37"/>
      <c r="H106" s="37"/>
      <c r="I106" s="37" t="s">
        <v>165</v>
      </c>
      <c r="J106" s="37"/>
      <c r="K106" s="37"/>
      <c r="L106" s="37"/>
      <c r="M106" s="37"/>
      <c r="N106" s="37"/>
      <c r="O106" s="37" t="s">
        <v>160</v>
      </c>
      <c r="P106" s="37"/>
      <c r="Q106" s="37"/>
      <c r="R106" s="37"/>
      <c r="S106" s="37"/>
      <c r="T106" s="37"/>
      <c r="U106" s="37"/>
      <c r="V106" s="37"/>
    </row>
    <row r="107" spans="2:22" x14ac:dyDescent="0.3">
      <c r="B107" s="26" t="s">
        <v>55</v>
      </c>
      <c r="C107" s="1">
        <v>0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  <c r="S107" s="1">
        <v>0</v>
      </c>
      <c r="T107" s="1">
        <v>0</v>
      </c>
      <c r="U107" s="1">
        <v>0</v>
      </c>
      <c r="V107" s="1">
        <v>0</v>
      </c>
    </row>
    <row r="108" spans="2:22" x14ac:dyDescent="0.3">
      <c r="B108" s="26" t="s">
        <v>76</v>
      </c>
      <c r="C108" s="1">
        <v>0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0</v>
      </c>
      <c r="P108" s="1">
        <v>0</v>
      </c>
      <c r="Q108" s="1">
        <v>0</v>
      </c>
      <c r="R108" s="1">
        <v>0</v>
      </c>
      <c r="S108" s="1">
        <v>0</v>
      </c>
      <c r="T108" s="1">
        <v>0</v>
      </c>
      <c r="U108" s="1">
        <v>0</v>
      </c>
      <c r="V108" s="1">
        <v>0</v>
      </c>
    </row>
    <row r="109" spans="2:22" x14ac:dyDescent="0.3">
      <c r="B109" s="26" t="s">
        <v>77</v>
      </c>
      <c r="C109" s="1">
        <v>0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0</v>
      </c>
      <c r="P109" s="1">
        <v>0</v>
      </c>
      <c r="Q109" s="1">
        <v>0</v>
      </c>
      <c r="R109" s="1">
        <v>0</v>
      </c>
      <c r="S109" s="1">
        <v>0</v>
      </c>
      <c r="T109" s="1">
        <v>0</v>
      </c>
      <c r="U109" s="1">
        <v>0</v>
      </c>
      <c r="V109" s="1">
        <v>0</v>
      </c>
    </row>
    <row r="110" spans="2:22" x14ac:dyDescent="0.3">
      <c r="B110" s="26" t="s">
        <v>78</v>
      </c>
      <c r="C110" s="1">
        <v>0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0</v>
      </c>
      <c r="P110" s="1">
        <v>0</v>
      </c>
      <c r="Q110" s="1">
        <v>0</v>
      </c>
      <c r="R110" s="1">
        <v>0</v>
      </c>
      <c r="S110" s="1">
        <v>0</v>
      </c>
      <c r="T110" s="1">
        <v>0</v>
      </c>
      <c r="U110" s="1">
        <v>0</v>
      </c>
      <c r="V110" s="1">
        <v>0</v>
      </c>
    </row>
    <row r="111" spans="2:22" x14ac:dyDescent="0.3">
      <c r="B111" s="26" t="s">
        <v>79</v>
      </c>
      <c r="C111" s="1">
        <v>0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0</v>
      </c>
      <c r="P111" s="1">
        <v>0</v>
      </c>
      <c r="Q111" s="1">
        <v>0</v>
      </c>
      <c r="R111" s="1">
        <v>0</v>
      </c>
      <c r="S111" s="1">
        <v>0</v>
      </c>
      <c r="T111" s="1">
        <v>0</v>
      </c>
      <c r="U111" s="1">
        <v>0</v>
      </c>
      <c r="V111" s="1">
        <v>0</v>
      </c>
    </row>
    <row r="112" spans="2:22" x14ac:dyDescent="0.3">
      <c r="B112" s="26" t="s">
        <v>80</v>
      </c>
      <c r="C112" s="1">
        <v>0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0</v>
      </c>
      <c r="P112" s="1">
        <v>0</v>
      </c>
      <c r="Q112" s="1">
        <v>0</v>
      </c>
      <c r="R112" s="1">
        <v>0</v>
      </c>
      <c r="S112" s="1">
        <v>0</v>
      </c>
      <c r="T112" s="1">
        <v>0</v>
      </c>
      <c r="U112" s="1">
        <v>0</v>
      </c>
      <c r="V112" s="1">
        <v>0</v>
      </c>
    </row>
    <row r="113" spans="2:22" x14ac:dyDescent="0.3">
      <c r="B113" s="26" t="s">
        <v>81</v>
      </c>
      <c r="C113" s="1">
        <v>0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0</v>
      </c>
      <c r="P113" s="1">
        <v>0</v>
      </c>
      <c r="Q113" s="1">
        <v>0</v>
      </c>
      <c r="R113" s="1">
        <v>0</v>
      </c>
      <c r="S113" s="1">
        <v>0</v>
      </c>
      <c r="T113" s="1">
        <v>0</v>
      </c>
      <c r="U113" s="1">
        <v>0</v>
      </c>
      <c r="V113" s="1">
        <v>0</v>
      </c>
    </row>
    <row r="114" spans="2:22" x14ac:dyDescent="0.3">
      <c r="B114" s="26" t="s">
        <v>82</v>
      </c>
      <c r="C114" s="1">
        <v>0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0</v>
      </c>
      <c r="P114" s="1">
        <v>0</v>
      </c>
      <c r="Q114" s="1">
        <v>0</v>
      </c>
      <c r="R114" s="1">
        <v>0</v>
      </c>
      <c r="S114" s="1">
        <v>0</v>
      </c>
      <c r="T114" s="1">
        <v>0</v>
      </c>
      <c r="U114" s="1">
        <v>0</v>
      </c>
      <c r="V114" s="1">
        <v>0</v>
      </c>
    </row>
    <row r="115" spans="2:22" x14ac:dyDescent="0.3">
      <c r="B115" s="26" t="s">
        <v>83</v>
      </c>
      <c r="C115" s="1">
        <v>0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0</v>
      </c>
      <c r="P115" s="1">
        <v>0</v>
      </c>
      <c r="Q115" s="1">
        <v>0</v>
      </c>
      <c r="R115" s="1">
        <v>0</v>
      </c>
      <c r="S115" s="1">
        <v>0</v>
      </c>
      <c r="T115" s="1">
        <v>0</v>
      </c>
      <c r="U115" s="1">
        <v>0</v>
      </c>
      <c r="V115" s="1">
        <v>0</v>
      </c>
    </row>
    <row r="116" spans="2:22" x14ac:dyDescent="0.3">
      <c r="B116" s="26" t="s">
        <v>84</v>
      </c>
      <c r="C116" s="1">
        <v>0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0</v>
      </c>
      <c r="P116" s="1">
        <v>0</v>
      </c>
      <c r="Q116" s="1">
        <v>0</v>
      </c>
      <c r="R116" s="1">
        <v>0</v>
      </c>
      <c r="S116" s="1">
        <v>0</v>
      </c>
      <c r="T116" s="1">
        <v>0</v>
      </c>
      <c r="U116" s="1">
        <v>0</v>
      </c>
      <c r="V116" s="1">
        <v>0</v>
      </c>
    </row>
    <row r="117" spans="2:22" x14ac:dyDescent="0.3">
      <c r="B117" s="26" t="s">
        <v>85</v>
      </c>
      <c r="C117" s="1">
        <v>0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1">
        <v>0</v>
      </c>
      <c r="R117" s="1">
        <v>0</v>
      </c>
      <c r="S117" s="1">
        <v>0</v>
      </c>
      <c r="T117" s="1">
        <v>0</v>
      </c>
      <c r="U117" s="1">
        <v>0</v>
      </c>
      <c r="V117" s="1">
        <v>0</v>
      </c>
    </row>
    <row r="118" spans="2:22" x14ac:dyDescent="0.3">
      <c r="B118" s="26" t="s">
        <v>86</v>
      </c>
      <c r="C118" s="1">
        <v>0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  <c r="Q118" s="1">
        <v>0</v>
      </c>
      <c r="R118" s="1">
        <v>0</v>
      </c>
      <c r="S118" s="1">
        <v>0</v>
      </c>
      <c r="T118" s="1">
        <v>0</v>
      </c>
      <c r="U118" s="1">
        <v>0</v>
      </c>
      <c r="V118" s="1">
        <v>0</v>
      </c>
    </row>
    <row r="119" spans="2:22" x14ac:dyDescent="0.3">
      <c r="B119" s="26" t="s">
        <v>87</v>
      </c>
      <c r="C119" s="1">
        <v>0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 s="1">
        <v>0</v>
      </c>
      <c r="Q119" s="1">
        <v>0</v>
      </c>
      <c r="R119" s="1">
        <v>0</v>
      </c>
      <c r="S119" s="1">
        <v>0</v>
      </c>
      <c r="T119" s="1">
        <v>0</v>
      </c>
      <c r="U119" s="1">
        <v>0</v>
      </c>
      <c r="V119" s="1">
        <v>0</v>
      </c>
    </row>
    <row r="120" spans="2:22" x14ac:dyDescent="0.3">
      <c r="B120" s="26" t="s">
        <v>88</v>
      </c>
      <c r="C120" s="1">
        <v>0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0</v>
      </c>
      <c r="P120" s="1">
        <v>0</v>
      </c>
      <c r="Q120" s="1">
        <v>0</v>
      </c>
      <c r="R120" s="1">
        <v>0</v>
      </c>
      <c r="S120" s="1">
        <v>0</v>
      </c>
      <c r="T120" s="1">
        <v>0</v>
      </c>
      <c r="U120" s="1">
        <v>0</v>
      </c>
      <c r="V120" s="1">
        <v>0</v>
      </c>
    </row>
    <row r="121" spans="2:22" x14ac:dyDescent="0.3">
      <c r="B121" s="26" t="s">
        <v>89</v>
      </c>
      <c r="C121" s="1">
        <v>0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0</v>
      </c>
      <c r="P121" s="1">
        <v>0</v>
      </c>
      <c r="Q121" s="1">
        <v>0</v>
      </c>
      <c r="R121" s="1">
        <v>0</v>
      </c>
      <c r="S121" s="1">
        <v>0</v>
      </c>
      <c r="T121" s="1">
        <v>0</v>
      </c>
      <c r="U121" s="1">
        <v>0</v>
      </c>
      <c r="V121" s="1">
        <v>0</v>
      </c>
    </row>
    <row r="122" spans="2:22" x14ac:dyDescent="0.3">
      <c r="B122" s="26" t="s">
        <v>90</v>
      </c>
      <c r="C122" s="1">
        <v>0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0</v>
      </c>
      <c r="P122" s="1">
        <v>0</v>
      </c>
      <c r="Q122" s="1">
        <v>0</v>
      </c>
      <c r="R122" s="1">
        <v>0</v>
      </c>
      <c r="S122" s="1">
        <v>0</v>
      </c>
      <c r="T122" s="1">
        <v>0</v>
      </c>
      <c r="U122" s="1">
        <v>0</v>
      </c>
      <c r="V122" s="1">
        <v>0</v>
      </c>
    </row>
    <row r="123" spans="2:22" x14ac:dyDescent="0.3">
      <c r="B123" s="26" t="s">
        <v>91</v>
      </c>
      <c r="C123" s="1">
        <v>0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0</v>
      </c>
      <c r="P123" s="1">
        <v>0</v>
      </c>
      <c r="Q123" s="1">
        <v>0</v>
      </c>
      <c r="R123" s="1">
        <v>0</v>
      </c>
      <c r="S123" s="1">
        <v>0</v>
      </c>
      <c r="T123" s="1">
        <v>0</v>
      </c>
      <c r="U123" s="1">
        <v>0</v>
      </c>
      <c r="V123" s="1">
        <v>0</v>
      </c>
    </row>
    <row r="124" spans="2:22" x14ac:dyDescent="0.3">
      <c r="B124" s="26" t="s">
        <v>92</v>
      </c>
      <c r="C124" s="1">
        <v>0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0</v>
      </c>
      <c r="P124" s="1">
        <v>0</v>
      </c>
      <c r="Q124" s="1">
        <v>0</v>
      </c>
      <c r="R124" s="1">
        <v>0</v>
      </c>
      <c r="S124" s="1">
        <v>0</v>
      </c>
      <c r="T124" s="1">
        <v>0</v>
      </c>
      <c r="U124" s="1">
        <v>0</v>
      </c>
      <c r="V124" s="1">
        <v>0</v>
      </c>
    </row>
    <row r="125" spans="2:22" x14ac:dyDescent="0.3">
      <c r="B125" s="26" t="s">
        <v>93</v>
      </c>
      <c r="C125" s="1">
        <v>0</v>
      </c>
      <c r="D125" s="1">
        <v>0</v>
      </c>
      <c r="E125" s="1">
        <v>0</v>
      </c>
      <c r="F125" s="1">
        <v>0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0</v>
      </c>
      <c r="P125" s="1">
        <v>0</v>
      </c>
      <c r="Q125" s="1">
        <v>0</v>
      </c>
      <c r="R125" s="1">
        <v>0</v>
      </c>
      <c r="S125" s="1">
        <v>0</v>
      </c>
      <c r="T125" s="1">
        <v>0</v>
      </c>
      <c r="U125" s="1">
        <v>0</v>
      </c>
      <c r="V125" s="1">
        <v>0</v>
      </c>
    </row>
    <row r="126" spans="2:22" x14ac:dyDescent="0.3">
      <c r="B126" s="26" t="s">
        <v>94</v>
      </c>
      <c r="C126" s="1">
        <v>0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0</v>
      </c>
      <c r="P126" s="1">
        <v>0</v>
      </c>
      <c r="Q126" s="1">
        <v>0</v>
      </c>
      <c r="R126" s="1">
        <v>0</v>
      </c>
      <c r="S126" s="1">
        <v>0</v>
      </c>
      <c r="T126" s="1">
        <v>0</v>
      </c>
      <c r="U126" s="1">
        <v>0</v>
      </c>
      <c r="V126" s="1">
        <v>0</v>
      </c>
    </row>
    <row r="129" spans="2:22" ht="17.25" thickBot="1" x14ac:dyDescent="0.35"/>
    <row r="130" spans="2:22" ht="17.25" thickBot="1" x14ac:dyDescent="0.35">
      <c r="B130" s="38" t="s">
        <v>168</v>
      </c>
      <c r="C130" s="39"/>
      <c r="D130" s="39"/>
      <c r="E130" s="39"/>
      <c r="F130" s="39"/>
      <c r="G130" s="39"/>
      <c r="H130" s="39"/>
      <c r="I130" s="39"/>
      <c r="J130" s="39"/>
      <c r="K130" s="39"/>
      <c r="L130" s="39"/>
      <c r="M130" s="39"/>
      <c r="N130" s="39"/>
      <c r="O130" s="39"/>
      <c r="P130" s="39"/>
      <c r="Q130" s="39"/>
      <c r="R130" s="39"/>
      <c r="S130" s="39"/>
      <c r="T130" s="39"/>
      <c r="U130" s="39"/>
      <c r="V130" s="40"/>
    </row>
    <row r="131" spans="2:22" x14ac:dyDescent="0.3">
      <c r="B131" s="21" t="s">
        <v>162</v>
      </c>
      <c r="C131" s="41">
        <f>SUM(C133:D152)/40*100</f>
        <v>0</v>
      </c>
      <c r="D131" s="41"/>
      <c r="E131" s="41">
        <f>SUM(E133:H152)/80*100</f>
        <v>0</v>
      </c>
      <c r="F131" s="41"/>
      <c r="G131" s="41"/>
      <c r="H131" s="41"/>
      <c r="I131" s="41">
        <f>SUM(I133:N152)/120*100</f>
        <v>0</v>
      </c>
      <c r="J131" s="41"/>
      <c r="K131" s="41"/>
      <c r="L131" s="41"/>
      <c r="M131" s="41"/>
      <c r="N131" s="41"/>
      <c r="O131" s="41">
        <f>SUM(O133:V152)/160*100</f>
        <v>0</v>
      </c>
      <c r="P131" s="41"/>
      <c r="Q131" s="41"/>
      <c r="R131" s="41"/>
      <c r="S131" s="41"/>
      <c r="T131" s="41"/>
      <c r="U131" s="41"/>
      <c r="V131" s="41"/>
    </row>
    <row r="132" spans="2:22" x14ac:dyDescent="0.3">
      <c r="B132" s="1"/>
      <c r="C132" s="37" t="s">
        <v>163</v>
      </c>
      <c r="D132" s="37"/>
      <c r="E132" s="37" t="s">
        <v>164</v>
      </c>
      <c r="F132" s="37"/>
      <c r="G132" s="37"/>
      <c r="H132" s="37"/>
      <c r="I132" s="37" t="s">
        <v>165</v>
      </c>
      <c r="J132" s="37"/>
      <c r="K132" s="37"/>
      <c r="L132" s="37"/>
      <c r="M132" s="37"/>
      <c r="N132" s="37"/>
      <c r="O132" s="37" t="s">
        <v>160</v>
      </c>
      <c r="P132" s="37"/>
      <c r="Q132" s="37"/>
      <c r="R132" s="37"/>
      <c r="S132" s="37"/>
      <c r="T132" s="37"/>
      <c r="U132" s="37"/>
      <c r="V132" s="37"/>
    </row>
    <row r="133" spans="2:22" x14ac:dyDescent="0.3">
      <c r="B133" s="26" t="s">
        <v>55</v>
      </c>
      <c r="C133" s="1">
        <v>0</v>
      </c>
      <c r="D133" s="1">
        <v>0</v>
      </c>
      <c r="E133" s="1">
        <v>0</v>
      </c>
      <c r="F133" s="1">
        <v>0</v>
      </c>
      <c r="G133" s="1">
        <v>0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0</v>
      </c>
      <c r="P133" s="1">
        <v>0</v>
      </c>
      <c r="Q133" s="1">
        <v>0</v>
      </c>
      <c r="R133" s="1">
        <v>0</v>
      </c>
      <c r="S133" s="1">
        <v>0</v>
      </c>
      <c r="T133" s="1">
        <v>0</v>
      </c>
      <c r="U133" s="1">
        <v>0</v>
      </c>
      <c r="V133" s="1">
        <v>0</v>
      </c>
    </row>
    <row r="134" spans="2:22" x14ac:dyDescent="0.3">
      <c r="B134" s="26" t="s">
        <v>76</v>
      </c>
      <c r="C134" s="1">
        <v>0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0</v>
      </c>
      <c r="P134" s="1">
        <v>0</v>
      </c>
      <c r="Q134" s="1">
        <v>0</v>
      </c>
      <c r="R134" s="1">
        <v>0</v>
      </c>
      <c r="S134" s="1">
        <v>0</v>
      </c>
      <c r="T134" s="1">
        <v>0</v>
      </c>
      <c r="U134" s="1">
        <v>0</v>
      </c>
      <c r="V134" s="1">
        <v>0</v>
      </c>
    </row>
    <row r="135" spans="2:22" x14ac:dyDescent="0.3">
      <c r="B135" s="26" t="s">
        <v>77</v>
      </c>
      <c r="C135" s="1">
        <v>0</v>
      </c>
      <c r="D135" s="1">
        <v>0</v>
      </c>
      <c r="E135" s="1">
        <v>0</v>
      </c>
      <c r="F135" s="1">
        <v>0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0</v>
      </c>
      <c r="P135" s="1">
        <v>0</v>
      </c>
      <c r="Q135" s="1">
        <v>0</v>
      </c>
      <c r="R135" s="1">
        <v>0</v>
      </c>
      <c r="S135" s="1">
        <v>0</v>
      </c>
      <c r="T135" s="1">
        <v>0</v>
      </c>
      <c r="U135" s="1">
        <v>0</v>
      </c>
      <c r="V135" s="1">
        <v>0</v>
      </c>
    </row>
    <row r="136" spans="2:22" x14ac:dyDescent="0.3">
      <c r="B136" s="26" t="s">
        <v>78</v>
      </c>
      <c r="C136" s="1">
        <v>0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0</v>
      </c>
      <c r="P136" s="1">
        <v>0</v>
      </c>
      <c r="Q136" s="1">
        <v>0</v>
      </c>
      <c r="R136" s="1">
        <v>0</v>
      </c>
      <c r="S136" s="1">
        <v>0</v>
      </c>
      <c r="T136" s="1">
        <v>0</v>
      </c>
      <c r="U136" s="1">
        <v>0</v>
      </c>
      <c r="V136" s="1">
        <v>0</v>
      </c>
    </row>
    <row r="137" spans="2:22" x14ac:dyDescent="0.3">
      <c r="B137" s="26" t="s">
        <v>79</v>
      </c>
      <c r="C137" s="1">
        <v>0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0</v>
      </c>
      <c r="P137" s="1">
        <v>0</v>
      </c>
      <c r="Q137" s="1">
        <v>0</v>
      </c>
      <c r="R137" s="1">
        <v>0</v>
      </c>
      <c r="S137" s="1">
        <v>0</v>
      </c>
      <c r="T137" s="1">
        <v>0</v>
      </c>
      <c r="U137" s="1">
        <v>0</v>
      </c>
      <c r="V137" s="1">
        <v>0</v>
      </c>
    </row>
    <row r="138" spans="2:22" x14ac:dyDescent="0.3">
      <c r="B138" s="26" t="s">
        <v>80</v>
      </c>
      <c r="C138" s="1">
        <v>0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0</v>
      </c>
      <c r="P138" s="1">
        <v>0</v>
      </c>
      <c r="Q138" s="1">
        <v>0</v>
      </c>
      <c r="R138" s="1">
        <v>0</v>
      </c>
      <c r="S138" s="1">
        <v>0</v>
      </c>
      <c r="T138" s="1">
        <v>0</v>
      </c>
      <c r="U138" s="1">
        <v>0</v>
      </c>
      <c r="V138" s="1">
        <v>0</v>
      </c>
    </row>
    <row r="139" spans="2:22" x14ac:dyDescent="0.3">
      <c r="B139" s="26" t="s">
        <v>81</v>
      </c>
      <c r="C139" s="1">
        <v>0</v>
      </c>
      <c r="D139" s="1">
        <v>0</v>
      </c>
      <c r="E139" s="1">
        <v>0</v>
      </c>
      <c r="F139" s="1">
        <v>0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0</v>
      </c>
      <c r="P139" s="1">
        <v>0</v>
      </c>
      <c r="Q139" s="1">
        <v>0</v>
      </c>
      <c r="R139" s="1">
        <v>0</v>
      </c>
      <c r="S139" s="1">
        <v>0</v>
      </c>
      <c r="T139" s="1">
        <v>0</v>
      </c>
      <c r="U139" s="1">
        <v>0</v>
      </c>
      <c r="V139" s="1">
        <v>0</v>
      </c>
    </row>
    <row r="140" spans="2:22" x14ac:dyDescent="0.3">
      <c r="B140" s="26" t="s">
        <v>82</v>
      </c>
      <c r="C140" s="1">
        <v>0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0</v>
      </c>
      <c r="P140" s="1">
        <v>0</v>
      </c>
      <c r="Q140" s="1">
        <v>0</v>
      </c>
      <c r="R140" s="1">
        <v>0</v>
      </c>
      <c r="S140" s="1">
        <v>0</v>
      </c>
      <c r="T140" s="1">
        <v>0</v>
      </c>
      <c r="U140" s="1">
        <v>0</v>
      </c>
      <c r="V140" s="1">
        <v>0</v>
      </c>
    </row>
    <row r="141" spans="2:22" x14ac:dyDescent="0.3">
      <c r="B141" s="26" t="s">
        <v>83</v>
      </c>
      <c r="C141" s="1">
        <v>0</v>
      </c>
      <c r="D141" s="1">
        <v>0</v>
      </c>
      <c r="E141" s="1">
        <v>0</v>
      </c>
      <c r="F141" s="1">
        <v>0</v>
      </c>
      <c r="G141" s="1">
        <v>0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0</v>
      </c>
      <c r="P141" s="1">
        <v>0</v>
      </c>
      <c r="Q141" s="1">
        <v>0</v>
      </c>
      <c r="R141" s="1">
        <v>0</v>
      </c>
      <c r="S141" s="1">
        <v>0</v>
      </c>
      <c r="T141" s="1">
        <v>0</v>
      </c>
      <c r="U141" s="1">
        <v>0</v>
      </c>
      <c r="V141" s="1">
        <v>0</v>
      </c>
    </row>
    <row r="142" spans="2:22" x14ac:dyDescent="0.3">
      <c r="B142" s="26" t="s">
        <v>84</v>
      </c>
      <c r="C142" s="1">
        <v>0</v>
      </c>
      <c r="D142" s="1">
        <v>0</v>
      </c>
      <c r="E142" s="1">
        <v>0</v>
      </c>
      <c r="F142" s="1">
        <v>0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0</v>
      </c>
      <c r="P142" s="1">
        <v>0</v>
      </c>
      <c r="Q142" s="1">
        <v>0</v>
      </c>
      <c r="R142" s="1">
        <v>0</v>
      </c>
      <c r="S142" s="1">
        <v>0</v>
      </c>
      <c r="T142" s="1">
        <v>0</v>
      </c>
      <c r="U142" s="1">
        <v>0</v>
      </c>
      <c r="V142" s="1">
        <v>0</v>
      </c>
    </row>
    <row r="143" spans="2:22" x14ac:dyDescent="0.3">
      <c r="B143" s="26" t="s">
        <v>85</v>
      </c>
      <c r="C143" s="1">
        <v>0</v>
      </c>
      <c r="D143" s="1">
        <v>0</v>
      </c>
      <c r="E143" s="1">
        <v>0</v>
      </c>
      <c r="F143" s="1">
        <v>0</v>
      </c>
      <c r="G143" s="1">
        <v>0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0</v>
      </c>
      <c r="P143" s="1">
        <v>0</v>
      </c>
      <c r="Q143" s="1">
        <v>0</v>
      </c>
      <c r="R143" s="1">
        <v>0</v>
      </c>
      <c r="S143" s="1">
        <v>0</v>
      </c>
      <c r="T143" s="1">
        <v>0</v>
      </c>
      <c r="U143" s="1">
        <v>0</v>
      </c>
      <c r="V143" s="1">
        <v>0</v>
      </c>
    </row>
    <row r="144" spans="2:22" x14ac:dyDescent="0.3">
      <c r="B144" s="26" t="s">
        <v>86</v>
      </c>
      <c r="C144" s="1">
        <v>0</v>
      </c>
      <c r="D144" s="1">
        <v>0</v>
      </c>
      <c r="E144" s="1">
        <v>0</v>
      </c>
      <c r="F144" s="1">
        <v>0</v>
      </c>
      <c r="G144" s="1">
        <v>0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0</v>
      </c>
      <c r="P144" s="1">
        <v>0</v>
      </c>
      <c r="Q144" s="1">
        <v>0</v>
      </c>
      <c r="R144" s="1">
        <v>0</v>
      </c>
      <c r="S144" s="1">
        <v>0</v>
      </c>
      <c r="T144" s="1">
        <v>0</v>
      </c>
      <c r="U144" s="1">
        <v>0</v>
      </c>
      <c r="V144" s="1">
        <v>0</v>
      </c>
    </row>
    <row r="145" spans="2:22" x14ac:dyDescent="0.3">
      <c r="B145" s="26" t="s">
        <v>87</v>
      </c>
      <c r="C145" s="1">
        <v>0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0</v>
      </c>
      <c r="P145" s="1">
        <v>0</v>
      </c>
      <c r="Q145" s="1">
        <v>0</v>
      </c>
      <c r="R145" s="1">
        <v>0</v>
      </c>
      <c r="S145" s="1">
        <v>0</v>
      </c>
      <c r="T145" s="1">
        <v>0</v>
      </c>
      <c r="U145" s="1">
        <v>0</v>
      </c>
      <c r="V145" s="1">
        <v>0</v>
      </c>
    </row>
    <row r="146" spans="2:22" x14ac:dyDescent="0.3">
      <c r="B146" s="26" t="s">
        <v>88</v>
      </c>
      <c r="C146" s="1">
        <v>0</v>
      </c>
      <c r="D146" s="1">
        <v>0</v>
      </c>
      <c r="E146" s="1">
        <v>0</v>
      </c>
      <c r="F146" s="1">
        <v>0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0</v>
      </c>
      <c r="P146" s="1">
        <v>0</v>
      </c>
      <c r="Q146" s="1">
        <v>0</v>
      </c>
      <c r="R146" s="1">
        <v>0</v>
      </c>
      <c r="S146" s="1">
        <v>0</v>
      </c>
      <c r="T146" s="1">
        <v>0</v>
      </c>
      <c r="U146" s="1">
        <v>0</v>
      </c>
      <c r="V146" s="1">
        <v>0</v>
      </c>
    </row>
    <row r="147" spans="2:22" x14ac:dyDescent="0.3">
      <c r="B147" s="26" t="s">
        <v>89</v>
      </c>
      <c r="C147" s="1">
        <v>0</v>
      </c>
      <c r="D147" s="1">
        <v>0</v>
      </c>
      <c r="E147" s="1">
        <v>0</v>
      </c>
      <c r="F147" s="1">
        <v>0</v>
      </c>
      <c r="G147" s="1">
        <v>0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0</v>
      </c>
      <c r="P147" s="1">
        <v>0</v>
      </c>
      <c r="Q147" s="1">
        <v>0</v>
      </c>
      <c r="R147" s="1">
        <v>0</v>
      </c>
      <c r="S147" s="1">
        <v>0</v>
      </c>
      <c r="T147" s="1">
        <v>0</v>
      </c>
      <c r="U147" s="1">
        <v>0</v>
      </c>
      <c r="V147" s="1">
        <v>0</v>
      </c>
    </row>
    <row r="148" spans="2:22" x14ac:dyDescent="0.3">
      <c r="B148" s="26" t="s">
        <v>90</v>
      </c>
      <c r="C148" s="1">
        <v>0</v>
      </c>
      <c r="D148" s="1">
        <v>0</v>
      </c>
      <c r="E148" s="1">
        <v>0</v>
      </c>
      <c r="F148" s="1">
        <v>0</v>
      </c>
      <c r="G148" s="1">
        <v>0</v>
      </c>
      <c r="H148" s="1">
        <v>0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0</v>
      </c>
      <c r="P148" s="1">
        <v>0</v>
      </c>
      <c r="Q148" s="1">
        <v>0</v>
      </c>
      <c r="R148" s="1">
        <v>0</v>
      </c>
      <c r="S148" s="1">
        <v>0</v>
      </c>
      <c r="T148" s="1">
        <v>0</v>
      </c>
      <c r="U148" s="1">
        <v>0</v>
      </c>
      <c r="V148" s="1">
        <v>0</v>
      </c>
    </row>
    <row r="149" spans="2:22" x14ac:dyDescent="0.3">
      <c r="B149" s="26" t="s">
        <v>91</v>
      </c>
      <c r="C149" s="1">
        <v>0</v>
      </c>
      <c r="D149" s="1">
        <v>0</v>
      </c>
      <c r="E149" s="1">
        <v>0</v>
      </c>
      <c r="F149" s="1">
        <v>0</v>
      </c>
      <c r="G149" s="1">
        <v>0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0</v>
      </c>
      <c r="P149" s="1">
        <v>0</v>
      </c>
      <c r="Q149" s="1">
        <v>0</v>
      </c>
      <c r="R149" s="1">
        <v>0</v>
      </c>
      <c r="S149" s="1">
        <v>0</v>
      </c>
      <c r="T149" s="1">
        <v>0</v>
      </c>
      <c r="U149" s="1">
        <v>0</v>
      </c>
      <c r="V149" s="1">
        <v>0</v>
      </c>
    </row>
    <row r="150" spans="2:22" x14ac:dyDescent="0.3">
      <c r="B150" s="26" t="s">
        <v>92</v>
      </c>
      <c r="C150" s="1">
        <v>0</v>
      </c>
      <c r="D150" s="1">
        <v>0</v>
      </c>
      <c r="E150" s="1">
        <v>0</v>
      </c>
      <c r="F150" s="1">
        <v>0</v>
      </c>
      <c r="G150" s="1">
        <v>0</v>
      </c>
      <c r="H150" s="1">
        <v>0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0</v>
      </c>
      <c r="O150" s="1">
        <v>0</v>
      </c>
      <c r="P150" s="1">
        <v>0</v>
      </c>
      <c r="Q150" s="1">
        <v>0</v>
      </c>
      <c r="R150" s="1">
        <v>0</v>
      </c>
      <c r="S150" s="1">
        <v>0</v>
      </c>
      <c r="T150" s="1">
        <v>0</v>
      </c>
      <c r="U150" s="1">
        <v>0</v>
      </c>
      <c r="V150" s="1">
        <v>0</v>
      </c>
    </row>
    <row r="151" spans="2:22" x14ac:dyDescent="0.3">
      <c r="B151" s="26" t="s">
        <v>93</v>
      </c>
      <c r="C151" s="1">
        <v>0</v>
      </c>
      <c r="D151" s="1">
        <v>0</v>
      </c>
      <c r="E151" s="1">
        <v>0</v>
      </c>
      <c r="F151" s="1">
        <v>0</v>
      </c>
      <c r="G151" s="1">
        <v>0</v>
      </c>
      <c r="H151" s="1">
        <v>0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0</v>
      </c>
      <c r="P151" s="1">
        <v>0</v>
      </c>
      <c r="Q151" s="1">
        <v>0</v>
      </c>
      <c r="R151" s="1">
        <v>0</v>
      </c>
      <c r="S151" s="1">
        <v>0</v>
      </c>
      <c r="T151" s="1">
        <v>0</v>
      </c>
      <c r="U151" s="1">
        <v>0</v>
      </c>
      <c r="V151" s="1">
        <v>0</v>
      </c>
    </row>
    <row r="152" spans="2:22" x14ac:dyDescent="0.3">
      <c r="B152" s="26" t="s">
        <v>94</v>
      </c>
      <c r="C152" s="1">
        <v>0</v>
      </c>
      <c r="D152" s="1">
        <v>0</v>
      </c>
      <c r="E152" s="1">
        <v>0</v>
      </c>
      <c r="F152" s="1">
        <v>0</v>
      </c>
      <c r="G152" s="1">
        <v>0</v>
      </c>
      <c r="H152" s="1">
        <v>0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">
        <v>0</v>
      </c>
      <c r="P152" s="1">
        <v>0</v>
      </c>
      <c r="Q152" s="1">
        <v>0</v>
      </c>
      <c r="R152" s="1">
        <v>0</v>
      </c>
      <c r="S152" s="1">
        <v>0</v>
      </c>
      <c r="T152" s="1">
        <v>0</v>
      </c>
      <c r="U152" s="1">
        <v>0</v>
      </c>
      <c r="V152" s="1">
        <v>0</v>
      </c>
    </row>
  </sheetData>
  <mergeCells count="46">
    <mergeCell ref="C28:D28"/>
    <mergeCell ref="E28:H28"/>
    <mergeCell ref="I28:N28"/>
    <mergeCell ref="O28:V28"/>
    <mergeCell ref="C2:V2"/>
    <mergeCell ref="B26:V26"/>
    <mergeCell ref="C27:D27"/>
    <mergeCell ref="E27:H27"/>
    <mergeCell ref="I27:N27"/>
    <mergeCell ref="O27:V27"/>
    <mergeCell ref="B52:V52"/>
    <mergeCell ref="C53:D53"/>
    <mergeCell ref="E53:H53"/>
    <mergeCell ref="I53:N53"/>
    <mergeCell ref="O53:V53"/>
    <mergeCell ref="C54:D54"/>
    <mergeCell ref="E54:H54"/>
    <mergeCell ref="I54:N54"/>
    <mergeCell ref="O54:V54"/>
    <mergeCell ref="B78:V78"/>
    <mergeCell ref="C79:D79"/>
    <mergeCell ref="E79:H79"/>
    <mergeCell ref="I79:N79"/>
    <mergeCell ref="O79:V79"/>
    <mergeCell ref="C80:D80"/>
    <mergeCell ref="E80:H80"/>
    <mergeCell ref="I80:N80"/>
    <mergeCell ref="O80:V80"/>
    <mergeCell ref="B104:V104"/>
    <mergeCell ref="C105:D105"/>
    <mergeCell ref="E105:H105"/>
    <mergeCell ref="I105:N105"/>
    <mergeCell ref="O105:V105"/>
    <mergeCell ref="C106:D106"/>
    <mergeCell ref="E106:H106"/>
    <mergeCell ref="I106:N106"/>
    <mergeCell ref="O106:V106"/>
    <mergeCell ref="B130:V130"/>
    <mergeCell ref="C131:D131"/>
    <mergeCell ref="E131:H131"/>
    <mergeCell ref="I131:N131"/>
    <mergeCell ref="O131:V131"/>
    <mergeCell ref="C132:D132"/>
    <mergeCell ref="E132:H132"/>
    <mergeCell ref="I132:N132"/>
    <mergeCell ref="O132:V132"/>
  </mergeCells>
  <phoneticPr fontId="2" type="noConversion"/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E245"/>
  <sheetViews>
    <sheetView tabSelected="1" zoomScale="85" zoomScaleNormal="85" workbookViewId="0">
      <selection activeCell="AD17" sqref="AD17"/>
    </sheetView>
  </sheetViews>
  <sheetFormatPr defaultRowHeight="16.5" x14ac:dyDescent="0.3"/>
  <cols>
    <col min="2" max="2" width="6.875" bestFit="1" customWidth="1"/>
    <col min="3" max="3" width="16.375" bestFit="1" customWidth="1"/>
    <col min="4" max="4" width="7.125" bestFit="1" customWidth="1"/>
    <col min="5" max="5" width="7.25" bestFit="1" customWidth="1"/>
    <col min="6" max="6" width="7.125" bestFit="1" customWidth="1"/>
    <col min="7" max="7" width="7" bestFit="1" customWidth="1"/>
    <col min="8" max="8" width="17.75" bestFit="1" customWidth="1"/>
    <col min="10" max="10" width="16.375" bestFit="1" customWidth="1"/>
    <col min="11" max="11" width="7.125" bestFit="1" customWidth="1"/>
    <col min="12" max="12" width="7.25" bestFit="1" customWidth="1"/>
    <col min="13" max="13" width="7.125" bestFit="1" customWidth="1"/>
    <col min="14" max="14" width="7" bestFit="1" customWidth="1"/>
    <col min="15" max="15" width="17.75" bestFit="1" customWidth="1"/>
    <col min="17" max="17" width="16.375" bestFit="1" customWidth="1"/>
    <col min="18" max="18" width="7.125" bestFit="1" customWidth="1"/>
    <col min="19" max="19" width="7.25" bestFit="1" customWidth="1"/>
    <col min="20" max="20" width="7.125" bestFit="1" customWidth="1"/>
    <col min="21" max="21" width="7" bestFit="1" customWidth="1"/>
    <col min="22" max="22" width="17.75" bestFit="1" customWidth="1"/>
    <col min="24" max="24" width="16.375" bestFit="1" customWidth="1"/>
    <col min="25" max="25" width="7.125" bestFit="1" customWidth="1"/>
    <col min="26" max="26" width="7.25" bestFit="1" customWidth="1"/>
    <col min="27" max="27" width="7.125" bestFit="1" customWidth="1"/>
    <col min="28" max="28" width="7.875" bestFit="1" customWidth="1"/>
    <col min="29" max="29" width="17.75" bestFit="1" customWidth="1"/>
  </cols>
  <sheetData>
    <row r="2" spans="2:31" x14ac:dyDescent="0.3">
      <c r="C2" s="25" t="s">
        <v>52</v>
      </c>
      <c r="D2" s="20">
        <f>AVERAGE(D6:D245)/1000</f>
        <v>6.0137541666666667</v>
      </c>
      <c r="E2" s="20">
        <f t="shared" ref="E2:H2" si="0">AVERAGE(E6:E245)/1000</f>
        <v>4.3702291666666673</v>
      </c>
      <c r="F2" s="20">
        <f t="shared" si="0"/>
        <v>4.2231375</v>
      </c>
      <c r="G2" s="20">
        <f t="shared" si="0"/>
        <v>6.5327624999999996</v>
      </c>
      <c r="H2" s="20">
        <f t="shared" si="0"/>
        <v>5.1369208333333338</v>
      </c>
      <c r="J2" s="25" t="s">
        <v>52</v>
      </c>
      <c r="K2" s="20">
        <f>AVERAGE(K6:K245)/1000</f>
        <v>6.2530208333333333</v>
      </c>
      <c r="L2" s="20">
        <f t="shared" ref="L2:O2" si="1">AVERAGE(L6:L245)/1000</f>
        <v>4.1074125000000006</v>
      </c>
      <c r="M2" s="20">
        <f t="shared" si="1"/>
        <v>4.4124083333333335</v>
      </c>
      <c r="N2" s="20">
        <f t="shared" si="1"/>
        <v>13.8961375</v>
      </c>
      <c r="O2" s="20">
        <f t="shared" si="1"/>
        <v>4.9314249999999999</v>
      </c>
      <c r="Q2" s="25" t="s">
        <v>52</v>
      </c>
      <c r="R2" s="20">
        <f>AVERAGE(R6:R245)/1000</f>
        <v>6.5253041666666665</v>
      </c>
      <c r="S2" s="20">
        <f t="shared" ref="S2:V2" si="2">AVERAGE(S6:S245)/1000</f>
        <v>4.5694166666666671</v>
      </c>
      <c r="T2" s="20">
        <f t="shared" si="2"/>
        <v>3.8627624999999997</v>
      </c>
      <c r="U2" s="20">
        <f t="shared" si="2"/>
        <v>25.942929166666666</v>
      </c>
      <c r="V2" s="20">
        <f t="shared" si="2"/>
        <v>5.3690583333333333</v>
      </c>
      <c r="X2" s="25" t="s">
        <v>52</v>
      </c>
      <c r="Y2" s="20">
        <f>AVERAGE(Y6:Y245)/1000</f>
        <v>6.1664250000000003</v>
      </c>
      <c r="Z2" s="20">
        <f t="shared" ref="Z2:AC2" si="3">AVERAGE(Z6:Z245)/1000</f>
        <v>4.3105000000000002</v>
      </c>
      <c r="AA2" s="20">
        <f t="shared" si="3"/>
        <v>4.3922791666666665</v>
      </c>
      <c r="AB2" s="20">
        <f t="shared" si="3"/>
        <v>45.778525000000002</v>
      </c>
      <c r="AC2" s="20">
        <f t="shared" si="3"/>
        <v>5.1836791666666668</v>
      </c>
    </row>
    <row r="3" spans="2:31" x14ac:dyDescent="0.3">
      <c r="C3" s="22" t="s">
        <v>53</v>
      </c>
      <c r="D3" s="20">
        <f>STDEVP(D6:D245)/1000</f>
        <v>2.0388221420874286</v>
      </c>
      <c r="E3" s="20">
        <f t="shared" ref="E3:H3" si="4">STDEVP(E6:E245)/1000</f>
        <v>1.0842129449433073</v>
      </c>
      <c r="F3" s="20">
        <f t="shared" si="4"/>
        <v>0.96877382220709807</v>
      </c>
      <c r="G3" s="20">
        <f t="shared" si="4"/>
        <v>5.0309633195602226</v>
      </c>
      <c r="H3" s="20">
        <f t="shared" si="4"/>
        <v>1.0641041135932012</v>
      </c>
      <c r="J3" s="22" t="s">
        <v>53</v>
      </c>
      <c r="K3" s="20">
        <f>STDEVP(K6:K245)/1000</f>
        <v>2.0170443650052188</v>
      </c>
      <c r="L3" s="20">
        <f t="shared" ref="L3:O3" si="5">STDEVP(L6:L245)/1000</f>
        <v>1.1187942992393272</v>
      </c>
      <c r="M3" s="20">
        <f t="shared" si="5"/>
        <v>1.0677312083403243</v>
      </c>
      <c r="N3" s="20">
        <f t="shared" si="5"/>
        <v>11.402823445032979</v>
      </c>
      <c r="O3" s="20">
        <f t="shared" si="5"/>
        <v>1.2008303700807761</v>
      </c>
      <c r="Q3" s="22" t="s">
        <v>53</v>
      </c>
      <c r="R3" s="20">
        <f>STDEVP(R6:R245)/1000</f>
        <v>2.2810176811347396</v>
      </c>
      <c r="S3" s="20">
        <f t="shared" ref="S3:V3" si="6">STDEVP(S6:S245)/1000</f>
        <v>1.1254711352979643</v>
      </c>
      <c r="T3" s="20">
        <f t="shared" si="6"/>
        <v>1.0917573361758326</v>
      </c>
      <c r="U3" s="20">
        <f t="shared" si="6"/>
        <v>16.086478613755592</v>
      </c>
      <c r="V3" s="20">
        <f t="shared" si="6"/>
        <v>1.2293546091061585</v>
      </c>
      <c r="X3" s="22" t="s">
        <v>53</v>
      </c>
      <c r="Y3" s="20">
        <f>STDEVP(Y6:Y245)/1000</f>
        <v>1.7808486280539586</v>
      </c>
      <c r="Z3" s="20">
        <f t="shared" ref="Z3:AC3" si="7">STDEVP(Z6:Z245)/1000</f>
        <v>1.1077126281968022</v>
      </c>
      <c r="AA3" s="20">
        <f t="shared" si="7"/>
        <v>1.119457640809143</v>
      </c>
      <c r="AB3" s="20">
        <f t="shared" si="7"/>
        <v>18.315140148686872</v>
      </c>
      <c r="AC3" s="20">
        <f t="shared" si="7"/>
        <v>1.1263444601449886</v>
      </c>
      <c r="AE3" t="s">
        <v>169</v>
      </c>
    </row>
    <row r="4" spans="2:31" x14ac:dyDescent="0.3">
      <c r="D4" s="45" t="s">
        <v>125</v>
      </c>
      <c r="E4" s="45"/>
      <c r="F4" s="45"/>
      <c r="G4" s="45"/>
      <c r="H4" s="45"/>
      <c r="K4" s="45" t="s">
        <v>128</v>
      </c>
      <c r="L4" s="45"/>
      <c r="M4" s="45"/>
      <c r="N4" s="45"/>
      <c r="O4" s="45"/>
      <c r="R4" s="45" t="s">
        <v>127</v>
      </c>
      <c r="S4" s="45"/>
      <c r="T4" s="45"/>
      <c r="U4" s="45"/>
      <c r="V4" s="45"/>
      <c r="Y4" s="45" t="s">
        <v>126</v>
      </c>
      <c r="Z4" s="45"/>
      <c r="AA4" s="45"/>
      <c r="AB4" s="45"/>
      <c r="AC4" s="45"/>
      <c r="AE4" t="s">
        <v>169</v>
      </c>
    </row>
    <row r="5" spans="2:31" x14ac:dyDescent="0.3">
      <c r="B5" s="17" t="s">
        <v>35</v>
      </c>
      <c r="C5" s="5" t="s">
        <v>46</v>
      </c>
      <c r="D5" s="23" t="s">
        <v>47</v>
      </c>
      <c r="E5" s="23" t="s">
        <v>48</v>
      </c>
      <c r="F5" s="23" t="s">
        <v>49</v>
      </c>
      <c r="G5" s="23" t="s">
        <v>50</v>
      </c>
      <c r="H5" s="23" t="s">
        <v>51</v>
      </c>
      <c r="I5" s="1"/>
      <c r="J5" s="24" t="s">
        <v>46</v>
      </c>
      <c r="K5" s="23" t="s">
        <v>47</v>
      </c>
      <c r="L5" s="23" t="s">
        <v>48</v>
      </c>
      <c r="M5" s="23" t="s">
        <v>49</v>
      </c>
      <c r="N5" s="23" t="s">
        <v>50</v>
      </c>
      <c r="O5" s="23" t="s">
        <v>51</v>
      </c>
      <c r="P5" s="1"/>
      <c r="Q5" s="24" t="s">
        <v>46</v>
      </c>
      <c r="R5" s="23" t="s">
        <v>47</v>
      </c>
      <c r="S5" s="23" t="s">
        <v>48</v>
      </c>
      <c r="T5" s="23" t="s">
        <v>49</v>
      </c>
      <c r="U5" s="23" t="s">
        <v>50</v>
      </c>
      <c r="V5" s="23" t="s">
        <v>51</v>
      </c>
      <c r="W5" s="1"/>
      <c r="X5" s="24" t="s">
        <v>46</v>
      </c>
      <c r="Y5" s="23" t="s">
        <v>47</v>
      </c>
      <c r="Z5" s="23" t="s">
        <v>48</v>
      </c>
      <c r="AA5" s="23" t="s">
        <v>49</v>
      </c>
      <c r="AB5" s="23" t="s">
        <v>50</v>
      </c>
      <c r="AC5" s="23" t="s">
        <v>51</v>
      </c>
      <c r="AE5" t="s">
        <v>169</v>
      </c>
    </row>
    <row r="6" spans="2:31" x14ac:dyDescent="0.3">
      <c r="B6" s="10" t="s">
        <v>105</v>
      </c>
      <c r="C6" s="3">
        <v>1</v>
      </c>
      <c r="D6" s="1">
        <v>9178</v>
      </c>
      <c r="E6" s="1">
        <v>3246</v>
      </c>
      <c r="F6" s="1">
        <v>4828</v>
      </c>
      <c r="G6" s="1">
        <v>17237</v>
      </c>
      <c r="H6" s="1">
        <v>4130</v>
      </c>
      <c r="I6" s="1"/>
      <c r="J6" s="3">
        <v>1</v>
      </c>
      <c r="K6" s="1">
        <v>3331</v>
      </c>
      <c r="L6" s="1">
        <v>3636</v>
      </c>
      <c r="M6" s="1">
        <v>5520</v>
      </c>
      <c r="N6" s="1">
        <v>3161</v>
      </c>
      <c r="O6" s="1">
        <v>5143</v>
      </c>
      <c r="P6" s="1"/>
      <c r="Q6" s="3">
        <v>1</v>
      </c>
      <c r="R6" s="1">
        <v>3809</v>
      </c>
      <c r="S6" s="1">
        <v>5762</v>
      </c>
      <c r="T6" s="1">
        <v>5550</v>
      </c>
      <c r="U6" s="1">
        <v>40901</v>
      </c>
      <c r="V6" s="1">
        <v>4740</v>
      </c>
      <c r="W6" s="1"/>
      <c r="X6" s="3">
        <v>1</v>
      </c>
      <c r="Y6" s="1">
        <v>6337</v>
      </c>
      <c r="Z6" s="1">
        <v>4565</v>
      </c>
      <c r="AA6" s="1">
        <v>3148</v>
      </c>
      <c r="AB6" s="1">
        <v>24002</v>
      </c>
      <c r="AC6" s="1">
        <v>6851</v>
      </c>
    </row>
    <row r="7" spans="2:31" x14ac:dyDescent="0.3">
      <c r="B7" s="10" t="s">
        <v>105</v>
      </c>
      <c r="C7" s="3">
        <v>2</v>
      </c>
      <c r="D7" s="1">
        <v>6076</v>
      </c>
      <c r="E7" s="1">
        <v>5688</v>
      </c>
      <c r="F7" s="1">
        <v>2876</v>
      </c>
      <c r="G7" s="1">
        <v>4281</v>
      </c>
      <c r="H7" s="1">
        <v>6113</v>
      </c>
      <c r="I7" s="1"/>
      <c r="J7" s="3">
        <v>2</v>
      </c>
      <c r="K7" s="1">
        <v>9133</v>
      </c>
      <c r="L7" s="1">
        <v>3634</v>
      </c>
      <c r="M7" s="1">
        <v>2979</v>
      </c>
      <c r="N7" s="1">
        <v>17751</v>
      </c>
      <c r="O7" s="1">
        <v>4313</v>
      </c>
      <c r="P7" s="1"/>
      <c r="Q7" s="3">
        <v>2</v>
      </c>
      <c r="R7" s="1">
        <v>6586</v>
      </c>
      <c r="S7" s="1">
        <v>6409</v>
      </c>
      <c r="T7" s="1">
        <v>2776</v>
      </c>
      <c r="U7" s="1">
        <v>36454</v>
      </c>
      <c r="V7" s="1">
        <v>5916</v>
      </c>
      <c r="W7" s="1"/>
      <c r="X7" s="3">
        <v>2</v>
      </c>
      <c r="Y7" s="1">
        <v>5381</v>
      </c>
      <c r="Z7" s="1">
        <v>4273</v>
      </c>
      <c r="AA7" s="1">
        <v>5452</v>
      </c>
      <c r="AB7" s="1">
        <v>26092</v>
      </c>
      <c r="AC7" s="1">
        <v>6611</v>
      </c>
    </row>
    <row r="8" spans="2:31" x14ac:dyDescent="0.3">
      <c r="B8" s="10" t="s">
        <v>105</v>
      </c>
      <c r="C8" s="3">
        <v>3</v>
      </c>
      <c r="D8" s="1">
        <v>10149</v>
      </c>
      <c r="E8" s="1">
        <v>4485</v>
      </c>
      <c r="F8" s="1">
        <v>5385</v>
      </c>
      <c r="G8" s="1">
        <v>4252</v>
      </c>
      <c r="H8" s="1">
        <v>6008</v>
      </c>
      <c r="I8" s="1"/>
      <c r="J8" s="3">
        <v>3</v>
      </c>
      <c r="K8" s="1">
        <v>7871</v>
      </c>
      <c r="L8" s="1">
        <v>4181</v>
      </c>
      <c r="M8" s="1">
        <v>6272</v>
      </c>
      <c r="N8" s="1">
        <v>23259</v>
      </c>
      <c r="O8" s="1">
        <v>6784</v>
      </c>
      <c r="P8" s="1"/>
      <c r="Q8" s="3">
        <v>3</v>
      </c>
      <c r="R8" s="1">
        <v>4088</v>
      </c>
      <c r="S8" s="1">
        <v>4455</v>
      </c>
      <c r="T8" s="1">
        <v>5748</v>
      </c>
      <c r="U8" s="1">
        <v>22711</v>
      </c>
      <c r="V8" s="1">
        <v>7199</v>
      </c>
      <c r="W8" s="1"/>
      <c r="X8" s="3">
        <v>3</v>
      </c>
      <c r="Y8" s="1">
        <v>3770</v>
      </c>
      <c r="Z8" s="1">
        <v>3229</v>
      </c>
      <c r="AA8" s="1">
        <v>2959</v>
      </c>
      <c r="AB8" s="1">
        <v>41786</v>
      </c>
      <c r="AC8" s="1">
        <v>4188</v>
      </c>
    </row>
    <row r="9" spans="2:31" x14ac:dyDescent="0.3">
      <c r="B9" s="10" t="s">
        <v>105</v>
      </c>
      <c r="C9" s="3">
        <v>4</v>
      </c>
      <c r="D9" s="1">
        <v>4579</v>
      </c>
      <c r="E9" s="1">
        <v>3434</v>
      </c>
      <c r="F9" s="1">
        <v>4708</v>
      </c>
      <c r="G9" s="1">
        <v>15075</v>
      </c>
      <c r="H9" s="1">
        <v>5796</v>
      </c>
      <c r="I9" s="1"/>
      <c r="J9" s="3">
        <v>4</v>
      </c>
      <c r="K9" s="1">
        <v>6149</v>
      </c>
      <c r="L9" s="1">
        <v>4413</v>
      </c>
      <c r="M9" s="1">
        <v>5138</v>
      </c>
      <c r="N9" s="1">
        <v>1822</v>
      </c>
      <c r="O9" s="1">
        <v>6898</v>
      </c>
      <c r="P9" s="1"/>
      <c r="Q9" s="3">
        <v>4</v>
      </c>
      <c r="R9" s="1">
        <v>4305</v>
      </c>
      <c r="S9" s="1">
        <v>3356</v>
      </c>
      <c r="T9" s="1">
        <v>5826</v>
      </c>
      <c r="U9" s="1">
        <v>34274</v>
      </c>
      <c r="V9" s="1">
        <v>4701</v>
      </c>
      <c r="W9" s="1"/>
      <c r="X9" s="3">
        <v>4</v>
      </c>
      <c r="Y9" s="1">
        <v>5165</v>
      </c>
      <c r="Z9" s="1">
        <v>4282</v>
      </c>
      <c r="AA9" s="1">
        <v>5640</v>
      </c>
      <c r="AB9" s="1">
        <v>33997</v>
      </c>
      <c r="AC9" s="1">
        <v>3153</v>
      </c>
      <c r="AD9" t="s">
        <v>169</v>
      </c>
    </row>
    <row r="10" spans="2:31" x14ac:dyDescent="0.3">
      <c r="B10" s="10" t="s">
        <v>105</v>
      </c>
      <c r="C10" s="3">
        <v>5</v>
      </c>
      <c r="D10" s="1">
        <v>4206</v>
      </c>
      <c r="E10" s="1">
        <v>3717</v>
      </c>
      <c r="F10" s="1">
        <v>5199</v>
      </c>
      <c r="G10" s="1">
        <v>4841</v>
      </c>
      <c r="H10" s="1">
        <v>4227</v>
      </c>
      <c r="I10" s="1"/>
      <c r="J10" s="3">
        <v>5</v>
      </c>
      <c r="K10" s="1">
        <v>4977</v>
      </c>
      <c r="L10" s="1">
        <v>4227</v>
      </c>
      <c r="M10" s="1">
        <v>3277</v>
      </c>
      <c r="N10" s="1">
        <v>3048</v>
      </c>
      <c r="O10" s="1">
        <v>4671</v>
      </c>
      <c r="P10" s="1"/>
      <c r="Q10" s="3">
        <v>5</v>
      </c>
      <c r="R10" s="1">
        <v>7782</v>
      </c>
      <c r="S10" s="1">
        <v>5064</v>
      </c>
      <c r="T10" s="1">
        <v>4396</v>
      </c>
      <c r="U10" s="1">
        <v>2311</v>
      </c>
      <c r="V10" s="1">
        <v>6228</v>
      </c>
      <c r="W10" s="1"/>
      <c r="X10" s="3">
        <v>5</v>
      </c>
      <c r="Y10" s="1">
        <v>5739</v>
      </c>
      <c r="Z10" s="1">
        <v>5309</v>
      </c>
      <c r="AA10" s="1">
        <v>3290</v>
      </c>
      <c r="AB10" s="1">
        <v>24517</v>
      </c>
      <c r="AC10" s="1">
        <v>7157</v>
      </c>
      <c r="AD10" t="s">
        <v>169</v>
      </c>
    </row>
    <row r="11" spans="2:31" x14ac:dyDescent="0.3">
      <c r="B11" s="10" t="s">
        <v>105</v>
      </c>
      <c r="C11" s="3">
        <v>6</v>
      </c>
      <c r="D11" s="1">
        <v>6498</v>
      </c>
      <c r="E11" s="1">
        <v>5382</v>
      </c>
      <c r="F11" s="1">
        <v>4597</v>
      </c>
      <c r="G11" s="1">
        <v>12010</v>
      </c>
      <c r="H11" s="1">
        <v>6580</v>
      </c>
      <c r="I11" s="1"/>
      <c r="J11" s="3">
        <v>6</v>
      </c>
      <c r="K11" s="1">
        <v>8526</v>
      </c>
      <c r="L11" s="1">
        <v>3705</v>
      </c>
      <c r="M11" s="1">
        <v>5446</v>
      </c>
      <c r="N11" s="1">
        <v>26246</v>
      </c>
      <c r="O11" s="1">
        <v>3740</v>
      </c>
      <c r="P11" s="1"/>
      <c r="Q11" s="3">
        <v>6</v>
      </c>
      <c r="R11" s="1">
        <v>7457</v>
      </c>
      <c r="S11" s="1">
        <v>4620</v>
      </c>
      <c r="T11" s="1">
        <v>2868</v>
      </c>
      <c r="U11" s="1">
        <v>30568</v>
      </c>
      <c r="V11" s="1">
        <v>3772</v>
      </c>
      <c r="W11" s="1"/>
      <c r="X11" s="3">
        <v>6</v>
      </c>
      <c r="Y11" s="1">
        <v>4100</v>
      </c>
      <c r="Z11" s="1">
        <v>6857</v>
      </c>
      <c r="AA11" s="1">
        <v>3913</v>
      </c>
      <c r="AB11" s="1">
        <v>32196</v>
      </c>
      <c r="AC11" s="1">
        <v>4324</v>
      </c>
      <c r="AD11" t="s">
        <v>169</v>
      </c>
    </row>
    <row r="12" spans="2:31" x14ac:dyDescent="0.3">
      <c r="B12" s="10" t="s">
        <v>105</v>
      </c>
      <c r="C12" s="3">
        <v>7</v>
      </c>
      <c r="D12" s="1">
        <v>8561</v>
      </c>
      <c r="E12" s="1">
        <v>4453</v>
      </c>
      <c r="F12" s="1">
        <v>3492</v>
      </c>
      <c r="G12" s="1">
        <v>3000</v>
      </c>
      <c r="H12" s="1">
        <v>4274</v>
      </c>
      <c r="I12" s="1"/>
      <c r="J12" s="3">
        <v>7</v>
      </c>
      <c r="K12" s="1">
        <v>7127</v>
      </c>
      <c r="L12" s="1">
        <v>3054</v>
      </c>
      <c r="M12" s="1">
        <v>3110</v>
      </c>
      <c r="N12" s="1">
        <v>28781</v>
      </c>
      <c r="O12" s="1">
        <v>3805</v>
      </c>
      <c r="P12" s="1"/>
      <c r="Q12" s="3">
        <v>7</v>
      </c>
      <c r="R12" s="1">
        <v>9538</v>
      </c>
      <c r="S12" s="1">
        <v>4408</v>
      </c>
      <c r="T12" s="1">
        <v>3044</v>
      </c>
      <c r="U12" s="1">
        <v>18778</v>
      </c>
      <c r="V12" s="1">
        <v>5650</v>
      </c>
      <c r="W12" s="1"/>
      <c r="X12" s="3">
        <v>7</v>
      </c>
      <c r="Y12" s="1">
        <v>7412</v>
      </c>
      <c r="Z12" s="1">
        <v>4869</v>
      </c>
      <c r="AA12" s="1">
        <v>2664</v>
      </c>
      <c r="AB12" s="1">
        <v>30354</v>
      </c>
      <c r="AC12" s="1">
        <v>3349</v>
      </c>
    </row>
    <row r="13" spans="2:31" x14ac:dyDescent="0.3">
      <c r="B13" s="10" t="s">
        <v>105</v>
      </c>
      <c r="C13" s="3">
        <v>8</v>
      </c>
      <c r="D13" s="1">
        <v>3650</v>
      </c>
      <c r="E13" s="1">
        <v>5894</v>
      </c>
      <c r="F13" s="1">
        <v>5150</v>
      </c>
      <c r="G13" s="1">
        <v>4561</v>
      </c>
      <c r="H13" s="1">
        <v>4480</v>
      </c>
      <c r="I13" s="1"/>
      <c r="J13" s="3">
        <v>8</v>
      </c>
      <c r="K13" s="1">
        <v>5622</v>
      </c>
      <c r="L13" s="1">
        <v>3060</v>
      </c>
      <c r="M13" s="1">
        <v>5695</v>
      </c>
      <c r="N13" s="1">
        <v>2786</v>
      </c>
      <c r="O13" s="1">
        <v>4611</v>
      </c>
      <c r="P13" s="1"/>
      <c r="Q13" s="3">
        <v>8</v>
      </c>
      <c r="R13" s="1">
        <v>7689</v>
      </c>
      <c r="S13" s="1">
        <v>4413</v>
      </c>
      <c r="T13" s="1">
        <v>5780</v>
      </c>
      <c r="U13" s="1">
        <v>22503</v>
      </c>
      <c r="V13" s="1">
        <v>7165</v>
      </c>
      <c r="W13" s="1"/>
      <c r="X13" s="3">
        <v>8</v>
      </c>
      <c r="Y13" s="1">
        <v>5075</v>
      </c>
      <c r="Z13" s="1">
        <v>4485</v>
      </c>
      <c r="AA13" s="1">
        <v>4299</v>
      </c>
      <c r="AB13" s="1">
        <v>60975</v>
      </c>
      <c r="AC13" s="1">
        <v>4225</v>
      </c>
    </row>
    <row r="14" spans="2:31" x14ac:dyDescent="0.3">
      <c r="B14" s="10" t="s">
        <v>105</v>
      </c>
      <c r="C14" s="3">
        <v>9</v>
      </c>
      <c r="D14" s="1">
        <v>4444</v>
      </c>
      <c r="E14" s="1">
        <v>3146</v>
      </c>
      <c r="F14" s="1">
        <v>3316</v>
      </c>
      <c r="G14" s="1">
        <v>3260</v>
      </c>
      <c r="H14" s="1">
        <v>4748</v>
      </c>
      <c r="I14" s="1"/>
      <c r="J14" s="3">
        <v>9</v>
      </c>
      <c r="K14" s="1">
        <v>8013</v>
      </c>
      <c r="L14" s="1">
        <v>2995</v>
      </c>
      <c r="M14" s="1">
        <v>6273</v>
      </c>
      <c r="N14" s="1">
        <v>3866</v>
      </c>
      <c r="O14" s="1">
        <v>3964</v>
      </c>
      <c r="P14" s="1"/>
      <c r="Q14" s="3">
        <v>9</v>
      </c>
      <c r="R14" s="1">
        <v>8108</v>
      </c>
      <c r="S14" s="1">
        <v>6556</v>
      </c>
      <c r="T14" s="1">
        <v>3178</v>
      </c>
      <c r="U14" s="1">
        <v>4509</v>
      </c>
      <c r="V14" s="1">
        <v>7299</v>
      </c>
      <c r="W14" s="1"/>
      <c r="X14" s="3">
        <v>9</v>
      </c>
      <c r="Y14" s="1">
        <v>8193</v>
      </c>
      <c r="Z14" s="1">
        <v>4604</v>
      </c>
      <c r="AA14" s="1">
        <v>3551</v>
      </c>
      <c r="AB14" s="1">
        <v>26164</v>
      </c>
      <c r="AC14" s="1">
        <v>5490</v>
      </c>
    </row>
    <row r="15" spans="2:31" x14ac:dyDescent="0.3">
      <c r="B15" s="10" t="s">
        <v>105</v>
      </c>
      <c r="C15" s="3">
        <v>10</v>
      </c>
      <c r="D15" s="1">
        <v>8001</v>
      </c>
      <c r="E15" s="1">
        <v>3227</v>
      </c>
      <c r="F15" s="1">
        <v>3659</v>
      </c>
      <c r="G15" s="1">
        <v>3186</v>
      </c>
      <c r="H15" s="1">
        <v>3376</v>
      </c>
      <c r="I15" s="1"/>
      <c r="J15" s="3">
        <v>10</v>
      </c>
      <c r="K15" s="1">
        <v>6325</v>
      </c>
      <c r="L15" s="1">
        <v>3860</v>
      </c>
      <c r="M15" s="1">
        <v>5608</v>
      </c>
      <c r="N15" s="1">
        <v>16683</v>
      </c>
      <c r="O15" s="1">
        <v>6434</v>
      </c>
      <c r="P15" s="1"/>
      <c r="Q15" s="3">
        <v>10</v>
      </c>
      <c r="R15" s="1">
        <v>4150</v>
      </c>
      <c r="S15" s="1">
        <v>5884</v>
      </c>
      <c r="T15" s="1">
        <v>4443</v>
      </c>
      <c r="U15" s="1">
        <v>34040</v>
      </c>
      <c r="V15" s="1">
        <v>5749</v>
      </c>
      <c r="W15" s="1"/>
      <c r="X15" s="3">
        <v>10</v>
      </c>
      <c r="Y15" s="1">
        <v>4598</v>
      </c>
      <c r="Z15" s="1">
        <v>2820</v>
      </c>
      <c r="AA15" s="1">
        <v>5385</v>
      </c>
      <c r="AB15" s="1">
        <v>32257</v>
      </c>
      <c r="AC15" s="1">
        <v>3946</v>
      </c>
    </row>
    <row r="16" spans="2:31" x14ac:dyDescent="0.3">
      <c r="B16" s="10" t="s">
        <v>105</v>
      </c>
      <c r="C16" s="3">
        <v>11</v>
      </c>
      <c r="D16" s="1">
        <v>3462</v>
      </c>
      <c r="E16" s="1">
        <v>3642</v>
      </c>
      <c r="F16" s="1">
        <v>5591</v>
      </c>
      <c r="G16" s="1">
        <v>3237</v>
      </c>
      <c r="H16" s="1">
        <v>3840</v>
      </c>
      <c r="I16" s="1"/>
      <c r="J16" s="3">
        <v>11</v>
      </c>
      <c r="K16" s="1">
        <v>7131</v>
      </c>
      <c r="L16" s="1">
        <v>5642</v>
      </c>
      <c r="M16" s="1">
        <v>5728</v>
      </c>
      <c r="N16" s="1">
        <v>30416</v>
      </c>
      <c r="O16" s="1">
        <v>4973</v>
      </c>
      <c r="P16" s="1"/>
      <c r="Q16" s="3">
        <v>11</v>
      </c>
      <c r="R16" s="1">
        <v>7017</v>
      </c>
      <c r="S16" s="1">
        <v>5192</v>
      </c>
      <c r="T16" s="1">
        <v>4544</v>
      </c>
      <c r="U16" s="1">
        <v>27099</v>
      </c>
      <c r="V16" s="1">
        <v>4894</v>
      </c>
      <c r="W16" s="1"/>
      <c r="X16" s="3">
        <v>11</v>
      </c>
      <c r="Y16" s="1">
        <v>6172</v>
      </c>
      <c r="Z16" s="1">
        <v>4135</v>
      </c>
      <c r="AA16" s="1">
        <v>3805</v>
      </c>
      <c r="AB16" s="1">
        <v>21552</v>
      </c>
      <c r="AC16" s="1">
        <v>5186</v>
      </c>
    </row>
    <row r="17" spans="2:29" x14ac:dyDescent="0.3">
      <c r="B17" s="10" t="s">
        <v>105</v>
      </c>
      <c r="C17" s="3">
        <v>12</v>
      </c>
      <c r="D17" s="1">
        <v>5359</v>
      </c>
      <c r="E17" s="1">
        <v>2854</v>
      </c>
      <c r="F17" s="1">
        <v>2680</v>
      </c>
      <c r="G17" s="1">
        <v>4095</v>
      </c>
      <c r="H17" s="1">
        <v>5472</v>
      </c>
      <c r="I17" s="1"/>
      <c r="J17" s="3">
        <v>12</v>
      </c>
      <c r="K17" s="1">
        <v>5179</v>
      </c>
      <c r="L17" s="1">
        <v>3798</v>
      </c>
      <c r="M17" s="1">
        <v>3120</v>
      </c>
      <c r="N17" s="1">
        <v>4664</v>
      </c>
      <c r="O17" s="1">
        <v>5422</v>
      </c>
      <c r="P17" s="1"/>
      <c r="Q17" s="3">
        <v>12</v>
      </c>
      <c r="R17" s="1">
        <v>4035</v>
      </c>
      <c r="S17" s="1">
        <v>3208</v>
      </c>
      <c r="T17" s="1">
        <v>4440</v>
      </c>
      <c r="U17" s="1">
        <v>3257</v>
      </c>
      <c r="V17" s="1">
        <v>5734</v>
      </c>
      <c r="W17" s="1"/>
      <c r="X17" s="3">
        <v>12</v>
      </c>
      <c r="Y17" s="1">
        <v>5097</v>
      </c>
      <c r="Z17" s="1">
        <v>4867</v>
      </c>
      <c r="AA17" s="1">
        <v>3445</v>
      </c>
      <c r="AB17" s="1">
        <v>32081</v>
      </c>
      <c r="AC17" s="1">
        <v>6180</v>
      </c>
    </row>
    <row r="18" spans="2:29" x14ac:dyDescent="0.3">
      <c r="B18" s="10" t="s">
        <v>106</v>
      </c>
      <c r="C18" s="3">
        <v>13</v>
      </c>
      <c r="D18" s="1">
        <v>7430</v>
      </c>
      <c r="E18" s="1">
        <v>5417</v>
      </c>
      <c r="F18" s="1">
        <v>3323</v>
      </c>
      <c r="G18" s="1">
        <v>5967</v>
      </c>
      <c r="H18" s="1">
        <v>5944</v>
      </c>
      <c r="I18" s="1"/>
      <c r="J18" s="3">
        <v>13</v>
      </c>
      <c r="K18" s="1">
        <v>4603</v>
      </c>
      <c r="L18" s="1">
        <v>3931</v>
      </c>
      <c r="M18" s="1">
        <v>6190</v>
      </c>
      <c r="N18" s="1">
        <v>11218</v>
      </c>
      <c r="O18" s="1">
        <v>4945</v>
      </c>
      <c r="P18" s="1"/>
      <c r="Q18" s="3">
        <v>13</v>
      </c>
      <c r="R18" s="1">
        <v>5373</v>
      </c>
      <c r="S18" s="1">
        <v>2859</v>
      </c>
      <c r="T18" s="1">
        <v>3679</v>
      </c>
      <c r="U18" s="1">
        <v>20661</v>
      </c>
      <c r="V18" s="1">
        <v>4682</v>
      </c>
      <c r="W18" s="1"/>
      <c r="X18" s="3">
        <v>13</v>
      </c>
      <c r="Y18" s="1">
        <v>6634</v>
      </c>
      <c r="Z18" s="1">
        <v>4155</v>
      </c>
      <c r="AA18" s="1">
        <v>4816</v>
      </c>
      <c r="AB18" s="1">
        <v>79488</v>
      </c>
      <c r="AC18" s="1">
        <v>5349</v>
      </c>
    </row>
    <row r="19" spans="2:29" x14ac:dyDescent="0.3">
      <c r="B19" s="10" t="s">
        <v>106</v>
      </c>
      <c r="C19" s="3">
        <v>14</v>
      </c>
      <c r="D19" s="1">
        <v>6255</v>
      </c>
      <c r="E19" s="1">
        <v>4347</v>
      </c>
      <c r="F19" s="1">
        <v>4720</v>
      </c>
      <c r="G19" s="1">
        <v>9817</v>
      </c>
      <c r="H19" s="1">
        <v>6578</v>
      </c>
      <c r="I19" s="1"/>
      <c r="J19" s="3">
        <v>14</v>
      </c>
      <c r="K19" s="1">
        <v>6196</v>
      </c>
      <c r="L19" s="1">
        <v>5116</v>
      </c>
      <c r="M19" s="1">
        <v>3177</v>
      </c>
      <c r="N19" s="1">
        <v>4993</v>
      </c>
      <c r="O19" s="1">
        <v>6185</v>
      </c>
      <c r="P19" s="1"/>
      <c r="Q19" s="3">
        <v>14</v>
      </c>
      <c r="R19" s="1">
        <v>7995</v>
      </c>
      <c r="S19" s="1">
        <v>5338</v>
      </c>
      <c r="T19" s="1">
        <v>2736</v>
      </c>
      <c r="U19" s="1">
        <v>49718</v>
      </c>
      <c r="V19" s="1">
        <v>4366</v>
      </c>
      <c r="W19" s="1"/>
      <c r="X19" s="3">
        <v>14</v>
      </c>
      <c r="Y19" s="1">
        <v>8993</v>
      </c>
      <c r="Z19" s="1">
        <v>5628</v>
      </c>
      <c r="AA19" s="1">
        <v>5229</v>
      </c>
      <c r="AB19" s="1">
        <v>65115</v>
      </c>
      <c r="AC19" s="1">
        <v>6421</v>
      </c>
    </row>
    <row r="20" spans="2:29" x14ac:dyDescent="0.3">
      <c r="B20" s="10" t="s">
        <v>106</v>
      </c>
      <c r="C20" s="3">
        <v>15</v>
      </c>
      <c r="D20" s="1">
        <v>7084</v>
      </c>
      <c r="E20" s="1">
        <v>5644</v>
      </c>
      <c r="F20" s="1">
        <v>3986</v>
      </c>
      <c r="G20" s="1">
        <v>4544</v>
      </c>
      <c r="H20" s="1">
        <v>6628</v>
      </c>
      <c r="I20" s="1"/>
      <c r="J20" s="3">
        <v>15</v>
      </c>
      <c r="K20" s="1">
        <v>9151</v>
      </c>
      <c r="L20" s="1">
        <v>3831</v>
      </c>
      <c r="M20" s="1">
        <v>5896</v>
      </c>
      <c r="N20" s="1">
        <v>3540</v>
      </c>
      <c r="O20" s="1">
        <v>3914</v>
      </c>
      <c r="P20" s="1"/>
      <c r="Q20" s="3">
        <v>15</v>
      </c>
      <c r="R20" s="1">
        <v>7399</v>
      </c>
      <c r="S20" s="1">
        <v>4161</v>
      </c>
      <c r="T20" s="1">
        <v>3353</v>
      </c>
      <c r="U20" s="1">
        <v>3956</v>
      </c>
      <c r="V20" s="1">
        <v>4566</v>
      </c>
      <c r="W20" s="1"/>
      <c r="X20" s="3">
        <v>15</v>
      </c>
      <c r="Y20" s="1">
        <v>6596</v>
      </c>
      <c r="Z20" s="1">
        <v>2863</v>
      </c>
      <c r="AA20" s="1">
        <v>3338</v>
      </c>
      <c r="AB20" s="1">
        <v>57583</v>
      </c>
      <c r="AC20" s="1">
        <v>5365</v>
      </c>
    </row>
    <row r="21" spans="2:29" x14ac:dyDescent="0.3">
      <c r="B21" s="10" t="s">
        <v>106</v>
      </c>
      <c r="C21" s="3">
        <v>16</v>
      </c>
      <c r="D21" s="1">
        <v>3590</v>
      </c>
      <c r="E21" s="1">
        <v>3867</v>
      </c>
      <c r="F21" s="1">
        <v>5789</v>
      </c>
      <c r="G21" s="1">
        <v>2798</v>
      </c>
      <c r="H21" s="1">
        <v>6865</v>
      </c>
      <c r="I21" s="1"/>
      <c r="J21" s="3">
        <v>16</v>
      </c>
      <c r="K21" s="1">
        <v>4237</v>
      </c>
      <c r="L21" s="1">
        <v>2955</v>
      </c>
      <c r="M21" s="1">
        <v>4936</v>
      </c>
      <c r="N21" s="1">
        <v>2416</v>
      </c>
      <c r="O21" s="1">
        <v>3990</v>
      </c>
      <c r="P21" s="1"/>
      <c r="Q21" s="3">
        <v>16</v>
      </c>
      <c r="R21" s="1">
        <v>7447</v>
      </c>
      <c r="S21" s="1">
        <v>5315</v>
      </c>
      <c r="T21" s="1">
        <v>2479</v>
      </c>
      <c r="U21" s="1">
        <v>2452</v>
      </c>
      <c r="V21" s="1">
        <v>5177</v>
      </c>
      <c r="W21" s="1"/>
      <c r="X21" s="3">
        <v>16</v>
      </c>
      <c r="Y21" s="1">
        <v>9416</v>
      </c>
      <c r="Z21" s="1">
        <v>3855</v>
      </c>
      <c r="AA21" s="1">
        <v>3171</v>
      </c>
      <c r="AB21" s="1">
        <v>75068</v>
      </c>
      <c r="AC21" s="1">
        <v>4528</v>
      </c>
    </row>
    <row r="22" spans="2:29" x14ac:dyDescent="0.3">
      <c r="B22" s="10" t="s">
        <v>106</v>
      </c>
      <c r="C22" s="3">
        <v>17</v>
      </c>
      <c r="D22" s="1">
        <v>4163</v>
      </c>
      <c r="E22" s="1">
        <v>5080</v>
      </c>
      <c r="F22" s="1">
        <v>4173</v>
      </c>
      <c r="G22" s="1">
        <v>3682</v>
      </c>
      <c r="H22" s="1">
        <v>5930</v>
      </c>
      <c r="I22" s="1"/>
      <c r="J22" s="3">
        <v>17</v>
      </c>
      <c r="K22" s="1">
        <v>8191</v>
      </c>
      <c r="L22" s="1">
        <v>5598</v>
      </c>
      <c r="M22" s="1">
        <v>5788</v>
      </c>
      <c r="N22" s="1">
        <v>26513</v>
      </c>
      <c r="O22" s="1">
        <v>6846</v>
      </c>
      <c r="P22" s="1"/>
      <c r="Q22" s="3">
        <v>17</v>
      </c>
      <c r="R22" s="1">
        <v>4027</v>
      </c>
      <c r="S22" s="1">
        <v>4749</v>
      </c>
      <c r="T22" s="1">
        <v>5563</v>
      </c>
      <c r="U22" s="1">
        <v>34697</v>
      </c>
      <c r="V22" s="1">
        <v>7304</v>
      </c>
      <c r="W22" s="1"/>
      <c r="X22" s="3">
        <v>17</v>
      </c>
      <c r="Y22" s="1">
        <v>6724</v>
      </c>
      <c r="Z22" s="1">
        <v>4311</v>
      </c>
      <c r="AA22" s="1">
        <v>4304</v>
      </c>
      <c r="AB22" s="1">
        <v>51302</v>
      </c>
      <c r="AC22" s="1">
        <v>4477</v>
      </c>
    </row>
    <row r="23" spans="2:29" x14ac:dyDescent="0.3">
      <c r="B23" s="10" t="s">
        <v>106</v>
      </c>
      <c r="C23" s="3">
        <v>18</v>
      </c>
      <c r="D23" s="1">
        <v>7773</v>
      </c>
      <c r="E23" s="1">
        <v>4321</v>
      </c>
      <c r="F23" s="1">
        <v>2639</v>
      </c>
      <c r="G23" s="1">
        <v>17743</v>
      </c>
      <c r="H23" s="1">
        <v>3525</v>
      </c>
      <c r="I23" s="1"/>
      <c r="J23" s="3">
        <v>18</v>
      </c>
      <c r="K23" s="1">
        <v>9089</v>
      </c>
      <c r="L23" s="1">
        <v>3323</v>
      </c>
      <c r="M23" s="1">
        <v>3496</v>
      </c>
      <c r="N23" s="1">
        <v>4139</v>
      </c>
      <c r="O23" s="1">
        <v>3181</v>
      </c>
      <c r="P23" s="1"/>
      <c r="Q23" s="3">
        <v>18</v>
      </c>
      <c r="R23" s="1">
        <v>3707</v>
      </c>
      <c r="S23" s="1">
        <v>4164</v>
      </c>
      <c r="T23" s="1">
        <v>3277</v>
      </c>
      <c r="U23" s="1">
        <v>19324</v>
      </c>
      <c r="V23" s="1">
        <v>5449</v>
      </c>
      <c r="W23" s="1"/>
      <c r="X23" s="3">
        <v>18</v>
      </c>
      <c r="Y23" s="1">
        <v>6123</v>
      </c>
      <c r="Z23" s="1">
        <v>6595</v>
      </c>
      <c r="AA23" s="1">
        <v>5718</v>
      </c>
      <c r="AB23" s="1">
        <v>19277</v>
      </c>
      <c r="AC23" s="1">
        <v>5021</v>
      </c>
    </row>
    <row r="24" spans="2:29" x14ac:dyDescent="0.3">
      <c r="B24" s="10" t="s">
        <v>106</v>
      </c>
      <c r="C24" s="3">
        <v>19</v>
      </c>
      <c r="D24" s="1">
        <v>5707</v>
      </c>
      <c r="E24" s="1">
        <v>5315</v>
      </c>
      <c r="F24" s="1">
        <v>4454</v>
      </c>
      <c r="G24" s="1">
        <v>3525</v>
      </c>
      <c r="H24" s="1">
        <v>5073</v>
      </c>
      <c r="I24" s="1"/>
      <c r="J24" s="3">
        <v>19</v>
      </c>
      <c r="K24" s="1">
        <v>8146</v>
      </c>
      <c r="L24" s="1">
        <v>5083</v>
      </c>
      <c r="M24" s="1">
        <v>3001</v>
      </c>
      <c r="N24" s="1">
        <v>16061</v>
      </c>
      <c r="O24" s="1">
        <v>5340</v>
      </c>
      <c r="P24" s="1"/>
      <c r="Q24" s="3">
        <v>19</v>
      </c>
      <c r="R24" s="1">
        <v>4324</v>
      </c>
      <c r="S24" s="1">
        <v>3907</v>
      </c>
      <c r="T24" s="1">
        <v>2648</v>
      </c>
      <c r="U24" s="1">
        <v>32539</v>
      </c>
      <c r="V24" s="1">
        <v>4591</v>
      </c>
      <c r="W24" s="1"/>
      <c r="X24" s="3">
        <v>19</v>
      </c>
      <c r="Y24" s="1">
        <v>6672</v>
      </c>
      <c r="Z24" s="1">
        <v>2715</v>
      </c>
      <c r="AA24" s="1">
        <v>5198</v>
      </c>
      <c r="AB24" s="1">
        <v>39928</v>
      </c>
      <c r="AC24" s="1">
        <v>6206</v>
      </c>
    </row>
    <row r="25" spans="2:29" x14ac:dyDescent="0.3">
      <c r="B25" s="10" t="s">
        <v>106</v>
      </c>
      <c r="C25" s="3">
        <v>20</v>
      </c>
      <c r="D25" s="1">
        <v>4684</v>
      </c>
      <c r="E25" s="1">
        <v>4862</v>
      </c>
      <c r="F25" s="1">
        <v>2896</v>
      </c>
      <c r="G25" s="1">
        <v>13723</v>
      </c>
      <c r="H25" s="1">
        <v>4898</v>
      </c>
      <c r="I25" s="1"/>
      <c r="J25" s="3">
        <v>20</v>
      </c>
      <c r="K25" s="1">
        <v>7515</v>
      </c>
      <c r="L25" s="1">
        <v>5308</v>
      </c>
      <c r="M25" s="1">
        <v>3223</v>
      </c>
      <c r="N25" s="1">
        <v>2069</v>
      </c>
      <c r="O25" s="1">
        <v>6658</v>
      </c>
      <c r="P25" s="1"/>
      <c r="Q25" s="3">
        <v>20</v>
      </c>
      <c r="R25" s="1">
        <v>13344</v>
      </c>
      <c r="S25" s="1">
        <v>4817</v>
      </c>
      <c r="T25" s="1">
        <v>3181</v>
      </c>
      <c r="U25" s="1">
        <v>27163</v>
      </c>
      <c r="V25" s="1">
        <v>5337</v>
      </c>
      <c r="W25" s="1"/>
      <c r="X25" s="3">
        <v>20</v>
      </c>
      <c r="Y25" s="1">
        <v>5336</v>
      </c>
      <c r="Z25" s="1">
        <v>3757</v>
      </c>
      <c r="AA25" s="1">
        <v>3272</v>
      </c>
      <c r="AB25" s="1">
        <v>40863</v>
      </c>
      <c r="AC25" s="1">
        <v>4030</v>
      </c>
    </row>
    <row r="26" spans="2:29" x14ac:dyDescent="0.3">
      <c r="B26" s="10" t="s">
        <v>106</v>
      </c>
      <c r="C26" s="3">
        <v>21</v>
      </c>
      <c r="D26" s="1">
        <v>7101</v>
      </c>
      <c r="E26" s="1">
        <v>6077</v>
      </c>
      <c r="F26" s="1">
        <v>5613</v>
      </c>
      <c r="G26" s="1">
        <v>4322</v>
      </c>
      <c r="H26" s="1">
        <v>6667</v>
      </c>
      <c r="I26" s="1"/>
      <c r="J26" s="3">
        <v>21</v>
      </c>
      <c r="K26" s="1">
        <v>6846</v>
      </c>
      <c r="L26" s="1">
        <v>3499</v>
      </c>
      <c r="M26" s="1">
        <v>3346</v>
      </c>
      <c r="N26" s="1">
        <v>25466</v>
      </c>
      <c r="O26" s="1">
        <v>3359</v>
      </c>
      <c r="P26" s="1"/>
      <c r="Q26" s="3">
        <v>21</v>
      </c>
      <c r="R26" s="1">
        <v>7994</v>
      </c>
      <c r="S26" s="1">
        <v>4848</v>
      </c>
      <c r="T26" s="1">
        <v>2937</v>
      </c>
      <c r="U26" s="1">
        <v>24838</v>
      </c>
      <c r="V26" s="1">
        <v>4168</v>
      </c>
      <c r="W26" s="1"/>
      <c r="X26" s="3">
        <v>21</v>
      </c>
      <c r="Y26" s="1">
        <v>3516</v>
      </c>
      <c r="Z26" s="1">
        <v>5429</v>
      </c>
      <c r="AA26" s="1">
        <v>5457</v>
      </c>
      <c r="AB26" s="1">
        <v>71561</v>
      </c>
      <c r="AC26" s="1">
        <v>3960</v>
      </c>
    </row>
    <row r="27" spans="2:29" x14ac:dyDescent="0.3">
      <c r="B27" s="10" t="s">
        <v>106</v>
      </c>
      <c r="C27" s="3">
        <v>22</v>
      </c>
      <c r="D27" s="1">
        <v>8468</v>
      </c>
      <c r="E27" s="1">
        <v>3081</v>
      </c>
      <c r="F27" s="1">
        <v>5339</v>
      </c>
      <c r="G27" s="1">
        <v>2879</v>
      </c>
      <c r="H27" s="1">
        <v>3326</v>
      </c>
      <c r="I27" s="1"/>
      <c r="J27" s="3">
        <v>22</v>
      </c>
      <c r="K27" s="1">
        <v>5804</v>
      </c>
      <c r="L27" s="1">
        <v>4141</v>
      </c>
      <c r="M27" s="1">
        <v>5229</v>
      </c>
      <c r="N27" s="1">
        <v>16841</v>
      </c>
      <c r="O27" s="1">
        <v>4083</v>
      </c>
      <c r="P27" s="1"/>
      <c r="Q27" s="3">
        <v>22</v>
      </c>
      <c r="R27" s="1">
        <v>8088</v>
      </c>
      <c r="S27" s="1">
        <v>5324</v>
      </c>
      <c r="T27" s="1">
        <v>2685</v>
      </c>
      <c r="U27" s="1">
        <v>40587</v>
      </c>
      <c r="V27" s="1">
        <v>3318</v>
      </c>
      <c r="W27" s="1"/>
      <c r="X27" s="3">
        <v>22</v>
      </c>
      <c r="Y27" s="1">
        <v>4117</v>
      </c>
      <c r="Z27" s="1">
        <v>4038</v>
      </c>
      <c r="AA27" s="1">
        <v>4898</v>
      </c>
      <c r="AB27" s="1">
        <v>59675</v>
      </c>
      <c r="AC27" s="1">
        <v>6140</v>
      </c>
    </row>
    <row r="28" spans="2:29" x14ac:dyDescent="0.3">
      <c r="B28" s="10" t="s">
        <v>106</v>
      </c>
      <c r="C28" s="3">
        <v>23</v>
      </c>
      <c r="D28" s="1">
        <v>6545</v>
      </c>
      <c r="E28" s="1">
        <v>4543</v>
      </c>
      <c r="F28" s="1">
        <v>4102</v>
      </c>
      <c r="G28" s="1">
        <v>3283</v>
      </c>
      <c r="H28" s="1">
        <v>5090</v>
      </c>
      <c r="I28" s="1"/>
      <c r="J28" s="3">
        <v>23</v>
      </c>
      <c r="K28" s="1">
        <v>5477</v>
      </c>
      <c r="L28" s="1">
        <v>3916</v>
      </c>
      <c r="M28" s="1">
        <v>4936</v>
      </c>
      <c r="N28" s="1">
        <v>2836</v>
      </c>
      <c r="O28" s="1">
        <v>3950</v>
      </c>
      <c r="P28" s="1"/>
      <c r="Q28" s="3">
        <v>23</v>
      </c>
      <c r="R28" s="1">
        <v>7381</v>
      </c>
      <c r="S28" s="1">
        <v>6397</v>
      </c>
      <c r="T28" s="1">
        <v>3020</v>
      </c>
      <c r="U28" s="1">
        <v>20034</v>
      </c>
      <c r="V28" s="1">
        <v>6944</v>
      </c>
      <c r="W28" s="1"/>
      <c r="X28" s="3">
        <v>23</v>
      </c>
      <c r="Y28" s="1">
        <v>8109</v>
      </c>
      <c r="Z28" s="1">
        <v>5064</v>
      </c>
      <c r="AA28" s="1">
        <v>5400</v>
      </c>
      <c r="AB28" s="1">
        <v>101696</v>
      </c>
      <c r="AC28" s="1">
        <v>4377</v>
      </c>
    </row>
    <row r="29" spans="2:29" x14ac:dyDescent="0.3">
      <c r="B29" s="10" t="s">
        <v>106</v>
      </c>
      <c r="C29" s="3">
        <v>24</v>
      </c>
      <c r="D29" s="1">
        <v>6781</v>
      </c>
      <c r="E29" s="1">
        <v>5249</v>
      </c>
      <c r="F29" s="1">
        <v>5664</v>
      </c>
      <c r="G29" s="1">
        <v>3861</v>
      </c>
      <c r="H29" s="1">
        <v>4402</v>
      </c>
      <c r="I29" s="1"/>
      <c r="J29" s="3">
        <v>24</v>
      </c>
      <c r="K29" s="1">
        <v>4482</v>
      </c>
      <c r="L29" s="1">
        <v>3359</v>
      </c>
      <c r="M29" s="1">
        <v>4987</v>
      </c>
      <c r="N29" s="1">
        <v>26613</v>
      </c>
      <c r="O29" s="1">
        <v>3891</v>
      </c>
      <c r="P29" s="1"/>
      <c r="Q29" s="3">
        <v>24</v>
      </c>
      <c r="R29" s="1">
        <v>4146</v>
      </c>
      <c r="S29" s="1">
        <v>3162</v>
      </c>
      <c r="T29" s="1">
        <v>2665</v>
      </c>
      <c r="U29" s="1">
        <v>1516</v>
      </c>
      <c r="V29" s="1">
        <v>3766</v>
      </c>
      <c r="W29" s="1"/>
      <c r="X29" s="3">
        <v>24</v>
      </c>
      <c r="Y29" s="1">
        <v>4989</v>
      </c>
      <c r="Z29" s="1">
        <v>2966</v>
      </c>
      <c r="AA29" s="1">
        <v>4642</v>
      </c>
      <c r="AB29" s="1">
        <v>24979</v>
      </c>
      <c r="AC29" s="1">
        <v>4111</v>
      </c>
    </row>
    <row r="30" spans="2:29" x14ac:dyDescent="0.3">
      <c r="B30" s="10" t="s">
        <v>107</v>
      </c>
      <c r="C30" s="3">
        <v>25</v>
      </c>
      <c r="D30" s="1">
        <v>4183</v>
      </c>
      <c r="E30" s="1">
        <v>4774</v>
      </c>
      <c r="F30" s="1">
        <v>3907</v>
      </c>
      <c r="G30" s="1">
        <v>4449</v>
      </c>
      <c r="H30" s="1">
        <v>3838</v>
      </c>
      <c r="I30" s="1"/>
      <c r="J30" s="3">
        <v>25</v>
      </c>
      <c r="K30" s="1">
        <v>3759</v>
      </c>
      <c r="L30" s="1">
        <v>5742</v>
      </c>
      <c r="M30" s="1">
        <v>4092</v>
      </c>
      <c r="N30" s="1">
        <v>3354</v>
      </c>
      <c r="O30" s="1">
        <v>3023</v>
      </c>
      <c r="P30" s="1"/>
      <c r="Q30" s="3">
        <v>25</v>
      </c>
      <c r="R30" s="1">
        <v>6317</v>
      </c>
      <c r="S30" s="1">
        <v>4069</v>
      </c>
      <c r="T30" s="1">
        <v>3115</v>
      </c>
      <c r="U30" s="1">
        <v>3061</v>
      </c>
      <c r="V30" s="1">
        <v>5371</v>
      </c>
      <c r="W30" s="1"/>
      <c r="X30" s="3">
        <v>25</v>
      </c>
      <c r="Y30" s="1">
        <v>7110</v>
      </c>
      <c r="Z30" s="1">
        <v>6204</v>
      </c>
      <c r="AA30" s="1">
        <v>6593</v>
      </c>
      <c r="AB30" s="1">
        <v>56290</v>
      </c>
      <c r="AC30" s="1">
        <v>5225</v>
      </c>
    </row>
    <row r="31" spans="2:29" x14ac:dyDescent="0.3">
      <c r="B31" s="10" t="s">
        <v>107</v>
      </c>
      <c r="C31" s="3">
        <v>26</v>
      </c>
      <c r="D31" s="1">
        <v>6572</v>
      </c>
      <c r="E31" s="1">
        <v>2746</v>
      </c>
      <c r="F31" s="1">
        <v>4081</v>
      </c>
      <c r="G31" s="1">
        <v>16724</v>
      </c>
      <c r="H31" s="1">
        <v>6328</v>
      </c>
      <c r="I31" s="1"/>
      <c r="J31" s="3">
        <v>26</v>
      </c>
      <c r="K31" s="1">
        <v>4812</v>
      </c>
      <c r="L31" s="1">
        <v>3482</v>
      </c>
      <c r="M31" s="1">
        <v>4142</v>
      </c>
      <c r="N31" s="1">
        <v>3721</v>
      </c>
      <c r="O31" s="1">
        <v>4571</v>
      </c>
      <c r="P31" s="1"/>
      <c r="Q31" s="3">
        <v>26</v>
      </c>
      <c r="R31" s="1">
        <v>3746</v>
      </c>
      <c r="S31" s="1">
        <v>4602</v>
      </c>
      <c r="T31" s="1">
        <v>4203</v>
      </c>
      <c r="U31" s="1">
        <v>51571</v>
      </c>
      <c r="V31" s="1">
        <v>7403</v>
      </c>
      <c r="W31" s="1"/>
      <c r="X31" s="3">
        <v>26</v>
      </c>
      <c r="Y31" s="1">
        <v>4519</v>
      </c>
      <c r="Z31" s="1">
        <v>4390</v>
      </c>
      <c r="AA31" s="1">
        <v>5331</v>
      </c>
      <c r="AB31" s="1">
        <v>86541</v>
      </c>
      <c r="AC31" s="1">
        <v>5774</v>
      </c>
    </row>
    <row r="32" spans="2:29" x14ac:dyDescent="0.3">
      <c r="B32" s="10" t="s">
        <v>107</v>
      </c>
      <c r="C32" s="3">
        <v>27</v>
      </c>
      <c r="D32" s="1">
        <v>3876</v>
      </c>
      <c r="E32" s="1">
        <v>3499</v>
      </c>
      <c r="F32" s="1">
        <v>4938</v>
      </c>
      <c r="G32" s="1">
        <v>4178</v>
      </c>
      <c r="H32" s="1">
        <v>5436</v>
      </c>
      <c r="I32" s="1"/>
      <c r="J32" s="3">
        <v>27</v>
      </c>
      <c r="K32" s="1">
        <v>6132</v>
      </c>
      <c r="L32" s="1">
        <v>3092</v>
      </c>
      <c r="M32" s="1">
        <v>4325</v>
      </c>
      <c r="N32" s="1">
        <v>2176</v>
      </c>
      <c r="O32" s="1">
        <v>4233</v>
      </c>
      <c r="P32" s="1"/>
      <c r="Q32" s="3">
        <v>27</v>
      </c>
      <c r="R32" s="1">
        <v>5882</v>
      </c>
      <c r="S32" s="1">
        <v>5274</v>
      </c>
      <c r="T32" s="1">
        <v>3689</v>
      </c>
      <c r="U32" s="1">
        <v>15741</v>
      </c>
      <c r="V32" s="1">
        <v>5817</v>
      </c>
      <c r="W32" s="1"/>
      <c r="X32" s="3">
        <v>27</v>
      </c>
      <c r="Y32" s="1">
        <v>3768</v>
      </c>
      <c r="Z32" s="1">
        <v>3546</v>
      </c>
      <c r="AA32" s="1">
        <v>5879</v>
      </c>
      <c r="AB32" s="1">
        <v>39551</v>
      </c>
      <c r="AC32" s="1">
        <v>4340</v>
      </c>
    </row>
    <row r="33" spans="2:29" x14ac:dyDescent="0.3">
      <c r="B33" s="10" t="s">
        <v>107</v>
      </c>
      <c r="C33" s="3">
        <v>28</v>
      </c>
      <c r="D33" s="1">
        <v>3811</v>
      </c>
      <c r="E33" s="1">
        <v>6148</v>
      </c>
      <c r="F33" s="1">
        <v>5242</v>
      </c>
      <c r="G33" s="1">
        <v>4197</v>
      </c>
      <c r="H33" s="1">
        <v>6555</v>
      </c>
      <c r="I33" s="1"/>
      <c r="J33" s="3">
        <v>28</v>
      </c>
      <c r="K33" s="1">
        <v>5521</v>
      </c>
      <c r="L33" s="1">
        <v>5421</v>
      </c>
      <c r="M33" s="1">
        <v>5546</v>
      </c>
      <c r="N33" s="1">
        <v>27731</v>
      </c>
      <c r="O33" s="1">
        <v>4912</v>
      </c>
      <c r="P33" s="1"/>
      <c r="Q33" s="3">
        <v>28</v>
      </c>
      <c r="R33" s="1">
        <v>6239</v>
      </c>
      <c r="S33" s="1">
        <v>5017</v>
      </c>
      <c r="T33" s="1">
        <v>2648</v>
      </c>
      <c r="U33" s="1">
        <v>47574</v>
      </c>
      <c r="V33" s="1">
        <v>4565</v>
      </c>
      <c r="W33" s="1"/>
      <c r="X33" s="3">
        <v>28</v>
      </c>
      <c r="Y33" s="1">
        <v>4667</v>
      </c>
      <c r="Z33" s="1">
        <v>3465</v>
      </c>
      <c r="AA33" s="1">
        <v>3219</v>
      </c>
      <c r="AB33" s="1">
        <v>67181</v>
      </c>
      <c r="AC33" s="1">
        <v>5078</v>
      </c>
    </row>
    <row r="34" spans="2:29" x14ac:dyDescent="0.3">
      <c r="B34" s="10" t="s">
        <v>107</v>
      </c>
      <c r="C34" s="3">
        <v>29</v>
      </c>
      <c r="D34" s="1">
        <v>6190</v>
      </c>
      <c r="E34" s="1">
        <v>3774</v>
      </c>
      <c r="F34" s="1">
        <v>4160</v>
      </c>
      <c r="G34" s="1">
        <v>13767</v>
      </c>
      <c r="H34" s="1">
        <v>7071</v>
      </c>
      <c r="I34" s="1"/>
      <c r="J34" s="3">
        <v>29</v>
      </c>
      <c r="K34" s="1">
        <v>3656</v>
      </c>
      <c r="L34" s="1">
        <v>4641</v>
      </c>
      <c r="M34" s="1">
        <v>4025</v>
      </c>
      <c r="N34" s="1">
        <v>4655</v>
      </c>
      <c r="O34" s="1">
        <v>5119</v>
      </c>
      <c r="P34" s="1"/>
      <c r="Q34" s="3">
        <v>29</v>
      </c>
      <c r="R34" s="1">
        <v>7182</v>
      </c>
      <c r="S34" s="1">
        <v>5097</v>
      </c>
      <c r="T34" s="1">
        <v>3792</v>
      </c>
      <c r="U34" s="1">
        <v>41445</v>
      </c>
      <c r="V34" s="1">
        <v>5324</v>
      </c>
      <c r="W34" s="1"/>
      <c r="X34" s="3">
        <v>29</v>
      </c>
      <c r="Y34" s="1">
        <v>3457</v>
      </c>
      <c r="Z34" s="1">
        <v>6285</v>
      </c>
      <c r="AA34" s="1">
        <v>4649</v>
      </c>
      <c r="AB34" s="1">
        <v>44774</v>
      </c>
      <c r="AC34" s="1">
        <v>5849</v>
      </c>
    </row>
    <row r="35" spans="2:29" x14ac:dyDescent="0.3">
      <c r="B35" s="10" t="s">
        <v>107</v>
      </c>
      <c r="C35" s="3">
        <v>30</v>
      </c>
      <c r="D35" s="1">
        <v>4185</v>
      </c>
      <c r="E35" s="1">
        <v>5520</v>
      </c>
      <c r="F35" s="1">
        <v>3814</v>
      </c>
      <c r="G35" s="1">
        <v>4134</v>
      </c>
      <c r="H35" s="1">
        <v>5144</v>
      </c>
      <c r="I35" s="1"/>
      <c r="J35" s="3">
        <v>30</v>
      </c>
      <c r="K35" s="1">
        <v>6611</v>
      </c>
      <c r="L35" s="1">
        <v>4145</v>
      </c>
      <c r="M35" s="1">
        <v>6174</v>
      </c>
      <c r="N35" s="1">
        <v>33155</v>
      </c>
      <c r="O35" s="1">
        <v>4452</v>
      </c>
      <c r="P35" s="1"/>
      <c r="Q35" s="3">
        <v>30</v>
      </c>
      <c r="R35" s="1">
        <v>14097</v>
      </c>
      <c r="S35" s="1">
        <v>2792</v>
      </c>
      <c r="T35" s="1">
        <v>3975</v>
      </c>
      <c r="U35" s="1">
        <v>39686</v>
      </c>
      <c r="V35" s="1">
        <v>5983</v>
      </c>
      <c r="W35" s="1"/>
      <c r="X35" s="3">
        <v>30</v>
      </c>
      <c r="Y35" s="1">
        <v>4971</v>
      </c>
      <c r="Z35" s="1">
        <v>2714</v>
      </c>
      <c r="AA35" s="1">
        <v>5752</v>
      </c>
      <c r="AB35" s="1">
        <v>23325</v>
      </c>
      <c r="AC35" s="1">
        <v>4941</v>
      </c>
    </row>
    <row r="36" spans="2:29" x14ac:dyDescent="0.3">
      <c r="B36" s="10" t="s">
        <v>107</v>
      </c>
      <c r="C36" s="3">
        <v>31</v>
      </c>
      <c r="D36" s="1">
        <v>7892</v>
      </c>
      <c r="E36" s="1">
        <v>5865</v>
      </c>
      <c r="F36" s="1">
        <v>5583</v>
      </c>
      <c r="G36" s="1">
        <v>3144</v>
      </c>
      <c r="H36" s="1">
        <v>4429</v>
      </c>
      <c r="I36" s="1"/>
      <c r="J36" s="3">
        <v>31</v>
      </c>
      <c r="K36" s="1">
        <v>7554</v>
      </c>
      <c r="L36" s="1">
        <v>5195</v>
      </c>
      <c r="M36" s="1">
        <v>5418</v>
      </c>
      <c r="N36" s="1">
        <v>14995</v>
      </c>
      <c r="O36" s="1">
        <v>4658</v>
      </c>
      <c r="P36" s="1"/>
      <c r="Q36" s="3">
        <v>31</v>
      </c>
      <c r="R36" s="1">
        <v>8981</v>
      </c>
      <c r="S36" s="1">
        <v>3116</v>
      </c>
      <c r="T36" s="1">
        <v>3159</v>
      </c>
      <c r="U36" s="1">
        <v>4353</v>
      </c>
      <c r="V36" s="1">
        <v>5500</v>
      </c>
      <c r="W36" s="1"/>
      <c r="X36" s="3">
        <v>31</v>
      </c>
      <c r="Y36" s="1">
        <v>7460</v>
      </c>
      <c r="Z36" s="1">
        <v>3740</v>
      </c>
      <c r="AA36" s="1">
        <v>3699</v>
      </c>
      <c r="AB36" s="1">
        <v>91941</v>
      </c>
      <c r="AC36" s="1">
        <v>7147</v>
      </c>
    </row>
    <row r="37" spans="2:29" x14ac:dyDescent="0.3">
      <c r="B37" s="10" t="s">
        <v>107</v>
      </c>
      <c r="C37" s="3">
        <v>32</v>
      </c>
      <c r="D37" s="1">
        <v>5994</v>
      </c>
      <c r="E37" s="1">
        <v>4789</v>
      </c>
      <c r="F37" s="1">
        <v>4028</v>
      </c>
      <c r="G37" s="1">
        <v>3256</v>
      </c>
      <c r="H37" s="1">
        <v>4674</v>
      </c>
      <c r="I37" s="1"/>
      <c r="J37" s="3">
        <v>32</v>
      </c>
      <c r="K37" s="1">
        <v>3675</v>
      </c>
      <c r="L37" s="1">
        <v>3700</v>
      </c>
      <c r="M37" s="1">
        <v>3932</v>
      </c>
      <c r="N37" s="1">
        <v>23980</v>
      </c>
      <c r="O37" s="1">
        <v>4991</v>
      </c>
      <c r="P37" s="1"/>
      <c r="Q37" s="3">
        <v>32</v>
      </c>
      <c r="R37" s="1">
        <v>7548</v>
      </c>
      <c r="S37" s="1">
        <v>5747</v>
      </c>
      <c r="T37" s="1">
        <v>2421</v>
      </c>
      <c r="U37" s="1">
        <v>33610</v>
      </c>
      <c r="V37" s="1">
        <v>5782</v>
      </c>
      <c r="W37" s="1"/>
      <c r="X37" s="3">
        <v>32</v>
      </c>
      <c r="Y37" s="1">
        <v>7298</v>
      </c>
      <c r="Z37" s="1">
        <v>3074</v>
      </c>
      <c r="AA37" s="1">
        <v>2872</v>
      </c>
      <c r="AB37" s="1">
        <v>20233</v>
      </c>
      <c r="AC37" s="1">
        <v>5489</v>
      </c>
    </row>
    <row r="38" spans="2:29" x14ac:dyDescent="0.3">
      <c r="B38" s="10" t="s">
        <v>107</v>
      </c>
      <c r="C38" s="3">
        <v>33</v>
      </c>
      <c r="D38" s="1">
        <v>5369</v>
      </c>
      <c r="E38" s="1">
        <v>5563</v>
      </c>
      <c r="F38" s="1">
        <v>4569</v>
      </c>
      <c r="G38" s="1">
        <v>21076</v>
      </c>
      <c r="H38" s="1">
        <v>5047</v>
      </c>
      <c r="I38" s="1"/>
      <c r="J38" s="3">
        <v>33</v>
      </c>
      <c r="K38" s="1">
        <v>7330</v>
      </c>
      <c r="L38" s="1">
        <v>4904</v>
      </c>
      <c r="M38" s="1">
        <v>3056</v>
      </c>
      <c r="N38" s="1">
        <v>25827</v>
      </c>
      <c r="O38" s="1">
        <v>6119</v>
      </c>
      <c r="P38" s="1"/>
      <c r="Q38" s="3">
        <v>33</v>
      </c>
      <c r="R38" s="1">
        <v>5554</v>
      </c>
      <c r="S38" s="1">
        <v>3380</v>
      </c>
      <c r="T38" s="1">
        <v>5583</v>
      </c>
      <c r="U38" s="1">
        <v>34681</v>
      </c>
      <c r="V38" s="1">
        <v>4445</v>
      </c>
      <c r="W38" s="1"/>
      <c r="X38" s="3">
        <v>33</v>
      </c>
      <c r="Y38" s="1">
        <v>7591</v>
      </c>
      <c r="Z38" s="1">
        <v>4461</v>
      </c>
      <c r="AA38" s="1">
        <v>4410</v>
      </c>
      <c r="AB38" s="1">
        <v>25546</v>
      </c>
      <c r="AC38" s="1">
        <v>3151</v>
      </c>
    </row>
    <row r="39" spans="2:29" x14ac:dyDescent="0.3">
      <c r="B39" s="10" t="s">
        <v>107</v>
      </c>
      <c r="C39" s="3">
        <v>34</v>
      </c>
      <c r="D39" s="1">
        <v>7588</v>
      </c>
      <c r="E39" s="1">
        <v>4079</v>
      </c>
      <c r="F39" s="1">
        <v>4088</v>
      </c>
      <c r="G39" s="1">
        <v>3143</v>
      </c>
      <c r="H39" s="1">
        <v>6590</v>
      </c>
      <c r="I39" s="1"/>
      <c r="J39" s="3">
        <v>34</v>
      </c>
      <c r="K39" s="1">
        <v>6292</v>
      </c>
      <c r="L39" s="1">
        <v>3699</v>
      </c>
      <c r="M39" s="1">
        <v>3972</v>
      </c>
      <c r="N39" s="1">
        <v>3458</v>
      </c>
      <c r="O39" s="1">
        <v>7068</v>
      </c>
      <c r="P39" s="1"/>
      <c r="Q39" s="3">
        <v>34</v>
      </c>
      <c r="R39" s="1">
        <v>7722</v>
      </c>
      <c r="S39" s="1">
        <v>3232</v>
      </c>
      <c r="T39" s="1">
        <v>2955</v>
      </c>
      <c r="U39" s="1">
        <v>3302</v>
      </c>
      <c r="V39" s="1">
        <v>6235</v>
      </c>
      <c r="W39" s="1"/>
      <c r="X39" s="3">
        <v>34</v>
      </c>
      <c r="Y39" s="1">
        <v>6589</v>
      </c>
      <c r="Z39" s="1">
        <v>3383</v>
      </c>
      <c r="AA39" s="1">
        <v>3252</v>
      </c>
      <c r="AB39" s="1">
        <v>13636</v>
      </c>
      <c r="AC39" s="1">
        <v>3312</v>
      </c>
    </row>
    <row r="40" spans="2:29" x14ac:dyDescent="0.3">
      <c r="B40" s="10" t="s">
        <v>107</v>
      </c>
      <c r="C40" s="3">
        <v>35</v>
      </c>
      <c r="D40" s="1">
        <v>4957</v>
      </c>
      <c r="E40" s="1">
        <v>3666</v>
      </c>
      <c r="F40" s="1">
        <v>3020</v>
      </c>
      <c r="G40" s="1">
        <v>4766</v>
      </c>
      <c r="H40" s="1">
        <v>6433</v>
      </c>
      <c r="I40" s="1"/>
      <c r="J40" s="3">
        <v>35</v>
      </c>
      <c r="K40" s="1">
        <v>8454</v>
      </c>
      <c r="L40" s="1">
        <v>4706</v>
      </c>
      <c r="M40" s="1">
        <v>3446</v>
      </c>
      <c r="N40" s="1">
        <v>4979</v>
      </c>
      <c r="O40" s="1">
        <v>6573</v>
      </c>
      <c r="P40" s="1"/>
      <c r="Q40" s="3">
        <v>35</v>
      </c>
      <c r="R40" s="1">
        <v>4382</v>
      </c>
      <c r="S40" s="1">
        <v>4547</v>
      </c>
      <c r="T40" s="1">
        <v>5780</v>
      </c>
      <c r="U40" s="1">
        <v>15500</v>
      </c>
      <c r="V40" s="1">
        <v>5993</v>
      </c>
      <c r="W40" s="1"/>
      <c r="X40" s="3">
        <v>35</v>
      </c>
      <c r="Y40" s="1">
        <v>6081</v>
      </c>
      <c r="Z40" s="1">
        <v>3757</v>
      </c>
      <c r="AA40" s="1">
        <v>3912</v>
      </c>
      <c r="AB40" s="1">
        <v>31770</v>
      </c>
      <c r="AC40" s="1">
        <v>4885</v>
      </c>
    </row>
    <row r="41" spans="2:29" x14ac:dyDescent="0.3">
      <c r="B41" s="10" t="s">
        <v>107</v>
      </c>
      <c r="C41" s="3">
        <v>36</v>
      </c>
      <c r="D41" s="1">
        <v>3802</v>
      </c>
      <c r="E41" s="1">
        <v>5996</v>
      </c>
      <c r="F41" s="1">
        <v>4627</v>
      </c>
      <c r="G41" s="1">
        <v>3316</v>
      </c>
      <c r="H41" s="1">
        <v>5316</v>
      </c>
      <c r="I41" s="1"/>
      <c r="J41" s="3">
        <v>36</v>
      </c>
      <c r="K41" s="1">
        <v>1965</v>
      </c>
      <c r="L41" s="1">
        <v>4173</v>
      </c>
      <c r="M41" s="1">
        <v>6823</v>
      </c>
      <c r="N41" s="1">
        <v>24377</v>
      </c>
      <c r="O41" s="1">
        <v>5344</v>
      </c>
      <c r="P41" s="1"/>
      <c r="Q41" s="3">
        <v>36</v>
      </c>
      <c r="R41" s="1">
        <v>8559</v>
      </c>
      <c r="S41" s="1">
        <v>5964</v>
      </c>
      <c r="T41" s="1">
        <v>3553</v>
      </c>
      <c r="U41" s="1">
        <v>31793</v>
      </c>
      <c r="V41" s="1">
        <v>4873</v>
      </c>
      <c r="W41" s="1"/>
      <c r="X41" s="3">
        <v>36</v>
      </c>
      <c r="Y41" s="1">
        <v>3905</v>
      </c>
      <c r="Z41" s="1">
        <v>4217</v>
      </c>
      <c r="AA41" s="1">
        <v>4963</v>
      </c>
      <c r="AB41" s="1">
        <v>37490</v>
      </c>
      <c r="AC41" s="1">
        <v>6712</v>
      </c>
    </row>
    <row r="42" spans="2:29" x14ac:dyDescent="0.3">
      <c r="B42" s="10" t="s">
        <v>108</v>
      </c>
      <c r="C42" s="3">
        <v>37</v>
      </c>
      <c r="D42" s="1">
        <v>8282</v>
      </c>
      <c r="E42" s="1">
        <v>6304</v>
      </c>
      <c r="F42" s="1">
        <v>3215</v>
      </c>
      <c r="G42" s="1">
        <v>4393</v>
      </c>
      <c r="H42" s="1">
        <v>3295</v>
      </c>
      <c r="I42" s="1"/>
      <c r="J42" s="3">
        <v>37</v>
      </c>
      <c r="K42" s="1">
        <v>15282</v>
      </c>
      <c r="L42" s="1">
        <v>3392</v>
      </c>
      <c r="M42" s="1">
        <v>6256</v>
      </c>
      <c r="N42" s="1">
        <v>19385</v>
      </c>
      <c r="O42" s="1">
        <v>5206</v>
      </c>
      <c r="P42" s="1"/>
      <c r="Q42" s="3">
        <v>37</v>
      </c>
      <c r="R42" s="1">
        <v>6641</v>
      </c>
      <c r="S42" s="1">
        <v>2939</v>
      </c>
      <c r="T42" s="1">
        <v>5572</v>
      </c>
      <c r="U42" s="1">
        <v>21914</v>
      </c>
      <c r="V42" s="1">
        <v>5390</v>
      </c>
      <c r="W42" s="1"/>
      <c r="X42" s="3">
        <v>37</v>
      </c>
      <c r="Y42" s="1">
        <v>7863</v>
      </c>
      <c r="Z42" s="1">
        <v>4840</v>
      </c>
      <c r="AA42" s="1">
        <v>4213</v>
      </c>
      <c r="AB42" s="1">
        <v>28140</v>
      </c>
      <c r="AC42" s="1">
        <v>6425</v>
      </c>
    </row>
    <row r="43" spans="2:29" x14ac:dyDescent="0.3">
      <c r="B43" s="10" t="s">
        <v>108</v>
      </c>
      <c r="C43" s="3">
        <v>38</v>
      </c>
      <c r="D43" s="1">
        <v>5609</v>
      </c>
      <c r="E43" s="1">
        <v>3883</v>
      </c>
      <c r="F43" s="1">
        <v>4106</v>
      </c>
      <c r="G43" s="1">
        <v>3570</v>
      </c>
      <c r="H43" s="1">
        <v>5566</v>
      </c>
      <c r="I43" s="1"/>
      <c r="J43" s="3">
        <v>38</v>
      </c>
      <c r="K43" s="1">
        <v>8690</v>
      </c>
      <c r="L43" s="1">
        <v>5415</v>
      </c>
      <c r="M43" s="1">
        <v>3220</v>
      </c>
      <c r="N43" s="1">
        <v>25329</v>
      </c>
      <c r="O43" s="1">
        <v>9193</v>
      </c>
      <c r="P43" s="1"/>
      <c r="Q43" s="3">
        <v>38</v>
      </c>
      <c r="R43" s="1">
        <v>5024</v>
      </c>
      <c r="S43" s="1">
        <v>3448</v>
      </c>
      <c r="T43" s="1">
        <v>3347</v>
      </c>
      <c r="U43" s="1">
        <v>3858</v>
      </c>
      <c r="V43" s="1">
        <v>7378</v>
      </c>
      <c r="W43" s="1"/>
      <c r="X43" s="3">
        <v>38</v>
      </c>
      <c r="Y43" s="1">
        <v>4422</v>
      </c>
      <c r="Z43" s="1">
        <v>5224</v>
      </c>
      <c r="AA43" s="1">
        <v>5326</v>
      </c>
      <c r="AB43" s="1">
        <v>32336</v>
      </c>
      <c r="AC43" s="1">
        <v>4364</v>
      </c>
    </row>
    <row r="44" spans="2:29" x14ac:dyDescent="0.3">
      <c r="B44" s="10" t="s">
        <v>108</v>
      </c>
      <c r="C44" s="3">
        <v>39</v>
      </c>
      <c r="D44" s="1">
        <v>4493</v>
      </c>
      <c r="E44" s="1">
        <v>4299</v>
      </c>
      <c r="F44" s="1">
        <v>3940</v>
      </c>
      <c r="G44" s="1">
        <v>3686</v>
      </c>
      <c r="H44" s="1">
        <v>5286</v>
      </c>
      <c r="I44" s="1"/>
      <c r="J44" s="3">
        <v>39</v>
      </c>
      <c r="K44" s="1">
        <v>7821</v>
      </c>
      <c r="L44" s="1">
        <v>5165</v>
      </c>
      <c r="M44" s="1">
        <v>3241</v>
      </c>
      <c r="N44" s="1">
        <v>2097</v>
      </c>
      <c r="O44" s="1">
        <v>6307</v>
      </c>
      <c r="P44" s="1"/>
      <c r="Q44" s="3">
        <v>39</v>
      </c>
      <c r="R44" s="1">
        <v>4085</v>
      </c>
      <c r="S44" s="1">
        <v>3865</v>
      </c>
      <c r="T44" s="1">
        <v>3485</v>
      </c>
      <c r="U44" s="1">
        <v>32338</v>
      </c>
      <c r="V44" s="1">
        <v>5592</v>
      </c>
      <c r="W44" s="1"/>
      <c r="X44" s="3">
        <v>39</v>
      </c>
      <c r="Y44" s="1">
        <v>8714</v>
      </c>
      <c r="Z44" s="1">
        <v>5393</v>
      </c>
      <c r="AA44" s="1">
        <v>4953</v>
      </c>
      <c r="AB44" s="1">
        <v>48100</v>
      </c>
      <c r="AC44" s="1">
        <v>7416</v>
      </c>
    </row>
    <row r="45" spans="2:29" x14ac:dyDescent="0.3">
      <c r="B45" s="10" t="s">
        <v>108</v>
      </c>
      <c r="C45" s="3">
        <v>40</v>
      </c>
      <c r="D45" s="1">
        <v>6232</v>
      </c>
      <c r="E45" s="1">
        <v>4291</v>
      </c>
      <c r="F45" s="1">
        <v>4361</v>
      </c>
      <c r="G45" s="1">
        <v>12967</v>
      </c>
      <c r="H45" s="1">
        <v>4334</v>
      </c>
      <c r="I45" s="1"/>
      <c r="J45" s="3">
        <v>40</v>
      </c>
      <c r="K45" s="1">
        <v>6352</v>
      </c>
      <c r="L45" s="1">
        <v>3996</v>
      </c>
      <c r="M45" s="1">
        <v>2930</v>
      </c>
      <c r="N45" s="1">
        <v>4201</v>
      </c>
      <c r="O45" s="1">
        <v>6083</v>
      </c>
      <c r="P45" s="1"/>
      <c r="Q45" s="3">
        <v>40</v>
      </c>
      <c r="R45" s="1">
        <v>4715</v>
      </c>
      <c r="S45" s="1">
        <v>6298</v>
      </c>
      <c r="T45" s="1">
        <v>5942</v>
      </c>
      <c r="U45" s="1">
        <v>2508</v>
      </c>
      <c r="V45" s="1">
        <v>6545</v>
      </c>
      <c r="W45" s="1"/>
      <c r="X45" s="3">
        <v>40</v>
      </c>
      <c r="Y45" s="1">
        <v>6031</v>
      </c>
      <c r="Z45" s="1">
        <v>5348</v>
      </c>
      <c r="AA45" s="1">
        <v>4401</v>
      </c>
      <c r="AB45" s="1">
        <v>49729</v>
      </c>
      <c r="AC45" s="1">
        <v>6037</v>
      </c>
    </row>
    <row r="46" spans="2:29" x14ac:dyDescent="0.3">
      <c r="B46" s="10" t="s">
        <v>108</v>
      </c>
      <c r="C46" s="3">
        <v>41</v>
      </c>
      <c r="D46" s="1">
        <v>3807</v>
      </c>
      <c r="E46" s="1">
        <v>4704</v>
      </c>
      <c r="F46" s="1">
        <v>4857</v>
      </c>
      <c r="G46" s="1">
        <v>1835</v>
      </c>
      <c r="H46" s="1">
        <v>3113</v>
      </c>
      <c r="I46" s="1"/>
      <c r="J46" s="3">
        <v>41</v>
      </c>
      <c r="K46" s="1">
        <v>7688</v>
      </c>
      <c r="L46" s="1">
        <v>4144</v>
      </c>
      <c r="M46" s="1">
        <v>4778</v>
      </c>
      <c r="N46" s="1">
        <v>3563</v>
      </c>
      <c r="O46" s="1">
        <v>5900</v>
      </c>
      <c r="P46" s="1"/>
      <c r="Q46" s="3">
        <v>41</v>
      </c>
      <c r="R46" s="1">
        <v>4694</v>
      </c>
      <c r="S46" s="1">
        <v>4092</v>
      </c>
      <c r="T46" s="1">
        <v>4599</v>
      </c>
      <c r="U46" s="1">
        <v>4586</v>
      </c>
      <c r="V46" s="1">
        <v>4477</v>
      </c>
      <c r="W46" s="1"/>
      <c r="X46" s="3">
        <v>41</v>
      </c>
      <c r="Y46" s="1">
        <v>8725</v>
      </c>
      <c r="Z46" s="1">
        <v>2805</v>
      </c>
      <c r="AA46" s="1">
        <v>3300</v>
      </c>
      <c r="AB46" s="1">
        <v>38737</v>
      </c>
      <c r="AC46" s="1">
        <v>4718</v>
      </c>
    </row>
    <row r="47" spans="2:29" x14ac:dyDescent="0.3">
      <c r="B47" s="10" t="s">
        <v>108</v>
      </c>
      <c r="C47" s="3">
        <v>42</v>
      </c>
      <c r="D47" s="1">
        <v>7785</v>
      </c>
      <c r="E47" s="1">
        <v>5693</v>
      </c>
      <c r="F47" s="1">
        <v>3427</v>
      </c>
      <c r="G47" s="1">
        <v>15483</v>
      </c>
      <c r="H47" s="1">
        <v>5819</v>
      </c>
      <c r="I47" s="1"/>
      <c r="J47" s="3">
        <v>42</v>
      </c>
      <c r="K47" s="1">
        <v>7576</v>
      </c>
      <c r="L47" s="1">
        <v>4608</v>
      </c>
      <c r="M47" s="1">
        <v>5949</v>
      </c>
      <c r="N47" s="1">
        <v>30124</v>
      </c>
      <c r="O47" s="1">
        <v>3028</v>
      </c>
      <c r="P47" s="1"/>
      <c r="Q47" s="3">
        <v>42</v>
      </c>
      <c r="R47" s="1">
        <v>7214</v>
      </c>
      <c r="S47" s="1">
        <v>6577</v>
      </c>
      <c r="T47" s="1">
        <v>3647</v>
      </c>
      <c r="U47" s="1">
        <v>46206</v>
      </c>
      <c r="V47" s="1">
        <v>7497</v>
      </c>
      <c r="W47" s="1"/>
      <c r="X47" s="3">
        <v>42</v>
      </c>
      <c r="Y47" s="1">
        <v>4153</v>
      </c>
      <c r="Z47" s="1">
        <v>4661</v>
      </c>
      <c r="AA47" s="1">
        <v>5624</v>
      </c>
      <c r="AB47" s="1">
        <v>32101</v>
      </c>
      <c r="AC47" s="1">
        <v>4925</v>
      </c>
    </row>
    <row r="48" spans="2:29" x14ac:dyDescent="0.3">
      <c r="B48" s="10" t="s">
        <v>108</v>
      </c>
      <c r="C48" s="3">
        <v>43</v>
      </c>
      <c r="D48" s="1">
        <v>5254</v>
      </c>
      <c r="E48" s="1">
        <v>4618</v>
      </c>
      <c r="F48" s="1">
        <v>4952</v>
      </c>
      <c r="G48" s="1">
        <v>9591</v>
      </c>
      <c r="H48" s="1">
        <v>5156</v>
      </c>
      <c r="I48" s="1"/>
      <c r="J48" s="3">
        <v>43</v>
      </c>
      <c r="K48" s="1">
        <v>4302</v>
      </c>
      <c r="L48" s="1">
        <v>3883</v>
      </c>
      <c r="M48" s="1">
        <v>3965</v>
      </c>
      <c r="N48" s="1">
        <v>4220</v>
      </c>
      <c r="O48" s="1">
        <v>2724</v>
      </c>
      <c r="P48" s="1"/>
      <c r="Q48" s="3">
        <v>43</v>
      </c>
      <c r="R48" s="1">
        <v>6225</v>
      </c>
      <c r="S48" s="1">
        <v>6377</v>
      </c>
      <c r="T48" s="1">
        <v>4114</v>
      </c>
      <c r="U48" s="1">
        <v>18246</v>
      </c>
      <c r="V48" s="1">
        <v>5192</v>
      </c>
      <c r="W48" s="1"/>
      <c r="X48" s="3">
        <v>43</v>
      </c>
      <c r="Y48" s="1">
        <v>8306</v>
      </c>
      <c r="Z48" s="1">
        <v>4571</v>
      </c>
      <c r="AA48" s="1">
        <v>5581</v>
      </c>
      <c r="AB48" s="1">
        <v>35645</v>
      </c>
      <c r="AC48" s="1">
        <v>3139</v>
      </c>
    </row>
    <row r="49" spans="2:29" x14ac:dyDescent="0.3">
      <c r="B49" s="10" t="s">
        <v>108</v>
      </c>
      <c r="C49" s="3">
        <v>44</v>
      </c>
      <c r="D49" s="1">
        <v>8912</v>
      </c>
      <c r="E49" s="1">
        <v>5664</v>
      </c>
      <c r="F49" s="1">
        <v>5269</v>
      </c>
      <c r="G49" s="1">
        <v>4704</v>
      </c>
      <c r="H49" s="1">
        <v>6677</v>
      </c>
      <c r="I49" s="1"/>
      <c r="J49" s="3">
        <v>44</v>
      </c>
      <c r="K49" s="1">
        <v>4087</v>
      </c>
      <c r="L49" s="1">
        <v>5601</v>
      </c>
      <c r="M49" s="1">
        <v>7378</v>
      </c>
      <c r="N49" s="1">
        <v>29603</v>
      </c>
      <c r="O49" s="1">
        <v>6293</v>
      </c>
      <c r="P49" s="1"/>
      <c r="Q49" s="3">
        <v>44</v>
      </c>
      <c r="R49" s="1">
        <v>6679</v>
      </c>
      <c r="S49" s="1">
        <v>4055</v>
      </c>
      <c r="T49" s="1">
        <v>2917</v>
      </c>
      <c r="U49" s="1">
        <v>41190</v>
      </c>
      <c r="V49" s="1">
        <v>2820</v>
      </c>
      <c r="W49" s="1"/>
      <c r="X49" s="3">
        <v>44</v>
      </c>
      <c r="Y49" s="1">
        <v>9181</v>
      </c>
      <c r="Z49" s="1">
        <v>5245</v>
      </c>
      <c r="AA49" s="1">
        <v>4913</v>
      </c>
      <c r="AB49" s="1">
        <v>34693</v>
      </c>
      <c r="AC49" s="1">
        <v>5079</v>
      </c>
    </row>
    <row r="50" spans="2:29" x14ac:dyDescent="0.3">
      <c r="B50" s="10" t="s">
        <v>108</v>
      </c>
      <c r="C50" s="3">
        <v>45</v>
      </c>
      <c r="D50" s="1">
        <v>5446</v>
      </c>
      <c r="E50" s="1">
        <v>3992</v>
      </c>
      <c r="F50" s="1">
        <v>6069</v>
      </c>
      <c r="G50" s="1">
        <v>2188</v>
      </c>
      <c r="H50" s="1">
        <v>6138</v>
      </c>
      <c r="I50" s="1"/>
      <c r="J50" s="3">
        <v>45</v>
      </c>
      <c r="K50" s="1">
        <v>9095</v>
      </c>
      <c r="L50" s="1">
        <v>4475</v>
      </c>
      <c r="M50" s="1">
        <v>5108</v>
      </c>
      <c r="N50" s="1">
        <v>2963</v>
      </c>
      <c r="O50" s="1">
        <v>3817</v>
      </c>
      <c r="P50" s="1"/>
      <c r="Q50" s="3">
        <v>45</v>
      </c>
      <c r="R50" s="1">
        <v>4110</v>
      </c>
      <c r="S50" s="1">
        <v>3901</v>
      </c>
      <c r="T50" s="1">
        <v>3467</v>
      </c>
      <c r="U50" s="1">
        <v>22693</v>
      </c>
      <c r="V50" s="1">
        <v>4280</v>
      </c>
      <c r="W50" s="1"/>
      <c r="X50" s="3">
        <v>45</v>
      </c>
      <c r="Y50" s="1">
        <v>8829</v>
      </c>
      <c r="Z50" s="1">
        <v>3407</v>
      </c>
      <c r="AA50" s="1">
        <v>5840</v>
      </c>
      <c r="AB50" s="1">
        <v>21714</v>
      </c>
      <c r="AC50" s="1">
        <v>6902</v>
      </c>
    </row>
    <row r="51" spans="2:29" x14ac:dyDescent="0.3">
      <c r="B51" s="10" t="s">
        <v>108</v>
      </c>
      <c r="C51" s="3">
        <v>46</v>
      </c>
      <c r="D51" s="1">
        <v>4702</v>
      </c>
      <c r="E51" s="1">
        <v>3615</v>
      </c>
      <c r="F51" s="1">
        <v>3110</v>
      </c>
      <c r="G51" s="1">
        <v>3337</v>
      </c>
      <c r="H51" s="1">
        <v>5197</v>
      </c>
      <c r="I51" s="1"/>
      <c r="J51" s="3">
        <v>46</v>
      </c>
      <c r="K51" s="1">
        <v>4567</v>
      </c>
      <c r="L51" s="1">
        <v>3446</v>
      </c>
      <c r="M51" s="1">
        <v>3361</v>
      </c>
      <c r="N51" s="1">
        <v>30524</v>
      </c>
      <c r="O51" s="1">
        <v>7129</v>
      </c>
      <c r="P51" s="1"/>
      <c r="Q51" s="3">
        <v>46</v>
      </c>
      <c r="R51" s="1">
        <v>4326</v>
      </c>
      <c r="S51" s="1">
        <v>2758</v>
      </c>
      <c r="T51" s="1">
        <v>5569</v>
      </c>
      <c r="U51" s="1">
        <v>38256</v>
      </c>
      <c r="V51" s="1">
        <v>5493</v>
      </c>
      <c r="W51" s="1"/>
      <c r="X51" s="3">
        <v>46</v>
      </c>
      <c r="Y51" s="1">
        <v>3828</v>
      </c>
      <c r="Z51" s="1">
        <v>3193</v>
      </c>
      <c r="AA51" s="1">
        <v>5112</v>
      </c>
      <c r="AB51" s="1">
        <v>49091</v>
      </c>
      <c r="AC51" s="1">
        <v>6377</v>
      </c>
    </row>
    <row r="52" spans="2:29" x14ac:dyDescent="0.3">
      <c r="B52" s="10" t="s">
        <v>108</v>
      </c>
      <c r="C52" s="3">
        <v>47</v>
      </c>
      <c r="D52" s="1">
        <v>7271</v>
      </c>
      <c r="E52" s="1">
        <v>4571</v>
      </c>
      <c r="F52" s="1">
        <v>4962</v>
      </c>
      <c r="G52" s="1">
        <v>4553</v>
      </c>
      <c r="H52" s="1">
        <v>6451</v>
      </c>
      <c r="I52" s="1"/>
      <c r="J52" s="3">
        <v>47</v>
      </c>
      <c r="K52" s="1">
        <v>6342</v>
      </c>
      <c r="L52" s="1">
        <v>4883</v>
      </c>
      <c r="M52" s="1">
        <v>4017</v>
      </c>
      <c r="N52" s="1">
        <v>23226</v>
      </c>
      <c r="O52" s="1">
        <v>4310</v>
      </c>
      <c r="P52" s="1"/>
      <c r="Q52" s="3">
        <v>47</v>
      </c>
      <c r="R52" s="1">
        <v>6640</v>
      </c>
      <c r="S52" s="1">
        <v>4855</v>
      </c>
      <c r="T52" s="1">
        <v>3248</v>
      </c>
      <c r="U52" s="1">
        <v>36551</v>
      </c>
      <c r="V52" s="1">
        <v>5509</v>
      </c>
      <c r="W52" s="1"/>
      <c r="X52" s="3">
        <v>47</v>
      </c>
      <c r="Y52" s="1">
        <v>6181</v>
      </c>
      <c r="Z52" s="1">
        <v>2793</v>
      </c>
      <c r="AA52" s="1">
        <v>4868</v>
      </c>
      <c r="AB52" s="1">
        <v>69552</v>
      </c>
      <c r="AC52" s="1">
        <v>6291</v>
      </c>
    </row>
    <row r="53" spans="2:29" x14ac:dyDescent="0.3">
      <c r="B53" s="10" t="s">
        <v>108</v>
      </c>
      <c r="C53" s="3">
        <v>48</v>
      </c>
      <c r="D53" s="1">
        <v>3216</v>
      </c>
      <c r="E53" s="1">
        <v>5213</v>
      </c>
      <c r="F53" s="1">
        <v>3671</v>
      </c>
      <c r="G53" s="1">
        <v>3940</v>
      </c>
      <c r="H53" s="1">
        <v>3859</v>
      </c>
      <c r="I53" s="1"/>
      <c r="J53" s="3">
        <v>48</v>
      </c>
      <c r="K53" s="1">
        <v>6321</v>
      </c>
      <c r="L53" s="1">
        <v>3331</v>
      </c>
      <c r="M53" s="1">
        <v>3719</v>
      </c>
      <c r="N53" s="1">
        <v>2890</v>
      </c>
      <c r="O53" s="1">
        <v>2786</v>
      </c>
      <c r="P53" s="1"/>
      <c r="Q53" s="3">
        <v>48</v>
      </c>
      <c r="R53" s="1">
        <v>6045</v>
      </c>
      <c r="S53" s="1">
        <v>3200</v>
      </c>
      <c r="T53" s="1">
        <v>3029</v>
      </c>
      <c r="U53" s="1">
        <v>47426</v>
      </c>
      <c r="V53" s="1">
        <v>4546</v>
      </c>
      <c r="W53" s="1"/>
      <c r="X53" s="3">
        <v>48</v>
      </c>
      <c r="Y53" s="1">
        <v>6816</v>
      </c>
      <c r="Z53" s="1">
        <v>3513</v>
      </c>
      <c r="AA53" s="1">
        <v>2655</v>
      </c>
      <c r="AB53" s="1">
        <v>51831</v>
      </c>
      <c r="AC53" s="1">
        <v>3833</v>
      </c>
    </row>
    <row r="54" spans="2:29" x14ac:dyDescent="0.3">
      <c r="B54" s="10" t="s">
        <v>109</v>
      </c>
      <c r="C54" s="3">
        <v>49</v>
      </c>
      <c r="D54" s="1">
        <v>4514</v>
      </c>
      <c r="E54" s="1">
        <v>6015</v>
      </c>
      <c r="F54" s="1">
        <v>4659</v>
      </c>
      <c r="G54" s="1">
        <v>2205</v>
      </c>
      <c r="H54" s="1">
        <v>4852</v>
      </c>
      <c r="I54" s="1"/>
      <c r="J54" s="3">
        <v>49</v>
      </c>
      <c r="K54" s="1">
        <v>6121</v>
      </c>
      <c r="L54" s="1">
        <v>3710</v>
      </c>
      <c r="M54" s="1">
        <v>4155</v>
      </c>
      <c r="N54" s="1">
        <v>18589</v>
      </c>
      <c r="O54" s="1">
        <v>5038</v>
      </c>
      <c r="P54" s="1"/>
      <c r="Q54" s="3">
        <v>49</v>
      </c>
      <c r="R54" s="1">
        <v>5205</v>
      </c>
      <c r="S54" s="1">
        <v>4169</v>
      </c>
      <c r="T54" s="1">
        <v>2936</v>
      </c>
      <c r="U54" s="1">
        <v>27351</v>
      </c>
      <c r="V54" s="1">
        <v>6862</v>
      </c>
      <c r="W54" s="1"/>
      <c r="X54" s="3">
        <v>49</v>
      </c>
      <c r="Y54" s="1">
        <v>6094</v>
      </c>
      <c r="Z54" s="1">
        <v>5713</v>
      </c>
      <c r="AA54" s="1">
        <v>3488</v>
      </c>
      <c r="AB54" s="1">
        <v>60559</v>
      </c>
      <c r="AC54" s="1">
        <v>5558</v>
      </c>
    </row>
    <row r="55" spans="2:29" x14ac:dyDescent="0.3">
      <c r="B55" s="10" t="s">
        <v>109</v>
      </c>
      <c r="C55" s="3">
        <v>50</v>
      </c>
      <c r="D55" s="1">
        <v>4614</v>
      </c>
      <c r="E55" s="1">
        <v>3663</v>
      </c>
      <c r="F55" s="1">
        <v>5817</v>
      </c>
      <c r="G55" s="1">
        <v>4577</v>
      </c>
      <c r="H55" s="1">
        <v>3968</v>
      </c>
      <c r="I55" s="1"/>
      <c r="J55" s="3">
        <v>50</v>
      </c>
      <c r="K55" s="1">
        <v>7787</v>
      </c>
      <c r="L55" s="1">
        <v>2010</v>
      </c>
      <c r="M55" s="1">
        <v>3805</v>
      </c>
      <c r="N55" s="1">
        <v>4006</v>
      </c>
      <c r="O55" s="1">
        <v>4146</v>
      </c>
      <c r="P55" s="1"/>
      <c r="Q55" s="3">
        <v>50</v>
      </c>
      <c r="R55" s="1">
        <v>2837</v>
      </c>
      <c r="S55" s="1">
        <v>4043</v>
      </c>
      <c r="T55" s="1">
        <v>4799</v>
      </c>
      <c r="U55" s="1">
        <v>17088</v>
      </c>
      <c r="V55" s="1">
        <v>3282</v>
      </c>
      <c r="W55" s="1"/>
      <c r="X55" s="3">
        <v>50</v>
      </c>
      <c r="Y55" s="1">
        <v>9098</v>
      </c>
      <c r="Z55" s="1">
        <v>3547</v>
      </c>
      <c r="AA55" s="1">
        <v>5219</v>
      </c>
      <c r="AB55" s="1">
        <v>61908</v>
      </c>
      <c r="AC55" s="1">
        <v>5059</v>
      </c>
    </row>
    <row r="56" spans="2:29" x14ac:dyDescent="0.3">
      <c r="B56" s="10" t="s">
        <v>109</v>
      </c>
      <c r="C56" s="3">
        <v>51</v>
      </c>
      <c r="D56" s="1">
        <v>6099</v>
      </c>
      <c r="E56" s="1">
        <v>6133</v>
      </c>
      <c r="F56" s="1">
        <v>2932</v>
      </c>
      <c r="G56" s="1">
        <v>20273</v>
      </c>
      <c r="H56" s="1">
        <v>5861</v>
      </c>
      <c r="I56" s="1"/>
      <c r="J56" s="3">
        <v>51</v>
      </c>
      <c r="K56" s="1">
        <v>4936</v>
      </c>
      <c r="L56" s="1">
        <v>5217</v>
      </c>
      <c r="M56" s="1">
        <v>3330</v>
      </c>
      <c r="N56" s="1">
        <v>3186</v>
      </c>
      <c r="O56" s="1">
        <v>4040</v>
      </c>
      <c r="P56" s="1"/>
      <c r="Q56" s="3">
        <v>51</v>
      </c>
      <c r="R56" s="1">
        <v>5072</v>
      </c>
      <c r="S56" s="1">
        <v>5175</v>
      </c>
      <c r="T56" s="1">
        <v>4284</v>
      </c>
      <c r="U56" s="1">
        <v>3591</v>
      </c>
      <c r="V56" s="1">
        <v>5234</v>
      </c>
      <c r="W56" s="1"/>
      <c r="X56" s="3">
        <v>51</v>
      </c>
      <c r="Y56" s="1">
        <v>8937</v>
      </c>
      <c r="Z56" s="1">
        <v>5581</v>
      </c>
      <c r="AA56" s="1">
        <v>5288</v>
      </c>
      <c r="AB56" s="1">
        <v>45585</v>
      </c>
      <c r="AC56" s="1">
        <v>5231</v>
      </c>
    </row>
    <row r="57" spans="2:29" x14ac:dyDescent="0.3">
      <c r="B57" s="10" t="s">
        <v>109</v>
      </c>
      <c r="C57" s="3">
        <v>52</v>
      </c>
      <c r="D57" s="1">
        <v>9194</v>
      </c>
      <c r="E57" s="1">
        <v>5599</v>
      </c>
      <c r="F57" s="1">
        <v>4226</v>
      </c>
      <c r="G57" s="1">
        <v>2028</v>
      </c>
      <c r="H57" s="1">
        <v>4842</v>
      </c>
      <c r="I57" s="1"/>
      <c r="J57" s="3">
        <v>52</v>
      </c>
      <c r="K57" s="1">
        <v>6783</v>
      </c>
      <c r="L57" s="1">
        <v>2941</v>
      </c>
      <c r="M57" s="1">
        <v>4237</v>
      </c>
      <c r="N57" s="1">
        <v>27845</v>
      </c>
      <c r="O57" s="1">
        <v>3599</v>
      </c>
      <c r="P57" s="1"/>
      <c r="Q57" s="3">
        <v>52</v>
      </c>
      <c r="R57" s="1">
        <v>6380</v>
      </c>
      <c r="S57" s="1">
        <v>4238</v>
      </c>
      <c r="T57" s="1">
        <v>2929</v>
      </c>
      <c r="U57" s="1">
        <v>51746</v>
      </c>
      <c r="V57" s="1">
        <v>4362</v>
      </c>
      <c r="W57" s="1"/>
      <c r="X57" s="3">
        <v>52</v>
      </c>
      <c r="Y57" s="1">
        <v>4981</v>
      </c>
      <c r="Z57" s="1">
        <v>4167</v>
      </c>
      <c r="AA57" s="1">
        <v>3062</v>
      </c>
      <c r="AB57" s="1">
        <v>33381</v>
      </c>
      <c r="AC57" s="1">
        <v>3733</v>
      </c>
    </row>
    <row r="58" spans="2:29" x14ac:dyDescent="0.3">
      <c r="B58" s="10" t="s">
        <v>109</v>
      </c>
      <c r="C58" s="3">
        <v>53</v>
      </c>
      <c r="D58" s="1">
        <v>5897</v>
      </c>
      <c r="E58" s="1">
        <v>6894</v>
      </c>
      <c r="F58" s="1">
        <v>4100</v>
      </c>
      <c r="G58" s="1">
        <v>3791</v>
      </c>
      <c r="H58" s="1">
        <v>5062</v>
      </c>
      <c r="I58" s="1"/>
      <c r="J58" s="3">
        <v>53</v>
      </c>
      <c r="K58" s="1">
        <v>8754</v>
      </c>
      <c r="L58" s="1">
        <v>3080</v>
      </c>
      <c r="M58" s="1">
        <v>4245</v>
      </c>
      <c r="N58" s="1">
        <v>3545</v>
      </c>
      <c r="O58" s="1">
        <v>6956</v>
      </c>
      <c r="P58" s="1"/>
      <c r="Q58" s="3">
        <v>53</v>
      </c>
      <c r="R58" s="1">
        <v>5221</v>
      </c>
      <c r="S58" s="1">
        <v>3318</v>
      </c>
      <c r="T58" s="1">
        <v>2633</v>
      </c>
      <c r="U58" s="1">
        <v>26127</v>
      </c>
      <c r="V58" s="1">
        <v>6071</v>
      </c>
      <c r="W58" s="1"/>
      <c r="X58" s="3">
        <v>53</v>
      </c>
      <c r="Y58" s="1">
        <v>7102</v>
      </c>
      <c r="Z58" s="1">
        <v>2654</v>
      </c>
      <c r="AA58" s="1">
        <v>4026</v>
      </c>
      <c r="AB58" s="1">
        <v>60439</v>
      </c>
      <c r="AC58" s="1">
        <v>6460</v>
      </c>
    </row>
    <row r="59" spans="2:29" x14ac:dyDescent="0.3">
      <c r="B59" s="10" t="s">
        <v>109</v>
      </c>
      <c r="C59" s="3">
        <v>54</v>
      </c>
      <c r="D59" s="1">
        <v>4735</v>
      </c>
      <c r="E59" s="1">
        <v>4841</v>
      </c>
      <c r="F59" s="1">
        <v>2758</v>
      </c>
      <c r="G59" s="1">
        <v>12326</v>
      </c>
      <c r="H59" s="1">
        <v>3012</v>
      </c>
      <c r="I59" s="1"/>
      <c r="J59" s="3">
        <v>54</v>
      </c>
      <c r="K59" s="1">
        <v>6560</v>
      </c>
      <c r="L59" s="1">
        <v>4383</v>
      </c>
      <c r="M59" s="1">
        <v>6257</v>
      </c>
      <c r="N59" s="1">
        <v>18054</v>
      </c>
      <c r="O59" s="1">
        <v>4992</v>
      </c>
      <c r="P59" s="1"/>
      <c r="Q59" s="3">
        <v>54</v>
      </c>
      <c r="R59" s="1">
        <v>7786</v>
      </c>
      <c r="S59" s="1">
        <v>4986</v>
      </c>
      <c r="T59" s="1">
        <v>5637</v>
      </c>
      <c r="U59" s="1">
        <v>10981</v>
      </c>
      <c r="V59" s="1">
        <v>4724</v>
      </c>
      <c r="W59" s="1"/>
      <c r="X59" s="3">
        <v>54</v>
      </c>
      <c r="Y59" s="1">
        <v>6949</v>
      </c>
      <c r="Z59" s="1">
        <v>3920</v>
      </c>
      <c r="AA59" s="1">
        <v>3211</v>
      </c>
      <c r="AB59" s="1">
        <v>44795</v>
      </c>
      <c r="AC59" s="1">
        <v>5048</v>
      </c>
    </row>
    <row r="60" spans="2:29" x14ac:dyDescent="0.3">
      <c r="B60" s="10" t="s">
        <v>109</v>
      </c>
      <c r="C60" s="3">
        <v>55</v>
      </c>
      <c r="D60" s="1">
        <v>4701</v>
      </c>
      <c r="E60" s="1">
        <v>3588</v>
      </c>
      <c r="F60" s="1">
        <v>4313</v>
      </c>
      <c r="G60" s="1">
        <v>4480</v>
      </c>
      <c r="H60" s="1">
        <v>5121</v>
      </c>
      <c r="I60" s="1"/>
      <c r="J60" s="3">
        <v>55</v>
      </c>
      <c r="K60" s="1">
        <v>7936</v>
      </c>
      <c r="L60" s="1">
        <v>2207</v>
      </c>
      <c r="M60" s="1">
        <v>4736</v>
      </c>
      <c r="N60" s="1">
        <v>34089</v>
      </c>
      <c r="O60" s="1">
        <v>3892</v>
      </c>
      <c r="P60" s="1"/>
      <c r="Q60" s="3">
        <v>55</v>
      </c>
      <c r="R60" s="1">
        <v>7890</v>
      </c>
      <c r="S60" s="1">
        <v>5043</v>
      </c>
      <c r="T60" s="1">
        <v>2872</v>
      </c>
      <c r="U60" s="1">
        <v>20936</v>
      </c>
      <c r="V60" s="1">
        <v>3426</v>
      </c>
      <c r="W60" s="1"/>
      <c r="X60" s="3">
        <v>55</v>
      </c>
      <c r="Y60" s="1">
        <v>4985</v>
      </c>
      <c r="Z60" s="1">
        <v>4829</v>
      </c>
      <c r="AA60" s="1">
        <v>5100</v>
      </c>
      <c r="AB60" s="1">
        <v>29372</v>
      </c>
      <c r="AC60" s="1">
        <v>5287</v>
      </c>
    </row>
    <row r="61" spans="2:29" x14ac:dyDescent="0.3">
      <c r="B61" s="10" t="s">
        <v>109</v>
      </c>
      <c r="C61" s="3">
        <v>56</v>
      </c>
      <c r="D61" s="1">
        <v>3292</v>
      </c>
      <c r="E61" s="1">
        <v>3092</v>
      </c>
      <c r="F61" s="1">
        <v>5485</v>
      </c>
      <c r="G61" s="1">
        <v>5434</v>
      </c>
      <c r="H61" s="1">
        <v>6583</v>
      </c>
      <c r="I61" s="1"/>
      <c r="J61" s="3">
        <v>56</v>
      </c>
      <c r="K61" s="1">
        <v>7837</v>
      </c>
      <c r="L61" s="1">
        <v>4245</v>
      </c>
      <c r="M61" s="1">
        <v>5873</v>
      </c>
      <c r="N61" s="1">
        <v>4679</v>
      </c>
      <c r="O61" s="1">
        <v>4311</v>
      </c>
      <c r="P61" s="1"/>
      <c r="Q61" s="3">
        <v>56</v>
      </c>
      <c r="R61" s="1">
        <v>8986</v>
      </c>
      <c r="S61" s="1">
        <v>6126</v>
      </c>
      <c r="T61" s="1">
        <v>4242</v>
      </c>
      <c r="U61" s="1">
        <v>35075</v>
      </c>
      <c r="V61" s="1">
        <v>6893</v>
      </c>
      <c r="W61" s="1"/>
      <c r="X61" s="3">
        <v>56</v>
      </c>
      <c r="Y61" s="1">
        <v>5474</v>
      </c>
      <c r="Z61" s="1">
        <v>3579</v>
      </c>
      <c r="AA61" s="1">
        <v>3246</v>
      </c>
      <c r="AB61" s="1">
        <v>56095</v>
      </c>
      <c r="AC61" s="1">
        <v>3253</v>
      </c>
    </row>
    <row r="62" spans="2:29" x14ac:dyDescent="0.3">
      <c r="B62" s="10" t="s">
        <v>109</v>
      </c>
      <c r="C62" s="3">
        <v>57</v>
      </c>
      <c r="D62" s="1">
        <v>7330</v>
      </c>
      <c r="E62" s="1">
        <v>3046</v>
      </c>
      <c r="F62" s="1">
        <v>4386</v>
      </c>
      <c r="G62" s="1">
        <v>16804</v>
      </c>
      <c r="H62" s="1">
        <v>6095</v>
      </c>
      <c r="I62" s="1"/>
      <c r="J62" s="3">
        <v>57</v>
      </c>
      <c r="K62" s="1">
        <v>7242</v>
      </c>
      <c r="L62" s="1">
        <v>6133</v>
      </c>
      <c r="M62" s="1">
        <v>4154</v>
      </c>
      <c r="N62" s="1">
        <v>26355</v>
      </c>
      <c r="O62" s="1">
        <v>3391</v>
      </c>
      <c r="P62" s="1"/>
      <c r="Q62" s="3">
        <v>57</v>
      </c>
      <c r="R62" s="1">
        <v>6173</v>
      </c>
      <c r="S62" s="1">
        <v>3579</v>
      </c>
      <c r="T62" s="1">
        <v>3691</v>
      </c>
      <c r="U62" s="1">
        <v>4704</v>
      </c>
      <c r="V62" s="1">
        <v>6983</v>
      </c>
      <c r="W62" s="1"/>
      <c r="X62" s="3">
        <v>57</v>
      </c>
      <c r="Y62" s="1">
        <v>8350</v>
      </c>
      <c r="Z62" s="1">
        <v>5937</v>
      </c>
      <c r="AA62" s="1">
        <v>3442</v>
      </c>
      <c r="AB62" s="1">
        <v>37459</v>
      </c>
      <c r="AC62" s="1">
        <v>6386</v>
      </c>
    </row>
    <row r="63" spans="2:29" x14ac:dyDescent="0.3">
      <c r="B63" s="10" t="s">
        <v>109</v>
      </c>
      <c r="C63" s="3">
        <v>58</v>
      </c>
      <c r="D63" s="1">
        <v>7678</v>
      </c>
      <c r="E63" s="1">
        <v>3535</v>
      </c>
      <c r="F63" s="1">
        <v>5214</v>
      </c>
      <c r="G63" s="1">
        <v>5092</v>
      </c>
      <c r="H63" s="1">
        <v>4453</v>
      </c>
      <c r="I63" s="1"/>
      <c r="J63" s="3">
        <v>58</v>
      </c>
      <c r="K63" s="1">
        <v>5723</v>
      </c>
      <c r="L63" s="1">
        <v>4486</v>
      </c>
      <c r="M63" s="1">
        <v>3837</v>
      </c>
      <c r="N63" s="1">
        <v>1832</v>
      </c>
      <c r="O63" s="1">
        <v>6109</v>
      </c>
      <c r="P63" s="1"/>
      <c r="Q63" s="3">
        <v>58</v>
      </c>
      <c r="R63" s="1">
        <v>7213</v>
      </c>
      <c r="S63" s="1">
        <v>3998</v>
      </c>
      <c r="T63" s="1">
        <v>5558</v>
      </c>
      <c r="U63" s="1">
        <v>31046</v>
      </c>
      <c r="V63" s="1">
        <v>6703</v>
      </c>
      <c r="W63" s="1"/>
      <c r="X63" s="3">
        <v>58</v>
      </c>
      <c r="Y63" s="1">
        <v>6232</v>
      </c>
      <c r="Z63" s="1">
        <v>6367</v>
      </c>
      <c r="AA63" s="1">
        <v>3072</v>
      </c>
      <c r="AB63" s="1">
        <v>55546</v>
      </c>
      <c r="AC63" s="1">
        <v>3098</v>
      </c>
    </row>
    <row r="64" spans="2:29" x14ac:dyDescent="0.3">
      <c r="B64" s="10" t="s">
        <v>109</v>
      </c>
      <c r="C64" s="3">
        <v>59</v>
      </c>
      <c r="D64" s="1">
        <v>3498</v>
      </c>
      <c r="E64" s="1">
        <v>3424</v>
      </c>
      <c r="F64" s="1">
        <v>4188</v>
      </c>
      <c r="G64" s="1">
        <v>5127</v>
      </c>
      <c r="H64" s="1">
        <v>4587</v>
      </c>
      <c r="I64" s="1"/>
      <c r="J64" s="3">
        <v>59</v>
      </c>
      <c r="K64" s="1">
        <v>7865</v>
      </c>
      <c r="L64" s="1">
        <v>3369</v>
      </c>
      <c r="M64" s="1">
        <v>6171</v>
      </c>
      <c r="N64" s="1">
        <v>2457</v>
      </c>
      <c r="O64" s="1">
        <v>4931</v>
      </c>
      <c r="P64" s="1"/>
      <c r="Q64" s="3">
        <v>59</v>
      </c>
      <c r="R64" s="1">
        <v>8409</v>
      </c>
      <c r="S64" s="1">
        <v>3623</v>
      </c>
      <c r="T64" s="1">
        <v>3181</v>
      </c>
      <c r="U64" s="1">
        <v>3134</v>
      </c>
      <c r="V64" s="1">
        <v>6182</v>
      </c>
      <c r="W64" s="1"/>
      <c r="X64" s="3">
        <v>59</v>
      </c>
      <c r="Y64" s="1">
        <v>8521</v>
      </c>
      <c r="Z64" s="1">
        <v>4169</v>
      </c>
      <c r="AA64" s="1">
        <v>5317</v>
      </c>
      <c r="AB64" s="1">
        <v>24339</v>
      </c>
      <c r="AC64" s="1">
        <v>6285</v>
      </c>
    </row>
    <row r="65" spans="2:29" x14ac:dyDescent="0.3">
      <c r="B65" s="10" t="s">
        <v>109</v>
      </c>
      <c r="C65" s="3">
        <v>60</v>
      </c>
      <c r="D65" s="1">
        <v>6526</v>
      </c>
      <c r="E65" s="1">
        <v>5832</v>
      </c>
      <c r="F65" s="1">
        <v>5646</v>
      </c>
      <c r="G65" s="1">
        <v>4576</v>
      </c>
      <c r="H65" s="1">
        <v>5817</v>
      </c>
      <c r="I65" s="1"/>
      <c r="J65" s="3">
        <v>60</v>
      </c>
      <c r="K65" s="1">
        <v>5509</v>
      </c>
      <c r="L65" s="1">
        <v>3922</v>
      </c>
      <c r="M65" s="1">
        <v>5043</v>
      </c>
      <c r="N65" s="1">
        <v>35771</v>
      </c>
      <c r="O65" s="1">
        <v>5304</v>
      </c>
      <c r="P65" s="1"/>
      <c r="Q65" s="3">
        <v>60</v>
      </c>
      <c r="R65" s="1">
        <v>8758</v>
      </c>
      <c r="S65" s="1">
        <v>3625</v>
      </c>
      <c r="T65" s="1">
        <v>3785</v>
      </c>
      <c r="U65" s="1">
        <v>26694</v>
      </c>
      <c r="V65" s="1">
        <v>6579</v>
      </c>
      <c r="W65" s="1"/>
      <c r="X65" s="3">
        <v>60</v>
      </c>
      <c r="Y65" s="1">
        <v>5051</v>
      </c>
      <c r="Z65" s="1">
        <v>3660</v>
      </c>
      <c r="AA65" s="1">
        <v>3025</v>
      </c>
      <c r="AB65" s="1">
        <v>31767</v>
      </c>
      <c r="AC65" s="1">
        <v>6283</v>
      </c>
    </row>
    <row r="66" spans="2:29" x14ac:dyDescent="0.3">
      <c r="B66" s="10" t="s">
        <v>110</v>
      </c>
      <c r="C66" s="3">
        <v>61</v>
      </c>
      <c r="D66" s="1">
        <v>7527</v>
      </c>
      <c r="E66" s="1">
        <v>4192</v>
      </c>
      <c r="F66" s="1">
        <v>4306</v>
      </c>
      <c r="G66" s="1">
        <v>3107</v>
      </c>
      <c r="H66" s="1">
        <v>3929</v>
      </c>
      <c r="I66" s="1"/>
      <c r="J66" s="3">
        <v>61</v>
      </c>
      <c r="K66" s="1">
        <v>3547</v>
      </c>
      <c r="L66" s="1">
        <v>3428</v>
      </c>
      <c r="M66" s="1">
        <v>5954</v>
      </c>
      <c r="N66" s="1">
        <v>28329</v>
      </c>
      <c r="O66" s="1">
        <v>6517</v>
      </c>
      <c r="P66" s="1"/>
      <c r="Q66" s="3">
        <v>61</v>
      </c>
      <c r="R66" s="1">
        <v>4778</v>
      </c>
      <c r="S66" s="1">
        <v>3678</v>
      </c>
      <c r="T66" s="1">
        <v>2793</v>
      </c>
      <c r="U66" s="1">
        <v>37902</v>
      </c>
      <c r="V66" s="1">
        <v>5872</v>
      </c>
      <c r="W66" s="1"/>
      <c r="X66" s="3">
        <v>61</v>
      </c>
      <c r="Y66" s="1">
        <v>8935</v>
      </c>
      <c r="Z66" s="1">
        <v>4288</v>
      </c>
      <c r="AA66" s="1">
        <v>4224</v>
      </c>
      <c r="AB66" s="1">
        <v>28627</v>
      </c>
      <c r="AC66" s="1">
        <v>4855</v>
      </c>
    </row>
    <row r="67" spans="2:29" x14ac:dyDescent="0.3">
      <c r="B67" s="10" t="s">
        <v>110</v>
      </c>
      <c r="C67" s="3">
        <v>62</v>
      </c>
      <c r="D67" s="1">
        <v>6946</v>
      </c>
      <c r="E67" s="1">
        <v>5849</v>
      </c>
      <c r="F67" s="1">
        <v>5875</v>
      </c>
      <c r="G67" s="1">
        <v>4544</v>
      </c>
      <c r="H67" s="1">
        <v>3147</v>
      </c>
      <c r="I67" s="1"/>
      <c r="J67" s="3">
        <v>62</v>
      </c>
      <c r="K67" s="1">
        <v>9407</v>
      </c>
      <c r="L67" s="1">
        <v>2893</v>
      </c>
      <c r="M67" s="1">
        <v>3215</v>
      </c>
      <c r="N67" s="1">
        <v>12661</v>
      </c>
      <c r="O67" s="1">
        <v>4766</v>
      </c>
      <c r="P67" s="1"/>
      <c r="Q67" s="3">
        <v>62</v>
      </c>
      <c r="R67" s="1">
        <v>6267</v>
      </c>
      <c r="S67" s="1">
        <v>3997</v>
      </c>
      <c r="T67" s="1">
        <v>3444</v>
      </c>
      <c r="U67" s="1">
        <v>2843</v>
      </c>
      <c r="V67" s="1">
        <v>7316</v>
      </c>
      <c r="W67" s="1"/>
      <c r="X67" s="3">
        <v>62</v>
      </c>
      <c r="Y67" s="1">
        <v>4187</v>
      </c>
      <c r="Z67" s="1">
        <v>5766</v>
      </c>
      <c r="AA67" s="1">
        <v>5469</v>
      </c>
      <c r="AB67" s="1">
        <v>22108</v>
      </c>
      <c r="AC67" s="1">
        <v>4446</v>
      </c>
    </row>
    <row r="68" spans="2:29" x14ac:dyDescent="0.3">
      <c r="B68" s="10" t="s">
        <v>110</v>
      </c>
      <c r="C68" s="3">
        <v>63</v>
      </c>
      <c r="D68" s="1">
        <v>5823</v>
      </c>
      <c r="E68" s="1">
        <v>3243</v>
      </c>
      <c r="F68" s="1">
        <v>3885</v>
      </c>
      <c r="G68" s="1">
        <v>20509</v>
      </c>
      <c r="H68" s="1">
        <v>5186</v>
      </c>
      <c r="I68" s="1"/>
      <c r="J68" s="3">
        <v>63</v>
      </c>
      <c r="K68" s="1">
        <v>4648</v>
      </c>
      <c r="L68" s="1">
        <v>7782</v>
      </c>
      <c r="M68" s="1">
        <v>4956</v>
      </c>
      <c r="N68" s="1">
        <v>16529</v>
      </c>
      <c r="O68" s="1">
        <v>3245</v>
      </c>
      <c r="P68" s="1"/>
      <c r="Q68" s="3">
        <v>63</v>
      </c>
      <c r="R68" s="1">
        <v>7597</v>
      </c>
      <c r="S68" s="1">
        <v>5930</v>
      </c>
      <c r="T68" s="1">
        <v>5815</v>
      </c>
      <c r="U68" s="1">
        <v>35418</v>
      </c>
      <c r="V68" s="1">
        <v>5169</v>
      </c>
      <c r="W68" s="1"/>
      <c r="X68" s="3">
        <v>63</v>
      </c>
      <c r="Y68" s="1">
        <v>6486</v>
      </c>
      <c r="Z68" s="1">
        <v>3448</v>
      </c>
      <c r="AA68" s="1">
        <v>4741</v>
      </c>
      <c r="AB68" s="1">
        <v>45949</v>
      </c>
      <c r="AC68" s="1">
        <v>5523</v>
      </c>
    </row>
    <row r="69" spans="2:29" x14ac:dyDescent="0.3">
      <c r="B69" s="10" t="s">
        <v>110</v>
      </c>
      <c r="C69" s="3">
        <v>64</v>
      </c>
      <c r="D69" s="1">
        <v>6002</v>
      </c>
      <c r="E69" s="1">
        <v>3733</v>
      </c>
      <c r="F69" s="1">
        <v>4106</v>
      </c>
      <c r="G69" s="1">
        <v>3776</v>
      </c>
      <c r="H69" s="1">
        <v>7311</v>
      </c>
      <c r="I69" s="1"/>
      <c r="J69" s="3">
        <v>64</v>
      </c>
      <c r="K69" s="1">
        <v>7493</v>
      </c>
      <c r="L69" s="1">
        <v>4034</v>
      </c>
      <c r="M69" s="1">
        <v>3124</v>
      </c>
      <c r="N69" s="1">
        <v>26276</v>
      </c>
      <c r="O69" s="1">
        <v>4271</v>
      </c>
      <c r="P69" s="1"/>
      <c r="Q69" s="3">
        <v>64</v>
      </c>
      <c r="R69" s="1">
        <v>4887</v>
      </c>
      <c r="S69" s="1">
        <v>2817</v>
      </c>
      <c r="T69" s="1">
        <v>4909</v>
      </c>
      <c r="U69" s="1">
        <v>29320</v>
      </c>
      <c r="V69" s="1">
        <v>6274</v>
      </c>
      <c r="W69" s="1"/>
      <c r="X69" s="3">
        <v>64</v>
      </c>
      <c r="Y69" s="1">
        <v>3269</v>
      </c>
      <c r="Z69" s="1">
        <v>4151</v>
      </c>
      <c r="AA69" s="1">
        <v>3966</v>
      </c>
      <c r="AB69" s="1">
        <v>20254</v>
      </c>
      <c r="AC69" s="1">
        <v>6237</v>
      </c>
    </row>
    <row r="70" spans="2:29" x14ac:dyDescent="0.3">
      <c r="B70" s="10" t="s">
        <v>110</v>
      </c>
      <c r="C70" s="3">
        <v>65</v>
      </c>
      <c r="D70" s="1">
        <v>3892</v>
      </c>
      <c r="E70" s="1">
        <v>5173</v>
      </c>
      <c r="F70" s="1">
        <v>4765</v>
      </c>
      <c r="G70" s="1">
        <v>4638</v>
      </c>
      <c r="H70" s="1">
        <v>3479</v>
      </c>
      <c r="I70" s="1"/>
      <c r="J70" s="3">
        <v>65</v>
      </c>
      <c r="K70" s="1">
        <v>5802</v>
      </c>
      <c r="L70" s="1">
        <v>4936</v>
      </c>
      <c r="M70" s="1">
        <v>3012</v>
      </c>
      <c r="N70" s="1">
        <v>16958</v>
      </c>
      <c r="O70" s="1">
        <v>5076</v>
      </c>
      <c r="P70" s="1"/>
      <c r="Q70" s="3">
        <v>65</v>
      </c>
      <c r="R70" s="1">
        <v>4876</v>
      </c>
      <c r="S70" s="1">
        <v>4163</v>
      </c>
      <c r="T70" s="1">
        <v>5389</v>
      </c>
      <c r="U70" s="1">
        <v>2519</v>
      </c>
      <c r="V70" s="1">
        <v>4286</v>
      </c>
      <c r="W70" s="1"/>
      <c r="X70" s="3">
        <v>65</v>
      </c>
      <c r="Y70" s="1">
        <v>3658</v>
      </c>
      <c r="Z70" s="1">
        <v>2632</v>
      </c>
      <c r="AA70" s="1">
        <v>3545</v>
      </c>
      <c r="AB70" s="1">
        <v>34985</v>
      </c>
      <c r="AC70" s="1">
        <v>5312</v>
      </c>
    </row>
    <row r="71" spans="2:29" x14ac:dyDescent="0.3">
      <c r="B71" s="10" t="s">
        <v>110</v>
      </c>
      <c r="C71" s="3">
        <v>66</v>
      </c>
      <c r="D71" s="1">
        <v>3749</v>
      </c>
      <c r="E71" s="1">
        <v>3254</v>
      </c>
      <c r="F71" s="1">
        <v>3375</v>
      </c>
      <c r="G71" s="1">
        <v>3937</v>
      </c>
      <c r="H71" s="1">
        <v>5355</v>
      </c>
      <c r="I71" s="1"/>
      <c r="J71" s="3">
        <v>66</v>
      </c>
      <c r="K71" s="1">
        <v>1965</v>
      </c>
      <c r="L71" s="1">
        <v>5650</v>
      </c>
      <c r="M71" s="1">
        <v>3153</v>
      </c>
      <c r="N71" s="1">
        <v>2773</v>
      </c>
      <c r="O71" s="1">
        <v>3154</v>
      </c>
      <c r="P71" s="1"/>
      <c r="Q71" s="3">
        <v>66</v>
      </c>
      <c r="R71" s="1">
        <v>3770</v>
      </c>
      <c r="S71" s="1">
        <v>5125</v>
      </c>
      <c r="T71" s="1">
        <v>3813</v>
      </c>
      <c r="U71" s="1">
        <v>20344</v>
      </c>
      <c r="V71" s="1">
        <v>5134</v>
      </c>
      <c r="W71" s="1"/>
      <c r="X71" s="3">
        <v>66</v>
      </c>
      <c r="Y71" s="1">
        <v>3992</v>
      </c>
      <c r="Z71" s="1">
        <v>3794</v>
      </c>
      <c r="AA71" s="1">
        <v>5357</v>
      </c>
      <c r="AB71" s="1">
        <v>53761</v>
      </c>
      <c r="AC71" s="1">
        <v>3688</v>
      </c>
    </row>
    <row r="72" spans="2:29" x14ac:dyDescent="0.3">
      <c r="B72" s="10" t="s">
        <v>110</v>
      </c>
      <c r="C72" s="3">
        <v>67</v>
      </c>
      <c r="D72" s="1">
        <v>8631</v>
      </c>
      <c r="E72" s="1">
        <v>4490</v>
      </c>
      <c r="F72" s="1">
        <v>3917</v>
      </c>
      <c r="G72" s="1">
        <v>11755</v>
      </c>
      <c r="H72" s="1">
        <v>6677</v>
      </c>
      <c r="I72" s="1"/>
      <c r="J72" s="3">
        <v>67</v>
      </c>
      <c r="K72" s="1">
        <v>8523</v>
      </c>
      <c r="L72" s="1">
        <v>4234</v>
      </c>
      <c r="M72" s="1">
        <v>5058</v>
      </c>
      <c r="N72" s="1">
        <v>31286</v>
      </c>
      <c r="O72" s="1">
        <v>5303</v>
      </c>
      <c r="P72" s="1"/>
      <c r="Q72" s="3">
        <v>67</v>
      </c>
      <c r="R72" s="1">
        <v>6552</v>
      </c>
      <c r="S72" s="1">
        <v>6028</v>
      </c>
      <c r="T72" s="1">
        <v>2909</v>
      </c>
      <c r="U72" s="1">
        <v>49464</v>
      </c>
      <c r="V72" s="1">
        <v>6778</v>
      </c>
      <c r="W72" s="1"/>
      <c r="X72" s="3">
        <v>67</v>
      </c>
      <c r="Y72" s="1">
        <v>8224</v>
      </c>
      <c r="Z72" s="1">
        <v>4424</v>
      </c>
      <c r="AA72" s="1">
        <v>5506</v>
      </c>
      <c r="AB72" s="1">
        <v>63607</v>
      </c>
      <c r="AC72" s="1">
        <v>5327</v>
      </c>
    </row>
    <row r="73" spans="2:29" x14ac:dyDescent="0.3">
      <c r="B73" s="10" t="s">
        <v>110</v>
      </c>
      <c r="C73" s="3">
        <v>68</v>
      </c>
      <c r="D73" s="1">
        <v>7934</v>
      </c>
      <c r="E73" s="1">
        <v>3962</v>
      </c>
      <c r="F73" s="1">
        <v>2737</v>
      </c>
      <c r="G73" s="1">
        <v>5601</v>
      </c>
      <c r="H73" s="1">
        <v>5382</v>
      </c>
      <c r="I73" s="1"/>
      <c r="J73" s="3">
        <v>68</v>
      </c>
      <c r="K73" s="1">
        <v>9936</v>
      </c>
      <c r="L73" s="1">
        <v>4764</v>
      </c>
      <c r="M73" s="1">
        <v>4969</v>
      </c>
      <c r="N73" s="1">
        <v>5079</v>
      </c>
      <c r="O73" s="1">
        <v>4741</v>
      </c>
      <c r="P73" s="1"/>
      <c r="Q73" s="3">
        <v>68</v>
      </c>
      <c r="R73" s="1">
        <v>6435</v>
      </c>
      <c r="S73" s="1">
        <v>3568</v>
      </c>
      <c r="T73" s="1">
        <v>3627</v>
      </c>
      <c r="U73" s="1">
        <v>41458</v>
      </c>
      <c r="V73" s="1">
        <v>7098</v>
      </c>
      <c r="W73" s="1"/>
      <c r="X73" s="3">
        <v>68</v>
      </c>
      <c r="Y73" s="1">
        <v>4772</v>
      </c>
      <c r="Z73" s="1">
        <v>3078</v>
      </c>
      <c r="AA73" s="1">
        <v>3216</v>
      </c>
      <c r="AB73" s="1">
        <v>20461</v>
      </c>
      <c r="AC73" s="1">
        <v>7346</v>
      </c>
    </row>
    <row r="74" spans="2:29" x14ac:dyDescent="0.3">
      <c r="B74" s="10" t="s">
        <v>110</v>
      </c>
      <c r="C74" s="3">
        <v>69</v>
      </c>
      <c r="D74" s="1">
        <v>4874</v>
      </c>
      <c r="E74" s="1">
        <v>6216</v>
      </c>
      <c r="F74" s="1">
        <v>3205</v>
      </c>
      <c r="G74" s="1">
        <v>5834</v>
      </c>
      <c r="H74" s="1">
        <v>4540</v>
      </c>
      <c r="I74" s="1"/>
      <c r="J74" s="3">
        <v>69</v>
      </c>
      <c r="K74" s="1">
        <v>8790</v>
      </c>
      <c r="L74" s="1">
        <v>5923</v>
      </c>
      <c r="M74" s="1">
        <v>5221</v>
      </c>
      <c r="N74" s="1">
        <v>4773</v>
      </c>
      <c r="O74" s="1">
        <v>6813</v>
      </c>
      <c r="P74" s="1"/>
      <c r="Q74" s="3">
        <v>69</v>
      </c>
      <c r="R74" s="1">
        <v>8814</v>
      </c>
      <c r="S74" s="1">
        <v>5742</v>
      </c>
      <c r="T74" s="1">
        <v>4759</v>
      </c>
      <c r="U74" s="1">
        <v>15008</v>
      </c>
      <c r="V74" s="1">
        <v>3815</v>
      </c>
      <c r="W74" s="1"/>
      <c r="X74" s="3">
        <v>69</v>
      </c>
      <c r="Y74" s="1">
        <v>6417</v>
      </c>
      <c r="Z74" s="1">
        <v>4405</v>
      </c>
      <c r="AA74" s="1">
        <v>5935</v>
      </c>
      <c r="AB74" s="1">
        <v>36930</v>
      </c>
      <c r="AC74" s="1">
        <v>5244</v>
      </c>
    </row>
    <row r="75" spans="2:29" x14ac:dyDescent="0.3">
      <c r="B75" s="10" t="s">
        <v>110</v>
      </c>
      <c r="C75" s="3">
        <v>70</v>
      </c>
      <c r="D75" s="1">
        <v>9068</v>
      </c>
      <c r="E75" s="1">
        <v>5189</v>
      </c>
      <c r="F75" s="1">
        <v>2925</v>
      </c>
      <c r="G75" s="1">
        <v>4048</v>
      </c>
      <c r="H75" s="1">
        <v>5319</v>
      </c>
      <c r="I75" s="1"/>
      <c r="J75" s="3">
        <v>70</v>
      </c>
      <c r="K75" s="1">
        <v>4643</v>
      </c>
      <c r="L75" s="1">
        <v>5160</v>
      </c>
      <c r="M75" s="1">
        <v>2802</v>
      </c>
      <c r="N75" s="1">
        <v>3055</v>
      </c>
      <c r="O75" s="1">
        <v>5376</v>
      </c>
      <c r="P75" s="1"/>
      <c r="Q75" s="3">
        <v>70</v>
      </c>
      <c r="R75" s="1">
        <v>3893</v>
      </c>
      <c r="S75" s="1">
        <v>3931</v>
      </c>
      <c r="T75" s="1">
        <v>2975</v>
      </c>
      <c r="U75" s="1">
        <v>2912</v>
      </c>
      <c r="V75" s="1">
        <v>4950</v>
      </c>
      <c r="W75" s="1"/>
      <c r="X75" s="3">
        <v>70</v>
      </c>
      <c r="Y75" s="1">
        <v>4695</v>
      </c>
      <c r="Z75" s="1">
        <v>5583</v>
      </c>
      <c r="AA75" s="1">
        <v>4274</v>
      </c>
      <c r="AB75" s="1">
        <v>62422</v>
      </c>
      <c r="AC75" s="1">
        <v>6341</v>
      </c>
    </row>
    <row r="76" spans="2:29" x14ac:dyDescent="0.3">
      <c r="B76" s="10" t="s">
        <v>110</v>
      </c>
      <c r="C76" s="3">
        <v>71</v>
      </c>
      <c r="D76" s="1">
        <v>4133</v>
      </c>
      <c r="E76" s="1">
        <v>5858</v>
      </c>
      <c r="F76" s="1">
        <v>4033</v>
      </c>
      <c r="G76" s="1">
        <v>15160</v>
      </c>
      <c r="H76" s="1">
        <v>3459</v>
      </c>
      <c r="I76" s="1"/>
      <c r="J76" s="3">
        <v>71</v>
      </c>
      <c r="K76" s="1">
        <v>3514</v>
      </c>
      <c r="L76" s="1">
        <v>2742</v>
      </c>
      <c r="M76" s="1">
        <v>4209</v>
      </c>
      <c r="N76" s="1">
        <v>3908</v>
      </c>
      <c r="O76" s="1">
        <v>4337</v>
      </c>
      <c r="P76" s="1"/>
      <c r="Q76" s="3">
        <v>71</v>
      </c>
      <c r="R76" s="1">
        <v>6150</v>
      </c>
      <c r="S76" s="1">
        <v>4737</v>
      </c>
      <c r="T76" s="1">
        <v>6218</v>
      </c>
      <c r="U76" s="1">
        <v>33363</v>
      </c>
      <c r="V76" s="1">
        <v>4915</v>
      </c>
      <c r="W76" s="1"/>
      <c r="X76" s="3">
        <v>71</v>
      </c>
      <c r="Y76" s="1">
        <v>6548</v>
      </c>
      <c r="Z76" s="1">
        <v>6796</v>
      </c>
      <c r="AA76" s="1">
        <v>6918</v>
      </c>
      <c r="AB76" s="1">
        <v>30958</v>
      </c>
      <c r="AC76" s="1">
        <v>3947</v>
      </c>
    </row>
    <row r="77" spans="2:29" x14ac:dyDescent="0.3">
      <c r="B77" s="10" t="s">
        <v>110</v>
      </c>
      <c r="C77" s="3">
        <v>72</v>
      </c>
      <c r="D77" s="1">
        <v>7449</v>
      </c>
      <c r="E77" s="1">
        <v>3461</v>
      </c>
      <c r="F77" s="1">
        <v>3007</v>
      </c>
      <c r="G77" s="1">
        <v>1478</v>
      </c>
      <c r="H77" s="1">
        <v>5895</v>
      </c>
      <c r="I77" s="1"/>
      <c r="J77" s="3">
        <v>72</v>
      </c>
      <c r="K77" s="1">
        <v>3904</v>
      </c>
      <c r="L77" s="1">
        <v>3514</v>
      </c>
      <c r="M77" s="1">
        <v>3894</v>
      </c>
      <c r="N77" s="1">
        <v>2367</v>
      </c>
      <c r="O77" s="1">
        <v>3552</v>
      </c>
      <c r="P77" s="1"/>
      <c r="Q77" s="3">
        <v>72</v>
      </c>
      <c r="R77" s="1">
        <v>7186</v>
      </c>
      <c r="S77" s="1">
        <v>4119</v>
      </c>
      <c r="T77" s="1">
        <v>3264</v>
      </c>
      <c r="U77" s="1">
        <v>30727</v>
      </c>
      <c r="V77" s="1">
        <v>7627</v>
      </c>
      <c r="W77" s="1"/>
      <c r="X77" s="3">
        <v>72</v>
      </c>
      <c r="Y77" s="1">
        <v>6301</v>
      </c>
      <c r="Z77" s="1">
        <v>3747</v>
      </c>
      <c r="AA77" s="1">
        <v>4956</v>
      </c>
      <c r="AB77" s="1">
        <v>70580</v>
      </c>
      <c r="AC77" s="1">
        <v>4934</v>
      </c>
    </row>
    <row r="78" spans="2:29" x14ac:dyDescent="0.3">
      <c r="B78" s="10" t="s">
        <v>111</v>
      </c>
      <c r="C78" s="3">
        <v>73</v>
      </c>
      <c r="D78" s="1">
        <v>8656</v>
      </c>
      <c r="E78" s="1">
        <v>5625</v>
      </c>
      <c r="F78" s="1">
        <v>3482</v>
      </c>
      <c r="G78" s="1">
        <v>4423</v>
      </c>
      <c r="H78" s="1">
        <v>4313</v>
      </c>
      <c r="I78" s="1"/>
      <c r="J78" s="3">
        <v>73</v>
      </c>
      <c r="K78" s="1">
        <v>9304</v>
      </c>
      <c r="L78" s="1">
        <v>2929</v>
      </c>
      <c r="M78" s="1">
        <v>3470</v>
      </c>
      <c r="N78" s="1">
        <v>4920</v>
      </c>
      <c r="O78" s="1">
        <v>4867</v>
      </c>
      <c r="P78" s="1"/>
      <c r="Q78" s="3">
        <v>73</v>
      </c>
      <c r="R78" s="1">
        <v>8870</v>
      </c>
      <c r="S78" s="1">
        <v>4210</v>
      </c>
      <c r="T78" s="1">
        <v>2488</v>
      </c>
      <c r="U78" s="1">
        <v>42286</v>
      </c>
      <c r="V78" s="1">
        <v>3459</v>
      </c>
      <c r="W78" s="1"/>
      <c r="X78" s="3">
        <v>73</v>
      </c>
      <c r="Y78" s="1">
        <v>7236</v>
      </c>
      <c r="Z78" s="1">
        <v>5403</v>
      </c>
      <c r="AA78" s="1">
        <v>4536</v>
      </c>
      <c r="AB78" s="1">
        <v>17617</v>
      </c>
      <c r="AC78" s="1">
        <v>4637</v>
      </c>
    </row>
    <row r="79" spans="2:29" x14ac:dyDescent="0.3">
      <c r="B79" s="10" t="s">
        <v>111</v>
      </c>
      <c r="C79" s="3">
        <v>74</v>
      </c>
      <c r="D79" s="1">
        <v>3386</v>
      </c>
      <c r="E79" s="1">
        <v>5427</v>
      </c>
      <c r="F79" s="1">
        <v>3407</v>
      </c>
      <c r="G79" s="1">
        <v>2543</v>
      </c>
      <c r="H79" s="1">
        <v>5060</v>
      </c>
      <c r="I79" s="1"/>
      <c r="J79" s="3">
        <v>74</v>
      </c>
      <c r="K79" s="1">
        <v>4901</v>
      </c>
      <c r="L79" s="1">
        <v>5605</v>
      </c>
      <c r="M79" s="1">
        <v>4635</v>
      </c>
      <c r="N79" s="1">
        <v>24001</v>
      </c>
      <c r="O79" s="1">
        <v>5395</v>
      </c>
      <c r="P79" s="1"/>
      <c r="Q79" s="3">
        <v>74</v>
      </c>
      <c r="R79" s="1">
        <v>7374</v>
      </c>
      <c r="S79" s="1">
        <v>5263</v>
      </c>
      <c r="T79" s="1">
        <v>3940</v>
      </c>
      <c r="U79" s="1">
        <v>43584</v>
      </c>
      <c r="V79" s="1">
        <v>4106</v>
      </c>
      <c r="W79" s="1"/>
      <c r="X79" s="3">
        <v>74</v>
      </c>
      <c r="Y79" s="1">
        <v>7484</v>
      </c>
      <c r="Z79" s="1">
        <v>2607</v>
      </c>
      <c r="AA79" s="1">
        <v>5488</v>
      </c>
      <c r="AB79" s="1">
        <v>52039</v>
      </c>
      <c r="AC79" s="1">
        <v>5599</v>
      </c>
    </row>
    <row r="80" spans="2:29" x14ac:dyDescent="0.3">
      <c r="B80" s="10" t="s">
        <v>111</v>
      </c>
      <c r="C80" s="3">
        <v>75</v>
      </c>
      <c r="D80" s="1">
        <v>11562</v>
      </c>
      <c r="E80" s="1">
        <v>3500</v>
      </c>
      <c r="F80" s="1">
        <v>5017</v>
      </c>
      <c r="G80" s="1">
        <v>3048</v>
      </c>
      <c r="H80" s="1">
        <v>4298</v>
      </c>
      <c r="I80" s="1"/>
      <c r="J80" s="3">
        <v>75</v>
      </c>
      <c r="K80" s="1">
        <v>4738</v>
      </c>
      <c r="L80" s="1">
        <v>4348</v>
      </c>
      <c r="M80" s="1">
        <v>5413</v>
      </c>
      <c r="N80" s="1">
        <v>3408</v>
      </c>
      <c r="O80" s="1">
        <v>4525</v>
      </c>
      <c r="P80" s="1"/>
      <c r="Q80" s="3">
        <v>75</v>
      </c>
      <c r="R80" s="1">
        <v>5880</v>
      </c>
      <c r="S80" s="1">
        <v>3713</v>
      </c>
      <c r="T80" s="1">
        <v>2780</v>
      </c>
      <c r="U80" s="1">
        <v>15513</v>
      </c>
      <c r="V80" s="1">
        <v>6270</v>
      </c>
      <c r="W80" s="1"/>
      <c r="X80" s="3">
        <v>75</v>
      </c>
      <c r="Y80" s="1">
        <v>4094</v>
      </c>
      <c r="Z80" s="1">
        <v>2848</v>
      </c>
      <c r="AA80" s="1">
        <v>6009</v>
      </c>
      <c r="AB80" s="1">
        <v>54524</v>
      </c>
      <c r="AC80" s="1">
        <v>6891</v>
      </c>
    </row>
    <row r="81" spans="2:29" x14ac:dyDescent="0.3">
      <c r="B81" s="10" t="s">
        <v>111</v>
      </c>
      <c r="C81" s="3">
        <v>76</v>
      </c>
      <c r="D81" s="1">
        <v>3634</v>
      </c>
      <c r="E81" s="1">
        <v>4941</v>
      </c>
      <c r="F81" s="1">
        <v>5756</v>
      </c>
      <c r="G81" s="1">
        <v>3511</v>
      </c>
      <c r="H81" s="1">
        <v>5219</v>
      </c>
      <c r="I81" s="1"/>
      <c r="J81" s="3">
        <v>76</v>
      </c>
      <c r="K81" s="1">
        <v>4433</v>
      </c>
      <c r="L81" s="1">
        <v>5356</v>
      </c>
      <c r="M81" s="1">
        <v>4791</v>
      </c>
      <c r="N81" s="1">
        <v>17903</v>
      </c>
      <c r="O81" s="1">
        <v>4461</v>
      </c>
      <c r="P81" s="1"/>
      <c r="Q81" s="3">
        <v>76</v>
      </c>
      <c r="R81" s="1">
        <v>10224</v>
      </c>
      <c r="S81" s="1">
        <v>4433</v>
      </c>
      <c r="T81" s="1">
        <v>2540</v>
      </c>
      <c r="U81" s="1">
        <v>45001</v>
      </c>
      <c r="V81" s="1">
        <v>7260</v>
      </c>
      <c r="W81" s="1"/>
      <c r="X81" s="3">
        <v>76</v>
      </c>
      <c r="Y81" s="1">
        <v>10579</v>
      </c>
      <c r="Z81" s="1">
        <v>6169</v>
      </c>
      <c r="AA81" s="1">
        <v>5250</v>
      </c>
      <c r="AB81" s="1">
        <v>18613</v>
      </c>
      <c r="AC81" s="1">
        <v>6413</v>
      </c>
    </row>
    <row r="82" spans="2:29" x14ac:dyDescent="0.3">
      <c r="B82" s="10" t="s">
        <v>111</v>
      </c>
      <c r="C82" s="3">
        <v>77</v>
      </c>
      <c r="D82" s="1">
        <v>3560</v>
      </c>
      <c r="E82" s="1">
        <v>6100</v>
      </c>
      <c r="F82" s="1">
        <v>4923</v>
      </c>
      <c r="G82" s="1">
        <v>15718</v>
      </c>
      <c r="H82" s="1">
        <v>4126</v>
      </c>
      <c r="I82" s="1"/>
      <c r="J82" s="3">
        <v>77</v>
      </c>
      <c r="K82" s="1">
        <v>5187</v>
      </c>
      <c r="L82" s="1">
        <v>5714</v>
      </c>
      <c r="M82" s="1">
        <v>4729</v>
      </c>
      <c r="N82" s="1">
        <v>34353</v>
      </c>
      <c r="O82" s="1">
        <v>4652</v>
      </c>
      <c r="P82" s="1"/>
      <c r="Q82" s="3">
        <v>77</v>
      </c>
      <c r="R82" s="1">
        <v>4959</v>
      </c>
      <c r="S82" s="1">
        <v>4703</v>
      </c>
      <c r="T82" s="1">
        <v>5256</v>
      </c>
      <c r="U82" s="1">
        <v>4638</v>
      </c>
      <c r="V82" s="1">
        <v>3511</v>
      </c>
      <c r="W82" s="1"/>
      <c r="X82" s="3">
        <v>77</v>
      </c>
      <c r="Y82" s="1">
        <v>5314</v>
      </c>
      <c r="Z82" s="1">
        <v>3044</v>
      </c>
      <c r="AA82" s="1">
        <v>4925</v>
      </c>
      <c r="AB82" s="1">
        <v>54683</v>
      </c>
      <c r="AC82" s="1">
        <v>4332</v>
      </c>
    </row>
    <row r="83" spans="2:29" x14ac:dyDescent="0.3">
      <c r="B83" s="10" t="s">
        <v>111</v>
      </c>
      <c r="C83" s="3">
        <v>78</v>
      </c>
      <c r="D83" s="1">
        <v>5764</v>
      </c>
      <c r="E83" s="1">
        <v>3221</v>
      </c>
      <c r="F83" s="1">
        <v>5263</v>
      </c>
      <c r="G83" s="1">
        <v>9650</v>
      </c>
      <c r="H83" s="1">
        <v>4586</v>
      </c>
      <c r="I83" s="1"/>
      <c r="J83" s="3">
        <v>78</v>
      </c>
      <c r="K83" s="1">
        <v>5886</v>
      </c>
      <c r="L83" s="1">
        <v>5757</v>
      </c>
      <c r="M83" s="1">
        <v>5093</v>
      </c>
      <c r="N83" s="1">
        <v>4556</v>
      </c>
      <c r="O83" s="1">
        <v>6800</v>
      </c>
      <c r="P83" s="1"/>
      <c r="Q83" s="3">
        <v>78</v>
      </c>
      <c r="R83" s="1">
        <v>9419</v>
      </c>
      <c r="S83" s="1">
        <v>3207</v>
      </c>
      <c r="T83" s="1">
        <v>2905</v>
      </c>
      <c r="U83" s="1">
        <v>31039</v>
      </c>
      <c r="V83" s="1">
        <v>6269</v>
      </c>
      <c r="W83" s="1"/>
      <c r="X83" s="3">
        <v>78</v>
      </c>
      <c r="Y83" s="1">
        <v>9055</v>
      </c>
      <c r="Z83" s="1">
        <v>4059</v>
      </c>
      <c r="AA83" s="1">
        <v>5178</v>
      </c>
      <c r="AB83" s="1">
        <v>43942</v>
      </c>
      <c r="AC83" s="1">
        <v>4243</v>
      </c>
    </row>
    <row r="84" spans="2:29" x14ac:dyDescent="0.3">
      <c r="B84" s="10" t="s">
        <v>111</v>
      </c>
      <c r="C84" s="3">
        <v>79</v>
      </c>
      <c r="D84" s="1">
        <v>8699</v>
      </c>
      <c r="E84" s="1">
        <v>3450</v>
      </c>
      <c r="F84" s="1">
        <v>5231</v>
      </c>
      <c r="G84" s="1">
        <v>3111</v>
      </c>
      <c r="H84" s="1">
        <v>4391</v>
      </c>
      <c r="I84" s="1"/>
      <c r="J84" s="3">
        <v>79</v>
      </c>
      <c r="K84" s="1">
        <v>6254</v>
      </c>
      <c r="L84" s="1">
        <v>5041</v>
      </c>
      <c r="M84" s="1">
        <v>4548</v>
      </c>
      <c r="N84" s="1">
        <v>18139</v>
      </c>
      <c r="O84" s="1">
        <v>5800</v>
      </c>
      <c r="P84" s="1"/>
      <c r="Q84" s="3">
        <v>79</v>
      </c>
      <c r="R84" s="1">
        <v>9546</v>
      </c>
      <c r="S84" s="1">
        <v>6175</v>
      </c>
      <c r="T84" s="1">
        <v>4442</v>
      </c>
      <c r="U84" s="1">
        <v>25286</v>
      </c>
      <c r="V84" s="1">
        <v>2408</v>
      </c>
      <c r="W84" s="1"/>
      <c r="X84" s="3">
        <v>79</v>
      </c>
      <c r="Y84" s="1">
        <v>8642</v>
      </c>
      <c r="Z84" s="1">
        <v>2892</v>
      </c>
      <c r="AA84" s="1">
        <v>5665</v>
      </c>
      <c r="AB84" s="1">
        <v>59717</v>
      </c>
      <c r="AC84" s="1">
        <v>4727</v>
      </c>
    </row>
    <row r="85" spans="2:29" x14ac:dyDescent="0.3">
      <c r="B85" s="10" t="s">
        <v>111</v>
      </c>
      <c r="C85" s="3">
        <v>80</v>
      </c>
      <c r="D85" s="1">
        <v>4251</v>
      </c>
      <c r="E85" s="1">
        <v>4510</v>
      </c>
      <c r="F85" s="1">
        <v>3372</v>
      </c>
      <c r="G85" s="1">
        <v>5552</v>
      </c>
      <c r="H85" s="1">
        <v>3349</v>
      </c>
      <c r="I85" s="1"/>
      <c r="J85" s="3">
        <v>80</v>
      </c>
      <c r="K85" s="1">
        <v>5140</v>
      </c>
      <c r="L85" s="1">
        <v>3517</v>
      </c>
      <c r="M85" s="1">
        <v>5544</v>
      </c>
      <c r="N85" s="1">
        <v>4581</v>
      </c>
      <c r="O85" s="1">
        <v>4114</v>
      </c>
      <c r="P85" s="1"/>
      <c r="Q85" s="3">
        <v>80</v>
      </c>
      <c r="R85" s="1">
        <v>9732</v>
      </c>
      <c r="S85" s="1">
        <v>3054</v>
      </c>
      <c r="T85" s="1">
        <v>3002</v>
      </c>
      <c r="U85" s="1">
        <v>3389</v>
      </c>
      <c r="V85" s="1">
        <v>5325</v>
      </c>
      <c r="W85" s="1"/>
      <c r="X85" s="3">
        <v>80</v>
      </c>
      <c r="Y85" s="1">
        <v>8809</v>
      </c>
      <c r="Z85" s="1">
        <v>3439</v>
      </c>
      <c r="AA85" s="1">
        <v>5033</v>
      </c>
      <c r="AB85" s="1">
        <v>50314</v>
      </c>
      <c r="AC85" s="1">
        <v>6302</v>
      </c>
    </row>
    <row r="86" spans="2:29" x14ac:dyDescent="0.3">
      <c r="B86" s="10" t="s">
        <v>111</v>
      </c>
      <c r="C86" s="3">
        <v>81</v>
      </c>
      <c r="D86" s="1">
        <v>7027</v>
      </c>
      <c r="E86" s="1">
        <v>4872</v>
      </c>
      <c r="F86" s="1">
        <v>3038</v>
      </c>
      <c r="G86" s="1">
        <v>1973</v>
      </c>
      <c r="H86" s="1">
        <v>4369</v>
      </c>
      <c r="I86" s="1"/>
      <c r="J86" s="3">
        <v>81</v>
      </c>
      <c r="K86" s="1">
        <v>7272</v>
      </c>
      <c r="L86" s="1">
        <v>3480</v>
      </c>
      <c r="M86" s="1">
        <v>4187</v>
      </c>
      <c r="N86" s="1">
        <v>2274</v>
      </c>
      <c r="O86" s="1">
        <v>6145</v>
      </c>
      <c r="P86" s="1"/>
      <c r="Q86" s="3">
        <v>81</v>
      </c>
      <c r="R86" s="1">
        <v>4089</v>
      </c>
      <c r="S86" s="1">
        <v>5425</v>
      </c>
      <c r="T86" s="1">
        <v>3419</v>
      </c>
      <c r="U86" s="1">
        <v>49008</v>
      </c>
      <c r="V86" s="1">
        <v>5060</v>
      </c>
      <c r="W86" s="1"/>
      <c r="X86" s="3">
        <v>81</v>
      </c>
      <c r="Y86" s="1">
        <v>4110</v>
      </c>
      <c r="Z86" s="1">
        <v>5103</v>
      </c>
      <c r="AA86" s="1">
        <v>5966</v>
      </c>
      <c r="AB86" s="1">
        <v>61905</v>
      </c>
      <c r="AC86" s="1">
        <v>4505</v>
      </c>
    </row>
    <row r="87" spans="2:29" x14ac:dyDescent="0.3">
      <c r="B87" s="10" t="s">
        <v>111</v>
      </c>
      <c r="C87" s="3">
        <v>82</v>
      </c>
      <c r="D87" s="1">
        <v>4342</v>
      </c>
      <c r="E87" s="1">
        <v>4767</v>
      </c>
      <c r="F87" s="1">
        <v>5285</v>
      </c>
      <c r="G87" s="1">
        <v>5070</v>
      </c>
      <c r="H87" s="1">
        <v>5297</v>
      </c>
      <c r="I87" s="1"/>
      <c r="J87" s="3">
        <v>82</v>
      </c>
      <c r="K87" s="1">
        <v>7331</v>
      </c>
      <c r="L87" s="1">
        <v>5900</v>
      </c>
      <c r="M87" s="1">
        <v>3740</v>
      </c>
      <c r="N87" s="1">
        <v>25812</v>
      </c>
      <c r="O87" s="1">
        <v>6241</v>
      </c>
      <c r="P87" s="1"/>
      <c r="Q87" s="3">
        <v>82</v>
      </c>
      <c r="R87" s="1">
        <v>7548</v>
      </c>
      <c r="S87" s="1">
        <v>4055</v>
      </c>
      <c r="T87" s="1">
        <v>2832</v>
      </c>
      <c r="U87" s="1">
        <v>23126</v>
      </c>
      <c r="V87" s="1">
        <v>4107</v>
      </c>
      <c r="W87" s="1"/>
      <c r="X87" s="3">
        <v>82</v>
      </c>
      <c r="Y87" s="1">
        <v>5017</v>
      </c>
      <c r="Z87" s="1">
        <v>5652</v>
      </c>
      <c r="AA87" s="1">
        <v>5459</v>
      </c>
      <c r="AB87" s="1">
        <v>71241</v>
      </c>
      <c r="AC87" s="1">
        <v>4199</v>
      </c>
    </row>
    <row r="88" spans="2:29" x14ac:dyDescent="0.3">
      <c r="B88" s="10" t="s">
        <v>111</v>
      </c>
      <c r="C88" s="3">
        <v>83</v>
      </c>
      <c r="D88" s="1">
        <v>12032</v>
      </c>
      <c r="E88" s="1">
        <v>4140</v>
      </c>
      <c r="F88" s="1">
        <v>4270</v>
      </c>
      <c r="G88" s="1">
        <v>5139</v>
      </c>
      <c r="H88" s="1">
        <v>5092</v>
      </c>
      <c r="I88" s="1"/>
      <c r="J88" s="3">
        <v>83</v>
      </c>
      <c r="K88" s="1">
        <v>2998</v>
      </c>
      <c r="L88" s="1">
        <v>2177</v>
      </c>
      <c r="M88" s="1">
        <v>3359</v>
      </c>
      <c r="N88" s="1">
        <v>3950</v>
      </c>
      <c r="O88" s="1">
        <v>4394</v>
      </c>
      <c r="P88" s="1"/>
      <c r="Q88" s="3">
        <v>83</v>
      </c>
      <c r="R88" s="1">
        <v>5216</v>
      </c>
      <c r="S88" s="1">
        <v>5163</v>
      </c>
      <c r="T88" s="1">
        <v>4178</v>
      </c>
      <c r="U88" s="1">
        <v>22033</v>
      </c>
      <c r="V88" s="1">
        <v>4899</v>
      </c>
      <c r="W88" s="1"/>
      <c r="X88" s="3">
        <v>83</v>
      </c>
      <c r="Y88" s="1">
        <v>7279</v>
      </c>
      <c r="Z88" s="1">
        <v>2620</v>
      </c>
      <c r="AA88" s="1">
        <v>4804</v>
      </c>
      <c r="AB88" s="1">
        <v>41844</v>
      </c>
      <c r="AC88" s="1">
        <v>3031</v>
      </c>
    </row>
    <row r="89" spans="2:29" x14ac:dyDescent="0.3">
      <c r="B89" s="10" t="s">
        <v>111</v>
      </c>
      <c r="C89" s="3">
        <v>84</v>
      </c>
      <c r="D89" s="1">
        <v>8038</v>
      </c>
      <c r="E89" s="1">
        <v>5374</v>
      </c>
      <c r="F89" s="1">
        <v>5942</v>
      </c>
      <c r="G89" s="1">
        <v>22652</v>
      </c>
      <c r="H89" s="1">
        <v>6991</v>
      </c>
      <c r="I89" s="1"/>
      <c r="J89" s="3">
        <v>84</v>
      </c>
      <c r="K89" s="1">
        <v>6445</v>
      </c>
      <c r="L89" s="1">
        <v>5551</v>
      </c>
      <c r="M89" s="1">
        <v>6008</v>
      </c>
      <c r="N89" s="1">
        <v>20479</v>
      </c>
      <c r="O89" s="1">
        <v>5210</v>
      </c>
      <c r="P89" s="1"/>
      <c r="Q89" s="3">
        <v>84</v>
      </c>
      <c r="R89" s="1">
        <v>4245</v>
      </c>
      <c r="S89" s="1">
        <v>5965</v>
      </c>
      <c r="T89" s="1">
        <v>4477</v>
      </c>
      <c r="U89" s="1">
        <v>3225</v>
      </c>
      <c r="V89" s="1">
        <v>3590</v>
      </c>
      <c r="W89" s="1"/>
      <c r="X89" s="3">
        <v>84</v>
      </c>
      <c r="Y89" s="1">
        <v>3689</v>
      </c>
      <c r="Z89" s="1">
        <v>5041</v>
      </c>
      <c r="AA89" s="1">
        <v>3760</v>
      </c>
      <c r="AB89" s="1">
        <v>28672</v>
      </c>
      <c r="AC89" s="1">
        <v>4803</v>
      </c>
    </row>
    <row r="90" spans="2:29" x14ac:dyDescent="0.3">
      <c r="B90" s="10" t="s">
        <v>112</v>
      </c>
      <c r="C90" s="3">
        <v>85</v>
      </c>
      <c r="D90" s="1">
        <v>7531</v>
      </c>
      <c r="E90" s="1">
        <v>3687</v>
      </c>
      <c r="F90" s="1">
        <v>4063</v>
      </c>
      <c r="G90" s="1">
        <v>10995</v>
      </c>
      <c r="H90" s="1">
        <v>6533</v>
      </c>
      <c r="I90" s="1"/>
      <c r="J90" s="3">
        <v>85</v>
      </c>
      <c r="K90" s="1">
        <v>8304</v>
      </c>
      <c r="L90" s="1">
        <v>3549</v>
      </c>
      <c r="M90" s="1">
        <v>4049</v>
      </c>
      <c r="N90" s="1">
        <v>3053</v>
      </c>
      <c r="O90" s="1">
        <v>5825</v>
      </c>
      <c r="P90" s="1"/>
      <c r="Q90" s="3">
        <v>85</v>
      </c>
      <c r="R90" s="1">
        <v>12419</v>
      </c>
      <c r="S90" s="1">
        <v>6516</v>
      </c>
      <c r="T90" s="1">
        <v>6085</v>
      </c>
      <c r="U90" s="1">
        <v>3157</v>
      </c>
      <c r="V90" s="1">
        <v>7696</v>
      </c>
      <c r="W90" s="1"/>
      <c r="X90" s="3">
        <v>85</v>
      </c>
      <c r="Y90" s="1">
        <v>7011</v>
      </c>
      <c r="Z90" s="1">
        <v>5517</v>
      </c>
      <c r="AA90" s="1">
        <v>4801</v>
      </c>
      <c r="AB90" s="1">
        <v>65098</v>
      </c>
      <c r="AC90" s="1">
        <v>4213</v>
      </c>
    </row>
    <row r="91" spans="2:29" x14ac:dyDescent="0.3">
      <c r="B91" s="10" t="s">
        <v>112</v>
      </c>
      <c r="C91" s="3">
        <v>86</v>
      </c>
      <c r="D91" s="1">
        <v>5074</v>
      </c>
      <c r="E91" s="1">
        <v>5214</v>
      </c>
      <c r="F91" s="1">
        <v>3045</v>
      </c>
      <c r="G91" s="1">
        <v>4739</v>
      </c>
      <c r="H91" s="1">
        <v>4298</v>
      </c>
      <c r="I91" s="1"/>
      <c r="J91" s="3">
        <v>86</v>
      </c>
      <c r="K91" s="1">
        <v>3694</v>
      </c>
      <c r="L91" s="1">
        <v>5654</v>
      </c>
      <c r="M91" s="1">
        <v>3345</v>
      </c>
      <c r="N91" s="1">
        <v>15426</v>
      </c>
      <c r="O91" s="1">
        <v>5962</v>
      </c>
      <c r="P91" s="1"/>
      <c r="Q91" s="3">
        <v>86</v>
      </c>
      <c r="R91" s="1">
        <v>3557</v>
      </c>
      <c r="S91" s="1">
        <v>5889</v>
      </c>
      <c r="T91" s="1">
        <v>3500</v>
      </c>
      <c r="U91" s="1">
        <v>46486</v>
      </c>
      <c r="V91" s="1">
        <v>4408</v>
      </c>
      <c r="W91" s="1"/>
      <c r="X91" s="3">
        <v>86</v>
      </c>
      <c r="Y91" s="1">
        <v>7763</v>
      </c>
      <c r="Z91" s="1">
        <v>2953</v>
      </c>
      <c r="AA91" s="1">
        <v>4671</v>
      </c>
      <c r="AB91" s="1">
        <v>44864</v>
      </c>
      <c r="AC91" s="1">
        <v>3861</v>
      </c>
    </row>
    <row r="92" spans="2:29" x14ac:dyDescent="0.3">
      <c r="B92" s="10" t="s">
        <v>112</v>
      </c>
      <c r="C92" s="3">
        <v>87</v>
      </c>
      <c r="D92" s="1">
        <v>5799</v>
      </c>
      <c r="E92" s="1">
        <v>2656</v>
      </c>
      <c r="F92" s="1">
        <v>4219</v>
      </c>
      <c r="G92" s="1">
        <v>3840</v>
      </c>
      <c r="H92" s="1">
        <v>4437</v>
      </c>
      <c r="I92" s="1"/>
      <c r="J92" s="3">
        <v>87</v>
      </c>
      <c r="K92" s="1">
        <v>3497</v>
      </c>
      <c r="L92" s="1">
        <v>5654</v>
      </c>
      <c r="M92" s="1">
        <v>3935</v>
      </c>
      <c r="N92" s="1">
        <v>29598</v>
      </c>
      <c r="O92" s="1">
        <v>4202</v>
      </c>
      <c r="P92" s="1"/>
      <c r="Q92" s="3">
        <v>87</v>
      </c>
      <c r="R92" s="1">
        <v>4501</v>
      </c>
      <c r="S92" s="1">
        <v>5255</v>
      </c>
      <c r="T92" s="1">
        <v>5166</v>
      </c>
      <c r="U92" s="1">
        <v>37016</v>
      </c>
      <c r="V92" s="1">
        <v>4338</v>
      </c>
      <c r="W92" s="1"/>
      <c r="X92" s="3">
        <v>87</v>
      </c>
      <c r="Y92" s="1">
        <v>8559</v>
      </c>
      <c r="Z92" s="1">
        <v>4335</v>
      </c>
      <c r="AA92" s="1">
        <v>2797</v>
      </c>
      <c r="AB92" s="1">
        <v>39641</v>
      </c>
      <c r="AC92" s="1">
        <v>6213</v>
      </c>
    </row>
    <row r="93" spans="2:29" x14ac:dyDescent="0.3">
      <c r="B93" s="10" t="s">
        <v>112</v>
      </c>
      <c r="C93" s="3">
        <v>88</v>
      </c>
      <c r="D93" s="1">
        <v>7938</v>
      </c>
      <c r="E93" s="1">
        <v>4302</v>
      </c>
      <c r="F93" s="1">
        <v>2708</v>
      </c>
      <c r="G93" s="1">
        <v>4651</v>
      </c>
      <c r="H93" s="1">
        <v>4807</v>
      </c>
      <c r="I93" s="1"/>
      <c r="J93" s="3">
        <v>88</v>
      </c>
      <c r="K93" s="1">
        <v>6017</v>
      </c>
      <c r="L93" s="1">
        <v>3061</v>
      </c>
      <c r="M93" s="1">
        <v>3268</v>
      </c>
      <c r="N93" s="1">
        <v>2621</v>
      </c>
      <c r="O93" s="1">
        <v>6000</v>
      </c>
      <c r="P93" s="1"/>
      <c r="Q93" s="3">
        <v>88</v>
      </c>
      <c r="R93" s="1">
        <v>5312</v>
      </c>
      <c r="S93" s="1">
        <v>4511</v>
      </c>
      <c r="T93" s="1">
        <v>3842</v>
      </c>
      <c r="U93" s="1">
        <v>41557</v>
      </c>
      <c r="V93" s="1">
        <v>5307</v>
      </c>
      <c r="W93" s="1"/>
      <c r="X93" s="3">
        <v>88</v>
      </c>
      <c r="Y93" s="1">
        <v>6325</v>
      </c>
      <c r="Z93" s="1">
        <v>3599</v>
      </c>
      <c r="AA93" s="1">
        <v>3347</v>
      </c>
      <c r="AB93" s="1">
        <v>46005</v>
      </c>
      <c r="AC93" s="1">
        <v>4387</v>
      </c>
    </row>
    <row r="94" spans="2:29" x14ac:dyDescent="0.3">
      <c r="B94" s="10" t="s">
        <v>112</v>
      </c>
      <c r="C94" s="3">
        <v>89</v>
      </c>
      <c r="D94" s="1">
        <v>7456</v>
      </c>
      <c r="E94" s="1">
        <v>4166</v>
      </c>
      <c r="F94" s="1">
        <v>3413</v>
      </c>
      <c r="G94" s="1">
        <v>3002</v>
      </c>
      <c r="H94" s="1">
        <v>3533</v>
      </c>
      <c r="I94" s="1"/>
      <c r="J94" s="3">
        <v>89</v>
      </c>
      <c r="K94" s="1">
        <v>5842</v>
      </c>
      <c r="L94" s="1">
        <v>5218</v>
      </c>
      <c r="M94" s="1">
        <v>4289</v>
      </c>
      <c r="N94" s="1">
        <v>25664</v>
      </c>
      <c r="O94" s="1">
        <v>7160</v>
      </c>
      <c r="P94" s="1"/>
      <c r="Q94" s="3">
        <v>89</v>
      </c>
      <c r="R94" s="1">
        <v>4133</v>
      </c>
      <c r="S94" s="1">
        <v>3952</v>
      </c>
      <c r="T94" s="1">
        <v>4708</v>
      </c>
      <c r="U94" s="1">
        <v>50301</v>
      </c>
      <c r="V94" s="1">
        <v>4737</v>
      </c>
      <c r="W94" s="1"/>
      <c r="X94" s="3">
        <v>89</v>
      </c>
      <c r="Y94" s="1">
        <v>7407</v>
      </c>
      <c r="Z94" s="1">
        <v>5427</v>
      </c>
      <c r="AA94" s="1">
        <v>3899</v>
      </c>
      <c r="AB94" s="1">
        <v>34956</v>
      </c>
      <c r="AC94" s="1">
        <v>4585</v>
      </c>
    </row>
    <row r="95" spans="2:29" x14ac:dyDescent="0.3">
      <c r="B95" s="10" t="s">
        <v>112</v>
      </c>
      <c r="C95" s="3">
        <v>90</v>
      </c>
      <c r="D95" s="1">
        <v>4042</v>
      </c>
      <c r="E95" s="1">
        <v>6747</v>
      </c>
      <c r="F95" s="1">
        <v>3118</v>
      </c>
      <c r="G95" s="1">
        <v>4245</v>
      </c>
      <c r="H95" s="1">
        <v>5865</v>
      </c>
      <c r="I95" s="1"/>
      <c r="J95" s="3">
        <v>90</v>
      </c>
      <c r="K95" s="1">
        <v>7801</v>
      </c>
      <c r="L95" s="1">
        <v>4105</v>
      </c>
      <c r="M95" s="1">
        <v>4414</v>
      </c>
      <c r="N95" s="1">
        <v>4903</v>
      </c>
      <c r="O95" s="1">
        <v>5971</v>
      </c>
      <c r="P95" s="1"/>
      <c r="Q95" s="3">
        <v>90</v>
      </c>
      <c r="R95" s="1">
        <v>7322</v>
      </c>
      <c r="S95" s="1">
        <v>3496</v>
      </c>
      <c r="T95" s="1">
        <v>4885</v>
      </c>
      <c r="U95" s="1">
        <v>2233</v>
      </c>
      <c r="V95" s="1">
        <v>4923</v>
      </c>
      <c r="W95" s="1"/>
      <c r="X95" s="3">
        <v>90</v>
      </c>
      <c r="Y95" s="1">
        <v>5256</v>
      </c>
      <c r="Z95" s="1">
        <v>3979</v>
      </c>
      <c r="AA95" s="1">
        <v>4425</v>
      </c>
      <c r="AB95" s="1">
        <v>54822</v>
      </c>
      <c r="AC95" s="1">
        <v>5802</v>
      </c>
    </row>
    <row r="96" spans="2:29" x14ac:dyDescent="0.3">
      <c r="B96" s="10" t="s">
        <v>112</v>
      </c>
      <c r="C96" s="3">
        <v>91</v>
      </c>
      <c r="D96" s="1">
        <v>3416</v>
      </c>
      <c r="E96" s="1">
        <v>3546</v>
      </c>
      <c r="F96" s="1">
        <v>4150</v>
      </c>
      <c r="G96" s="1">
        <v>2647</v>
      </c>
      <c r="H96" s="1">
        <v>5458</v>
      </c>
      <c r="I96" s="1"/>
      <c r="J96" s="3">
        <v>91</v>
      </c>
      <c r="K96" s="1">
        <v>3970</v>
      </c>
      <c r="L96" s="1">
        <v>2220</v>
      </c>
      <c r="M96" s="1">
        <v>3023</v>
      </c>
      <c r="N96" s="1">
        <v>18149</v>
      </c>
      <c r="O96" s="1">
        <v>5889</v>
      </c>
      <c r="P96" s="1"/>
      <c r="Q96" s="3">
        <v>91</v>
      </c>
      <c r="R96" s="1">
        <v>3685</v>
      </c>
      <c r="S96" s="1">
        <v>3793</v>
      </c>
      <c r="T96" s="1">
        <v>5496</v>
      </c>
      <c r="U96" s="1">
        <v>41369</v>
      </c>
      <c r="V96" s="1">
        <v>3479</v>
      </c>
      <c r="W96" s="1"/>
      <c r="X96" s="3">
        <v>91</v>
      </c>
      <c r="Y96" s="1">
        <v>7368</v>
      </c>
      <c r="Z96" s="1">
        <v>4019</v>
      </c>
      <c r="AA96" s="1">
        <v>3087</v>
      </c>
      <c r="AB96" s="1">
        <v>21763</v>
      </c>
      <c r="AC96" s="1">
        <v>4355</v>
      </c>
    </row>
    <row r="97" spans="2:29" x14ac:dyDescent="0.3">
      <c r="B97" s="10" t="s">
        <v>112</v>
      </c>
      <c r="C97" s="3">
        <v>92</v>
      </c>
      <c r="D97" s="1">
        <v>4015</v>
      </c>
      <c r="E97" s="1">
        <v>5984</v>
      </c>
      <c r="F97" s="1">
        <v>5824</v>
      </c>
      <c r="G97" s="1">
        <v>16674</v>
      </c>
      <c r="H97" s="1">
        <v>5006</v>
      </c>
      <c r="I97" s="1"/>
      <c r="J97" s="3">
        <v>92</v>
      </c>
      <c r="K97" s="1">
        <v>8758</v>
      </c>
      <c r="L97" s="1">
        <v>5037</v>
      </c>
      <c r="M97" s="1">
        <v>3771</v>
      </c>
      <c r="N97" s="1">
        <v>3685</v>
      </c>
      <c r="O97" s="1">
        <v>4565</v>
      </c>
      <c r="P97" s="1"/>
      <c r="Q97" s="3">
        <v>92</v>
      </c>
      <c r="R97" s="1">
        <v>9104</v>
      </c>
      <c r="S97" s="1">
        <v>4925</v>
      </c>
      <c r="T97" s="1">
        <v>5917</v>
      </c>
      <c r="U97" s="1">
        <v>51229</v>
      </c>
      <c r="V97" s="1">
        <v>2217</v>
      </c>
      <c r="W97" s="1"/>
      <c r="X97" s="3">
        <v>92</v>
      </c>
      <c r="Y97" s="1">
        <v>4084</v>
      </c>
      <c r="Z97" s="1">
        <v>6266</v>
      </c>
      <c r="AA97" s="1">
        <v>3089</v>
      </c>
      <c r="AB97" s="1">
        <v>60342</v>
      </c>
      <c r="AC97" s="1">
        <v>4377</v>
      </c>
    </row>
    <row r="98" spans="2:29" x14ac:dyDescent="0.3">
      <c r="B98" s="10" t="s">
        <v>112</v>
      </c>
      <c r="C98" s="3">
        <v>93</v>
      </c>
      <c r="D98" s="1">
        <v>7119</v>
      </c>
      <c r="E98" s="1">
        <v>5094</v>
      </c>
      <c r="F98" s="1">
        <v>4821</v>
      </c>
      <c r="G98" s="1">
        <v>3767</v>
      </c>
      <c r="H98" s="1">
        <v>4310</v>
      </c>
      <c r="I98" s="1"/>
      <c r="J98" s="3">
        <v>93</v>
      </c>
      <c r="K98" s="1">
        <v>4707</v>
      </c>
      <c r="L98" s="1">
        <v>4471</v>
      </c>
      <c r="M98" s="1">
        <v>4392</v>
      </c>
      <c r="N98" s="1">
        <v>33246</v>
      </c>
      <c r="O98" s="1">
        <v>4850</v>
      </c>
      <c r="P98" s="1"/>
      <c r="Q98" s="3">
        <v>93</v>
      </c>
      <c r="R98" s="1">
        <v>5204</v>
      </c>
      <c r="S98" s="1">
        <v>3182</v>
      </c>
      <c r="T98" s="1">
        <v>3803</v>
      </c>
      <c r="U98" s="1">
        <v>1919</v>
      </c>
      <c r="V98" s="1">
        <v>4544</v>
      </c>
      <c r="W98" s="1"/>
      <c r="X98" s="3">
        <v>93</v>
      </c>
      <c r="Y98" s="1">
        <v>3653</v>
      </c>
      <c r="Z98" s="1">
        <v>3579</v>
      </c>
      <c r="AA98" s="1">
        <v>3129</v>
      </c>
      <c r="AB98" s="1">
        <v>46369</v>
      </c>
      <c r="AC98" s="1">
        <v>5140</v>
      </c>
    </row>
    <row r="99" spans="2:29" x14ac:dyDescent="0.3">
      <c r="B99" s="10" t="s">
        <v>112</v>
      </c>
      <c r="C99" s="3">
        <v>94</v>
      </c>
      <c r="D99" s="1">
        <v>4310</v>
      </c>
      <c r="E99" s="1">
        <v>6490</v>
      </c>
      <c r="F99" s="1">
        <v>3223</v>
      </c>
      <c r="G99" s="1">
        <v>2683</v>
      </c>
      <c r="H99" s="1">
        <v>3298</v>
      </c>
      <c r="I99" s="1"/>
      <c r="J99" s="3">
        <v>94</v>
      </c>
      <c r="K99" s="1">
        <v>6796</v>
      </c>
      <c r="L99" s="1">
        <v>5477</v>
      </c>
      <c r="M99" s="1">
        <v>4574</v>
      </c>
      <c r="N99" s="1">
        <v>4148</v>
      </c>
      <c r="O99" s="1">
        <v>7113</v>
      </c>
      <c r="P99" s="1"/>
      <c r="Q99" s="3">
        <v>94</v>
      </c>
      <c r="R99" s="1">
        <v>4798</v>
      </c>
      <c r="S99" s="1">
        <v>4014</v>
      </c>
      <c r="T99" s="1">
        <v>4809</v>
      </c>
      <c r="U99" s="1">
        <v>34189</v>
      </c>
      <c r="V99" s="1">
        <v>7577</v>
      </c>
      <c r="W99" s="1"/>
      <c r="X99" s="3">
        <v>94</v>
      </c>
      <c r="Y99" s="1">
        <v>3520</v>
      </c>
      <c r="Z99" s="1">
        <v>3266</v>
      </c>
      <c r="AA99" s="1">
        <v>4837</v>
      </c>
      <c r="AB99" s="1">
        <v>33131</v>
      </c>
      <c r="AC99" s="1">
        <v>6851</v>
      </c>
    </row>
    <row r="100" spans="2:29" x14ac:dyDescent="0.3">
      <c r="B100" s="10" t="s">
        <v>112</v>
      </c>
      <c r="C100" s="3">
        <v>95</v>
      </c>
      <c r="D100" s="1">
        <v>9965</v>
      </c>
      <c r="E100" s="1">
        <v>5366</v>
      </c>
      <c r="F100" s="1">
        <v>3967</v>
      </c>
      <c r="G100" s="1">
        <v>12314</v>
      </c>
      <c r="H100" s="1">
        <v>5309</v>
      </c>
      <c r="I100" s="1"/>
      <c r="J100" s="3">
        <v>95</v>
      </c>
      <c r="K100" s="1">
        <v>9322</v>
      </c>
      <c r="L100" s="1">
        <v>2880</v>
      </c>
      <c r="M100" s="1">
        <v>3566</v>
      </c>
      <c r="N100" s="1">
        <v>29206</v>
      </c>
      <c r="O100" s="1">
        <v>7255</v>
      </c>
      <c r="P100" s="1"/>
      <c r="Q100" s="3">
        <v>95</v>
      </c>
      <c r="R100" s="1">
        <v>7119</v>
      </c>
      <c r="S100" s="1">
        <v>6293</v>
      </c>
      <c r="T100" s="1">
        <v>2996</v>
      </c>
      <c r="U100" s="1">
        <v>39017</v>
      </c>
      <c r="V100" s="1">
        <v>5807</v>
      </c>
      <c r="W100" s="1"/>
      <c r="X100" s="3">
        <v>95</v>
      </c>
      <c r="Y100" s="1">
        <v>5220</v>
      </c>
      <c r="Z100" s="1">
        <v>3574</v>
      </c>
      <c r="AA100" s="1">
        <v>3193</v>
      </c>
      <c r="AB100" s="1">
        <v>25021</v>
      </c>
      <c r="AC100" s="1">
        <v>5602</v>
      </c>
    </row>
    <row r="101" spans="2:29" x14ac:dyDescent="0.3">
      <c r="B101" s="10" t="s">
        <v>112</v>
      </c>
      <c r="C101" s="3">
        <v>96</v>
      </c>
      <c r="D101" s="1">
        <v>4392</v>
      </c>
      <c r="E101" s="1">
        <v>4381</v>
      </c>
      <c r="F101" s="1">
        <v>5324</v>
      </c>
      <c r="G101" s="1">
        <v>5116</v>
      </c>
      <c r="H101" s="1">
        <v>6064</v>
      </c>
      <c r="I101" s="1"/>
      <c r="J101" s="3">
        <v>96</v>
      </c>
      <c r="K101" s="1">
        <v>6730</v>
      </c>
      <c r="L101" s="1">
        <v>3510</v>
      </c>
      <c r="M101" s="1">
        <v>3341</v>
      </c>
      <c r="N101" s="1">
        <v>4575</v>
      </c>
      <c r="O101" s="1">
        <v>4825</v>
      </c>
      <c r="P101" s="1"/>
      <c r="Q101" s="3">
        <v>96</v>
      </c>
      <c r="R101" s="1">
        <v>5097</v>
      </c>
      <c r="S101" s="1">
        <v>4709</v>
      </c>
      <c r="T101" s="1">
        <v>4400</v>
      </c>
      <c r="U101" s="1">
        <v>26877</v>
      </c>
      <c r="V101" s="1">
        <v>6106</v>
      </c>
      <c r="W101" s="1"/>
      <c r="X101" s="3">
        <v>96</v>
      </c>
      <c r="Y101" s="1">
        <v>3932</v>
      </c>
      <c r="Z101" s="1">
        <v>4780</v>
      </c>
      <c r="AA101" s="1">
        <v>5763</v>
      </c>
      <c r="AB101" s="1">
        <v>30048</v>
      </c>
      <c r="AC101" s="1">
        <v>5664</v>
      </c>
    </row>
    <row r="102" spans="2:29" x14ac:dyDescent="0.3">
      <c r="B102" s="10" t="s">
        <v>113</v>
      </c>
      <c r="C102" s="3">
        <v>97</v>
      </c>
      <c r="D102" s="1">
        <v>6863</v>
      </c>
      <c r="E102" s="1">
        <v>3152</v>
      </c>
      <c r="F102" s="1">
        <v>4412</v>
      </c>
      <c r="G102" s="1">
        <v>20022</v>
      </c>
      <c r="H102" s="1">
        <v>5807</v>
      </c>
      <c r="I102" s="1"/>
      <c r="J102" s="3">
        <v>97</v>
      </c>
      <c r="K102" s="1">
        <v>6650</v>
      </c>
      <c r="L102" s="1">
        <v>3876</v>
      </c>
      <c r="M102" s="1">
        <v>6215</v>
      </c>
      <c r="N102" s="1">
        <v>33250</v>
      </c>
      <c r="O102" s="1">
        <v>2927</v>
      </c>
      <c r="P102" s="1"/>
      <c r="Q102" s="3">
        <v>97</v>
      </c>
      <c r="R102" s="1">
        <v>4450</v>
      </c>
      <c r="S102" s="1">
        <v>3512</v>
      </c>
      <c r="T102" s="1">
        <v>3809</v>
      </c>
      <c r="U102" s="1">
        <v>27667</v>
      </c>
      <c r="V102" s="1">
        <v>6034</v>
      </c>
      <c r="W102" s="1"/>
      <c r="X102" s="3">
        <v>97</v>
      </c>
      <c r="Y102" s="1">
        <v>4598</v>
      </c>
      <c r="Z102" s="1">
        <v>3752</v>
      </c>
      <c r="AA102" s="1">
        <v>3332</v>
      </c>
      <c r="AB102" s="1">
        <v>59713</v>
      </c>
      <c r="AC102" s="1">
        <v>5293</v>
      </c>
    </row>
    <row r="103" spans="2:29" x14ac:dyDescent="0.3">
      <c r="B103" s="10" t="s">
        <v>113</v>
      </c>
      <c r="C103" s="3">
        <v>98</v>
      </c>
      <c r="D103" s="1">
        <v>5628</v>
      </c>
      <c r="E103" s="1">
        <v>5877</v>
      </c>
      <c r="F103" s="1">
        <v>5878</v>
      </c>
      <c r="G103" s="1">
        <v>4705</v>
      </c>
      <c r="H103" s="1">
        <v>4466</v>
      </c>
      <c r="I103" s="1"/>
      <c r="J103" s="3">
        <v>98</v>
      </c>
      <c r="K103" s="1">
        <v>3808</v>
      </c>
      <c r="L103" s="1">
        <v>6010</v>
      </c>
      <c r="M103" s="1">
        <v>5743</v>
      </c>
      <c r="N103" s="1">
        <v>29841</v>
      </c>
      <c r="O103" s="1">
        <v>3967</v>
      </c>
      <c r="P103" s="1"/>
      <c r="Q103" s="3">
        <v>98</v>
      </c>
      <c r="R103" s="1">
        <v>16052</v>
      </c>
      <c r="S103" s="1">
        <v>4033</v>
      </c>
      <c r="T103" s="1">
        <v>3616</v>
      </c>
      <c r="U103" s="1">
        <v>21601</v>
      </c>
      <c r="V103" s="1">
        <v>4975</v>
      </c>
      <c r="W103" s="1"/>
      <c r="X103" s="3">
        <v>98</v>
      </c>
      <c r="Y103" s="1">
        <v>7700</v>
      </c>
      <c r="Z103" s="1">
        <v>5697</v>
      </c>
      <c r="AA103" s="1">
        <v>6125</v>
      </c>
      <c r="AB103" s="1">
        <v>49155</v>
      </c>
      <c r="AC103" s="1">
        <v>5127</v>
      </c>
    </row>
    <row r="104" spans="2:29" x14ac:dyDescent="0.3">
      <c r="B104" s="10" t="s">
        <v>113</v>
      </c>
      <c r="C104" s="3">
        <v>99</v>
      </c>
      <c r="D104" s="1">
        <v>5887</v>
      </c>
      <c r="E104" s="1">
        <v>2555</v>
      </c>
      <c r="F104" s="1">
        <v>3367</v>
      </c>
      <c r="G104" s="1">
        <v>5517</v>
      </c>
      <c r="H104" s="1">
        <v>4038</v>
      </c>
      <c r="I104" s="1"/>
      <c r="J104" s="3">
        <v>99</v>
      </c>
      <c r="K104" s="1">
        <v>9211</v>
      </c>
      <c r="L104" s="1">
        <v>5858</v>
      </c>
      <c r="M104" s="1">
        <v>5233</v>
      </c>
      <c r="N104" s="1">
        <v>4414</v>
      </c>
      <c r="O104" s="1">
        <v>5540</v>
      </c>
      <c r="P104" s="1"/>
      <c r="Q104" s="3">
        <v>99</v>
      </c>
      <c r="R104" s="1">
        <v>4282</v>
      </c>
      <c r="S104" s="1">
        <v>6638</v>
      </c>
      <c r="T104" s="1">
        <v>2473</v>
      </c>
      <c r="U104" s="1">
        <v>30118</v>
      </c>
      <c r="V104" s="1">
        <v>4707</v>
      </c>
      <c r="W104" s="1"/>
      <c r="X104" s="3">
        <v>99</v>
      </c>
      <c r="Y104" s="1">
        <v>7367</v>
      </c>
      <c r="Z104" s="1">
        <v>5368</v>
      </c>
      <c r="AA104" s="1">
        <v>3221</v>
      </c>
      <c r="AB104" s="1">
        <v>72915</v>
      </c>
      <c r="AC104" s="1">
        <v>5199</v>
      </c>
    </row>
    <row r="105" spans="2:29" x14ac:dyDescent="0.3">
      <c r="B105" s="10" t="s">
        <v>113</v>
      </c>
      <c r="C105" s="3">
        <v>100</v>
      </c>
      <c r="D105" s="1">
        <v>8944</v>
      </c>
      <c r="E105" s="1">
        <v>4950</v>
      </c>
      <c r="F105" s="1">
        <v>4156</v>
      </c>
      <c r="G105" s="1">
        <v>5967</v>
      </c>
      <c r="H105" s="1">
        <v>5648</v>
      </c>
      <c r="I105" s="1"/>
      <c r="J105" s="3">
        <v>100</v>
      </c>
      <c r="K105" s="1">
        <v>7618</v>
      </c>
      <c r="L105" s="1">
        <v>6113</v>
      </c>
      <c r="M105" s="1">
        <v>3287</v>
      </c>
      <c r="N105" s="1">
        <v>2590</v>
      </c>
      <c r="O105" s="1">
        <v>3392</v>
      </c>
      <c r="P105" s="1"/>
      <c r="Q105" s="3">
        <v>100</v>
      </c>
      <c r="R105" s="1">
        <v>4166</v>
      </c>
      <c r="S105" s="1">
        <v>6335</v>
      </c>
      <c r="T105" s="1">
        <v>3492</v>
      </c>
      <c r="U105" s="1">
        <v>30582</v>
      </c>
      <c r="V105" s="1">
        <v>4103</v>
      </c>
      <c r="W105" s="1"/>
      <c r="X105" s="3">
        <v>100</v>
      </c>
      <c r="Y105" s="1">
        <v>7466</v>
      </c>
      <c r="Z105" s="1">
        <v>4414</v>
      </c>
      <c r="AA105" s="1">
        <v>3900</v>
      </c>
      <c r="AB105" s="1">
        <v>50582</v>
      </c>
      <c r="AC105" s="1">
        <v>5023</v>
      </c>
    </row>
    <row r="106" spans="2:29" x14ac:dyDescent="0.3">
      <c r="B106" s="10" t="s">
        <v>113</v>
      </c>
      <c r="C106" s="3">
        <v>101</v>
      </c>
      <c r="D106" s="1">
        <v>3590</v>
      </c>
      <c r="E106" s="1">
        <v>4364</v>
      </c>
      <c r="F106" s="1">
        <v>3549</v>
      </c>
      <c r="G106" s="1">
        <v>14189</v>
      </c>
      <c r="H106" s="1">
        <v>6591</v>
      </c>
      <c r="I106" s="1"/>
      <c r="J106" s="3">
        <v>101</v>
      </c>
      <c r="K106" s="1">
        <v>7987</v>
      </c>
      <c r="L106" s="1">
        <v>6080</v>
      </c>
      <c r="M106" s="1">
        <v>3819</v>
      </c>
      <c r="N106" s="1">
        <v>27938</v>
      </c>
      <c r="O106" s="1">
        <v>5976</v>
      </c>
      <c r="P106" s="1"/>
      <c r="Q106" s="3">
        <v>101</v>
      </c>
      <c r="R106" s="1">
        <v>4146</v>
      </c>
      <c r="S106" s="1">
        <v>3338</v>
      </c>
      <c r="T106" s="1">
        <v>3398</v>
      </c>
      <c r="U106" s="1">
        <v>50597</v>
      </c>
      <c r="V106" s="1">
        <v>5157</v>
      </c>
      <c r="W106" s="1"/>
      <c r="X106" s="3">
        <v>101</v>
      </c>
      <c r="Y106" s="1">
        <v>5759</v>
      </c>
      <c r="Z106" s="1">
        <v>4180</v>
      </c>
      <c r="AA106" s="1">
        <v>6076</v>
      </c>
      <c r="AB106" s="1">
        <v>34373</v>
      </c>
      <c r="AC106" s="1">
        <v>6208</v>
      </c>
    </row>
    <row r="107" spans="2:29" x14ac:dyDescent="0.3">
      <c r="B107" s="10" t="s">
        <v>113</v>
      </c>
      <c r="C107" s="3">
        <v>102</v>
      </c>
      <c r="D107" s="1">
        <v>7501</v>
      </c>
      <c r="E107" s="1">
        <v>4129</v>
      </c>
      <c r="F107" s="1">
        <v>3139</v>
      </c>
      <c r="G107" s="1">
        <v>4267</v>
      </c>
      <c r="H107" s="1">
        <v>7361</v>
      </c>
      <c r="I107" s="1"/>
      <c r="J107" s="3">
        <v>102</v>
      </c>
      <c r="K107" s="1">
        <v>5149</v>
      </c>
      <c r="L107" s="1">
        <v>4702</v>
      </c>
      <c r="M107" s="1">
        <v>3763</v>
      </c>
      <c r="N107" s="1">
        <v>12512</v>
      </c>
      <c r="O107" s="1">
        <v>5856</v>
      </c>
      <c r="P107" s="1"/>
      <c r="Q107" s="3">
        <v>102</v>
      </c>
      <c r="R107" s="1">
        <v>6426</v>
      </c>
      <c r="S107" s="1">
        <v>4233</v>
      </c>
      <c r="T107" s="1">
        <v>5358</v>
      </c>
      <c r="U107" s="1">
        <v>3975</v>
      </c>
      <c r="V107" s="1">
        <v>6026</v>
      </c>
      <c r="W107" s="1"/>
      <c r="X107" s="3">
        <v>102</v>
      </c>
      <c r="Y107" s="1">
        <v>3815</v>
      </c>
      <c r="Z107" s="1">
        <v>3084</v>
      </c>
      <c r="AA107" s="1">
        <v>3969</v>
      </c>
      <c r="AB107" s="1">
        <v>18661</v>
      </c>
      <c r="AC107" s="1">
        <v>5103</v>
      </c>
    </row>
    <row r="108" spans="2:29" x14ac:dyDescent="0.3">
      <c r="B108" s="10" t="s">
        <v>113</v>
      </c>
      <c r="C108" s="3">
        <v>103</v>
      </c>
      <c r="D108" s="1">
        <v>8364</v>
      </c>
      <c r="E108" s="1">
        <v>3980</v>
      </c>
      <c r="F108" s="1">
        <v>5684</v>
      </c>
      <c r="G108" s="1">
        <v>13827</v>
      </c>
      <c r="H108" s="1">
        <v>6584</v>
      </c>
      <c r="I108" s="1"/>
      <c r="J108" s="3">
        <v>103</v>
      </c>
      <c r="K108" s="1">
        <v>6374</v>
      </c>
      <c r="L108" s="1">
        <v>3289</v>
      </c>
      <c r="M108" s="1">
        <v>4207</v>
      </c>
      <c r="N108" s="1">
        <v>31062</v>
      </c>
      <c r="O108" s="1">
        <v>5851</v>
      </c>
      <c r="P108" s="1"/>
      <c r="Q108" s="3">
        <v>103</v>
      </c>
      <c r="R108" s="1">
        <v>4122</v>
      </c>
      <c r="S108" s="1">
        <v>5019</v>
      </c>
      <c r="T108" s="1">
        <v>4195</v>
      </c>
      <c r="U108" s="1">
        <v>35663</v>
      </c>
      <c r="V108" s="1">
        <v>6516</v>
      </c>
      <c r="W108" s="1"/>
      <c r="X108" s="3">
        <v>103</v>
      </c>
      <c r="Y108" s="1">
        <v>4681</v>
      </c>
      <c r="Z108" s="1">
        <v>3428</v>
      </c>
      <c r="AA108" s="1">
        <v>5188</v>
      </c>
      <c r="AB108" s="1">
        <v>48383</v>
      </c>
      <c r="AC108" s="1">
        <v>3100</v>
      </c>
    </row>
    <row r="109" spans="2:29" x14ac:dyDescent="0.3">
      <c r="B109" s="10" t="s">
        <v>113</v>
      </c>
      <c r="C109" s="3">
        <v>104</v>
      </c>
      <c r="D109" s="1">
        <v>5836</v>
      </c>
      <c r="E109" s="1">
        <v>2605</v>
      </c>
      <c r="F109" s="1">
        <v>2919</v>
      </c>
      <c r="G109" s="1">
        <v>3027</v>
      </c>
      <c r="H109" s="1">
        <v>3773</v>
      </c>
      <c r="I109" s="1"/>
      <c r="J109" s="3">
        <v>104</v>
      </c>
      <c r="K109" s="1">
        <v>6651</v>
      </c>
      <c r="L109" s="1">
        <v>5395</v>
      </c>
      <c r="M109" s="1">
        <v>6032</v>
      </c>
      <c r="N109" s="1">
        <v>17070</v>
      </c>
      <c r="O109" s="1">
        <v>3304</v>
      </c>
      <c r="P109" s="1"/>
      <c r="Q109" s="3">
        <v>104</v>
      </c>
      <c r="R109" s="1">
        <v>8068</v>
      </c>
      <c r="S109" s="1">
        <v>5589</v>
      </c>
      <c r="T109" s="1">
        <v>3460</v>
      </c>
      <c r="U109" s="1">
        <v>4028</v>
      </c>
      <c r="V109" s="1">
        <v>7370</v>
      </c>
      <c r="W109" s="1"/>
      <c r="X109" s="3">
        <v>104</v>
      </c>
      <c r="Y109" s="1">
        <v>4367</v>
      </c>
      <c r="Z109" s="1">
        <v>3292</v>
      </c>
      <c r="AA109" s="1">
        <v>4405</v>
      </c>
      <c r="AB109" s="1">
        <v>60869</v>
      </c>
      <c r="AC109" s="1">
        <v>3270</v>
      </c>
    </row>
    <row r="110" spans="2:29" x14ac:dyDescent="0.3">
      <c r="B110" s="10" t="s">
        <v>113</v>
      </c>
      <c r="C110" s="3">
        <v>105</v>
      </c>
      <c r="D110" s="1">
        <v>5194</v>
      </c>
      <c r="E110" s="1">
        <v>2673</v>
      </c>
      <c r="F110" s="1">
        <v>4883</v>
      </c>
      <c r="G110" s="1">
        <v>5015</v>
      </c>
      <c r="H110" s="1">
        <v>5867</v>
      </c>
      <c r="I110" s="1"/>
      <c r="J110" s="3">
        <v>105</v>
      </c>
      <c r="K110" s="1">
        <v>6626</v>
      </c>
      <c r="L110" s="1">
        <v>3461</v>
      </c>
      <c r="M110" s="1">
        <v>6115</v>
      </c>
      <c r="N110" s="1">
        <v>3049</v>
      </c>
      <c r="O110" s="1">
        <v>3093</v>
      </c>
      <c r="P110" s="1"/>
      <c r="Q110" s="3">
        <v>105</v>
      </c>
      <c r="R110" s="1">
        <v>6262</v>
      </c>
      <c r="S110" s="1">
        <v>3926</v>
      </c>
      <c r="T110" s="1">
        <v>4795</v>
      </c>
      <c r="U110" s="1">
        <v>39254</v>
      </c>
      <c r="V110" s="1">
        <v>4399</v>
      </c>
      <c r="W110" s="1"/>
      <c r="X110" s="3">
        <v>105</v>
      </c>
      <c r="Y110" s="1">
        <v>7831</v>
      </c>
      <c r="Z110" s="1">
        <v>4188</v>
      </c>
      <c r="AA110" s="1">
        <v>5092</v>
      </c>
      <c r="AB110" s="1">
        <v>60729</v>
      </c>
      <c r="AC110" s="1">
        <v>4081</v>
      </c>
    </row>
    <row r="111" spans="2:29" x14ac:dyDescent="0.3">
      <c r="B111" s="10" t="s">
        <v>113</v>
      </c>
      <c r="C111" s="3">
        <v>106</v>
      </c>
      <c r="D111" s="1">
        <v>9139</v>
      </c>
      <c r="E111" s="1">
        <v>4087</v>
      </c>
      <c r="F111" s="1">
        <v>3698</v>
      </c>
      <c r="G111" s="1">
        <v>3900</v>
      </c>
      <c r="H111" s="1">
        <v>4518</v>
      </c>
      <c r="I111" s="1"/>
      <c r="J111" s="3">
        <v>106</v>
      </c>
      <c r="K111" s="1">
        <v>6282</v>
      </c>
      <c r="L111" s="1">
        <v>5349</v>
      </c>
      <c r="M111" s="1">
        <v>3188</v>
      </c>
      <c r="N111" s="1">
        <v>3282</v>
      </c>
      <c r="O111" s="1">
        <v>4934</v>
      </c>
      <c r="P111" s="1"/>
      <c r="Q111" s="3">
        <v>106</v>
      </c>
      <c r="R111" s="1">
        <v>4774</v>
      </c>
      <c r="S111" s="1">
        <v>4312</v>
      </c>
      <c r="T111" s="1">
        <v>5033</v>
      </c>
      <c r="U111" s="1">
        <v>7281</v>
      </c>
      <c r="V111" s="1">
        <v>4527</v>
      </c>
      <c r="W111" s="1"/>
      <c r="X111" s="3">
        <v>106</v>
      </c>
      <c r="Y111" s="1">
        <v>2783</v>
      </c>
      <c r="Z111" s="1">
        <v>4217</v>
      </c>
      <c r="AA111" s="1">
        <v>6093</v>
      </c>
      <c r="AB111" s="1">
        <v>20275</v>
      </c>
      <c r="AC111" s="1">
        <v>4583</v>
      </c>
    </row>
    <row r="112" spans="2:29" x14ac:dyDescent="0.3">
      <c r="B112" s="10" t="s">
        <v>113</v>
      </c>
      <c r="C112" s="3">
        <v>107</v>
      </c>
      <c r="D112" s="1">
        <v>4681</v>
      </c>
      <c r="E112" s="1">
        <v>5687</v>
      </c>
      <c r="F112" s="1">
        <v>5384</v>
      </c>
      <c r="G112" s="1">
        <v>3605</v>
      </c>
      <c r="H112" s="1">
        <v>5787</v>
      </c>
      <c r="I112" s="1"/>
      <c r="J112" s="3">
        <v>107</v>
      </c>
      <c r="K112" s="1">
        <v>7696</v>
      </c>
      <c r="L112" s="1">
        <v>3530</v>
      </c>
      <c r="M112" s="1">
        <v>6080</v>
      </c>
      <c r="N112" s="1">
        <v>5022</v>
      </c>
      <c r="O112" s="1">
        <v>5759</v>
      </c>
      <c r="P112" s="1"/>
      <c r="Q112" s="3">
        <v>107</v>
      </c>
      <c r="R112" s="1">
        <v>6759</v>
      </c>
      <c r="S112" s="1">
        <v>5559</v>
      </c>
      <c r="T112" s="1">
        <v>5455</v>
      </c>
      <c r="U112" s="1">
        <v>40104</v>
      </c>
      <c r="V112" s="1">
        <v>4215</v>
      </c>
      <c r="W112" s="1"/>
      <c r="X112" s="3">
        <v>107</v>
      </c>
      <c r="Y112" s="1">
        <v>5364</v>
      </c>
      <c r="Z112" s="1">
        <v>6598</v>
      </c>
      <c r="AA112" s="1">
        <v>3135</v>
      </c>
      <c r="AB112" s="1">
        <v>74617</v>
      </c>
      <c r="AC112" s="1">
        <v>4810</v>
      </c>
    </row>
    <row r="113" spans="2:29" x14ac:dyDescent="0.3">
      <c r="B113" s="10" t="s">
        <v>113</v>
      </c>
      <c r="C113" s="3">
        <v>108</v>
      </c>
      <c r="D113" s="1">
        <v>4014</v>
      </c>
      <c r="E113" s="1">
        <v>3196</v>
      </c>
      <c r="F113" s="1">
        <v>5959</v>
      </c>
      <c r="G113" s="1">
        <v>2794</v>
      </c>
      <c r="H113" s="1">
        <v>4822</v>
      </c>
      <c r="I113" s="1"/>
      <c r="J113" s="3">
        <v>108</v>
      </c>
      <c r="K113" s="1">
        <v>6661</v>
      </c>
      <c r="L113" s="1">
        <v>2643</v>
      </c>
      <c r="M113" s="1">
        <v>4433</v>
      </c>
      <c r="N113" s="1">
        <v>3391</v>
      </c>
      <c r="O113" s="1">
        <v>5611</v>
      </c>
      <c r="P113" s="1"/>
      <c r="Q113" s="3">
        <v>108</v>
      </c>
      <c r="R113" s="1">
        <v>6694</v>
      </c>
      <c r="S113" s="1">
        <v>2744</v>
      </c>
      <c r="T113" s="1">
        <v>3561</v>
      </c>
      <c r="U113" s="1">
        <v>50668</v>
      </c>
      <c r="V113" s="1">
        <v>4194</v>
      </c>
      <c r="W113" s="1"/>
      <c r="X113" s="3">
        <v>108</v>
      </c>
      <c r="Y113" s="1">
        <v>7204</v>
      </c>
      <c r="Z113" s="1">
        <v>3698</v>
      </c>
      <c r="AA113" s="1">
        <v>3398</v>
      </c>
      <c r="AB113" s="1">
        <v>26251</v>
      </c>
      <c r="AC113" s="1">
        <v>6252</v>
      </c>
    </row>
    <row r="114" spans="2:29" x14ac:dyDescent="0.3">
      <c r="B114" s="10" t="s">
        <v>114</v>
      </c>
      <c r="C114" s="3">
        <v>109</v>
      </c>
      <c r="D114" s="1">
        <v>8393</v>
      </c>
      <c r="E114" s="1">
        <v>4566</v>
      </c>
      <c r="F114" s="1">
        <v>3508</v>
      </c>
      <c r="G114" s="1">
        <v>4883</v>
      </c>
      <c r="H114" s="1">
        <v>5587</v>
      </c>
      <c r="I114" s="1"/>
      <c r="J114" s="3">
        <v>109</v>
      </c>
      <c r="K114" s="1">
        <v>7712</v>
      </c>
      <c r="L114" s="1">
        <v>2743</v>
      </c>
      <c r="M114" s="1">
        <v>4201</v>
      </c>
      <c r="N114" s="1">
        <v>25210</v>
      </c>
      <c r="O114" s="1">
        <v>4731</v>
      </c>
      <c r="P114" s="1"/>
      <c r="Q114" s="3">
        <v>109</v>
      </c>
      <c r="R114" s="1">
        <v>7866</v>
      </c>
      <c r="S114" s="1">
        <v>4313</v>
      </c>
      <c r="T114" s="1">
        <v>3620</v>
      </c>
      <c r="U114" s="1">
        <v>24332</v>
      </c>
      <c r="V114" s="1">
        <v>4249</v>
      </c>
      <c r="W114" s="1"/>
      <c r="X114" s="3">
        <v>109</v>
      </c>
      <c r="Y114" s="1">
        <v>4831</v>
      </c>
      <c r="Z114" s="1">
        <v>4171</v>
      </c>
      <c r="AA114" s="1">
        <v>5889</v>
      </c>
      <c r="AB114" s="1">
        <v>25337</v>
      </c>
      <c r="AC114" s="1">
        <v>5376</v>
      </c>
    </row>
    <row r="115" spans="2:29" x14ac:dyDescent="0.3">
      <c r="B115" s="10" t="s">
        <v>114</v>
      </c>
      <c r="C115" s="3">
        <v>110</v>
      </c>
      <c r="D115" s="1">
        <v>6357</v>
      </c>
      <c r="E115" s="1">
        <v>2748</v>
      </c>
      <c r="F115" s="1">
        <v>3231</v>
      </c>
      <c r="G115" s="1">
        <v>3553</v>
      </c>
      <c r="H115" s="1">
        <v>6212</v>
      </c>
      <c r="I115" s="1"/>
      <c r="J115" s="3">
        <v>110</v>
      </c>
      <c r="K115" s="1">
        <v>3263</v>
      </c>
      <c r="L115" s="1">
        <v>2278</v>
      </c>
      <c r="M115" s="1">
        <v>3526</v>
      </c>
      <c r="N115" s="1">
        <v>3749</v>
      </c>
      <c r="O115" s="1">
        <v>5568</v>
      </c>
      <c r="P115" s="1"/>
      <c r="Q115" s="3">
        <v>110</v>
      </c>
      <c r="R115" s="1">
        <v>4133</v>
      </c>
      <c r="S115" s="1">
        <v>6103</v>
      </c>
      <c r="T115" s="1">
        <v>2723</v>
      </c>
      <c r="U115" s="1">
        <v>2388</v>
      </c>
      <c r="V115" s="1">
        <v>4860</v>
      </c>
      <c r="W115" s="1"/>
      <c r="X115" s="3">
        <v>110</v>
      </c>
      <c r="Y115" s="1">
        <v>8080</v>
      </c>
      <c r="Z115" s="1">
        <v>3951</v>
      </c>
      <c r="AA115" s="1">
        <v>3868</v>
      </c>
      <c r="AB115" s="1">
        <v>61615</v>
      </c>
      <c r="AC115" s="1">
        <v>5442</v>
      </c>
    </row>
    <row r="116" spans="2:29" x14ac:dyDescent="0.3">
      <c r="B116" s="10" t="s">
        <v>114</v>
      </c>
      <c r="C116" s="3">
        <v>111</v>
      </c>
      <c r="D116" s="1">
        <v>7790</v>
      </c>
      <c r="E116" s="1">
        <v>4397</v>
      </c>
      <c r="F116" s="1">
        <v>3234</v>
      </c>
      <c r="G116" s="1">
        <v>9751</v>
      </c>
      <c r="H116" s="1">
        <v>6724</v>
      </c>
      <c r="I116" s="1"/>
      <c r="J116" s="3">
        <v>111</v>
      </c>
      <c r="K116" s="1">
        <v>7251</v>
      </c>
      <c r="L116" s="1">
        <v>4152</v>
      </c>
      <c r="M116" s="1">
        <v>4218</v>
      </c>
      <c r="N116" s="1">
        <v>11955</v>
      </c>
      <c r="O116" s="1">
        <v>6701</v>
      </c>
      <c r="P116" s="1"/>
      <c r="Q116" s="3">
        <v>111</v>
      </c>
      <c r="R116" s="1">
        <v>11666</v>
      </c>
      <c r="S116" s="1">
        <v>4134</v>
      </c>
      <c r="T116" s="1">
        <v>3173</v>
      </c>
      <c r="U116" s="1">
        <v>21587</v>
      </c>
      <c r="V116" s="1">
        <v>5625</v>
      </c>
      <c r="W116" s="1"/>
      <c r="X116" s="3">
        <v>111</v>
      </c>
      <c r="Y116" s="1">
        <v>6465</v>
      </c>
      <c r="Z116" s="1">
        <v>5222</v>
      </c>
      <c r="AA116" s="1">
        <v>3165</v>
      </c>
      <c r="AB116" s="1">
        <v>67419</v>
      </c>
      <c r="AC116" s="1">
        <v>4341</v>
      </c>
    </row>
    <row r="117" spans="2:29" x14ac:dyDescent="0.3">
      <c r="B117" s="10" t="s">
        <v>114</v>
      </c>
      <c r="C117" s="3">
        <v>112</v>
      </c>
      <c r="D117" s="1">
        <v>8161</v>
      </c>
      <c r="E117" s="1">
        <v>5939</v>
      </c>
      <c r="F117" s="1">
        <v>2925</v>
      </c>
      <c r="G117" s="1">
        <v>3323</v>
      </c>
      <c r="H117" s="1">
        <v>4364</v>
      </c>
      <c r="I117" s="1"/>
      <c r="J117" s="3">
        <v>112</v>
      </c>
      <c r="K117" s="1">
        <v>5224</v>
      </c>
      <c r="L117" s="1">
        <v>2532</v>
      </c>
      <c r="M117" s="1">
        <v>3498</v>
      </c>
      <c r="N117" s="1">
        <v>3034</v>
      </c>
      <c r="O117" s="1">
        <v>4246</v>
      </c>
      <c r="P117" s="1"/>
      <c r="Q117" s="3">
        <v>112</v>
      </c>
      <c r="R117" s="1">
        <v>6908</v>
      </c>
      <c r="S117" s="1">
        <v>4535</v>
      </c>
      <c r="T117" s="1">
        <v>4165</v>
      </c>
      <c r="U117" s="1">
        <v>51928</v>
      </c>
      <c r="V117" s="1">
        <v>3460</v>
      </c>
      <c r="W117" s="1"/>
      <c r="X117" s="3">
        <v>112</v>
      </c>
      <c r="Y117" s="1">
        <v>5397</v>
      </c>
      <c r="Z117" s="1">
        <v>6589</v>
      </c>
      <c r="AA117" s="1">
        <v>3156</v>
      </c>
      <c r="AB117" s="1">
        <v>71545</v>
      </c>
      <c r="AC117" s="1">
        <v>5391</v>
      </c>
    </row>
    <row r="118" spans="2:29" x14ac:dyDescent="0.3">
      <c r="B118" s="10" t="s">
        <v>114</v>
      </c>
      <c r="C118" s="3">
        <v>113</v>
      </c>
      <c r="D118" s="1">
        <v>8099</v>
      </c>
      <c r="E118" s="1">
        <v>2789</v>
      </c>
      <c r="F118" s="1">
        <v>3164</v>
      </c>
      <c r="G118" s="1">
        <v>5577</v>
      </c>
      <c r="H118" s="1">
        <v>5051</v>
      </c>
      <c r="I118" s="1"/>
      <c r="J118" s="3">
        <v>113</v>
      </c>
      <c r="K118" s="1">
        <v>5836</v>
      </c>
      <c r="L118" s="1">
        <v>5791</v>
      </c>
      <c r="M118" s="1">
        <v>4521</v>
      </c>
      <c r="N118" s="1">
        <v>4205</v>
      </c>
      <c r="O118" s="1">
        <v>7285</v>
      </c>
      <c r="P118" s="1"/>
      <c r="Q118" s="3">
        <v>113</v>
      </c>
      <c r="R118" s="1">
        <v>7162</v>
      </c>
      <c r="S118" s="1">
        <v>2847</v>
      </c>
      <c r="T118" s="1">
        <v>5502</v>
      </c>
      <c r="U118" s="1">
        <v>30638</v>
      </c>
      <c r="V118" s="1">
        <v>6970</v>
      </c>
      <c r="W118" s="1"/>
      <c r="X118" s="3">
        <v>113</v>
      </c>
      <c r="Y118" s="1">
        <v>8481</v>
      </c>
      <c r="Z118" s="1">
        <v>2936</v>
      </c>
      <c r="AA118" s="1">
        <v>4470</v>
      </c>
      <c r="AB118" s="1">
        <v>19805</v>
      </c>
      <c r="AC118" s="1">
        <v>4637</v>
      </c>
    </row>
    <row r="119" spans="2:29" x14ac:dyDescent="0.3">
      <c r="B119" s="10" t="s">
        <v>114</v>
      </c>
      <c r="C119" s="3">
        <v>114</v>
      </c>
      <c r="D119" s="1">
        <v>6191</v>
      </c>
      <c r="E119" s="1">
        <v>3703</v>
      </c>
      <c r="F119" s="1">
        <v>4921</v>
      </c>
      <c r="G119" s="1">
        <v>11123</v>
      </c>
      <c r="H119" s="1">
        <v>5007</v>
      </c>
      <c r="I119" s="1"/>
      <c r="J119" s="3">
        <v>114</v>
      </c>
      <c r="K119" s="1">
        <v>8142</v>
      </c>
      <c r="L119" s="1">
        <v>5489</v>
      </c>
      <c r="M119" s="1">
        <v>4131</v>
      </c>
      <c r="N119" s="1">
        <v>38964</v>
      </c>
      <c r="O119" s="1">
        <v>4466</v>
      </c>
      <c r="P119" s="1"/>
      <c r="Q119" s="3">
        <v>114</v>
      </c>
      <c r="R119" s="1">
        <v>3720</v>
      </c>
      <c r="S119" s="1">
        <v>5125</v>
      </c>
      <c r="T119" s="1">
        <v>3270</v>
      </c>
      <c r="U119" s="1">
        <v>45719</v>
      </c>
      <c r="V119" s="1">
        <v>6969</v>
      </c>
      <c r="W119" s="1"/>
      <c r="X119" s="3">
        <v>114</v>
      </c>
      <c r="Y119" s="1">
        <v>5092</v>
      </c>
      <c r="Z119" s="1">
        <v>4383</v>
      </c>
      <c r="AA119" s="1">
        <v>5905</v>
      </c>
      <c r="AB119" s="1">
        <v>31142</v>
      </c>
      <c r="AC119" s="1">
        <v>4046</v>
      </c>
    </row>
    <row r="120" spans="2:29" x14ac:dyDescent="0.3">
      <c r="B120" s="10" t="s">
        <v>114</v>
      </c>
      <c r="C120" s="3">
        <v>115</v>
      </c>
      <c r="D120" s="1">
        <v>4946</v>
      </c>
      <c r="E120" s="1">
        <v>5335</v>
      </c>
      <c r="F120" s="1">
        <v>3249</v>
      </c>
      <c r="G120" s="1">
        <v>2532</v>
      </c>
      <c r="H120" s="1">
        <v>5333</v>
      </c>
      <c r="I120" s="1"/>
      <c r="J120" s="3">
        <v>115</v>
      </c>
      <c r="K120" s="1">
        <v>4884</v>
      </c>
      <c r="L120" s="1">
        <v>5657</v>
      </c>
      <c r="M120" s="1">
        <v>5297</v>
      </c>
      <c r="N120" s="1">
        <v>3067</v>
      </c>
      <c r="O120" s="1">
        <v>5192</v>
      </c>
      <c r="P120" s="1"/>
      <c r="Q120" s="3">
        <v>115</v>
      </c>
      <c r="R120" s="1">
        <v>8667</v>
      </c>
      <c r="S120" s="1">
        <v>3281</v>
      </c>
      <c r="T120" s="1">
        <v>2871</v>
      </c>
      <c r="U120" s="1">
        <v>3868</v>
      </c>
      <c r="V120" s="1">
        <v>6381</v>
      </c>
      <c r="W120" s="1"/>
      <c r="X120" s="3">
        <v>115</v>
      </c>
      <c r="Y120" s="1">
        <v>3755</v>
      </c>
      <c r="Z120" s="1">
        <v>6457</v>
      </c>
      <c r="AA120" s="1">
        <v>3022</v>
      </c>
      <c r="AB120" s="1">
        <v>21783</v>
      </c>
      <c r="AC120" s="1">
        <v>6432</v>
      </c>
    </row>
    <row r="121" spans="2:29" x14ac:dyDescent="0.3">
      <c r="B121" s="10" t="s">
        <v>114</v>
      </c>
      <c r="C121" s="3">
        <v>116</v>
      </c>
      <c r="D121" s="1">
        <v>5629</v>
      </c>
      <c r="E121" s="1">
        <v>5641</v>
      </c>
      <c r="F121" s="1">
        <v>5923</v>
      </c>
      <c r="G121" s="1">
        <v>5491</v>
      </c>
      <c r="H121" s="1">
        <v>6488</v>
      </c>
      <c r="I121" s="1"/>
      <c r="J121" s="3">
        <v>116</v>
      </c>
      <c r="K121" s="1">
        <v>7289</v>
      </c>
      <c r="L121" s="1">
        <v>3035</v>
      </c>
      <c r="M121" s="1">
        <v>4183</v>
      </c>
      <c r="N121" s="1">
        <v>18433</v>
      </c>
      <c r="O121" s="1">
        <v>3418</v>
      </c>
      <c r="P121" s="1"/>
      <c r="Q121" s="3">
        <v>116</v>
      </c>
      <c r="R121" s="1">
        <v>7946</v>
      </c>
      <c r="S121" s="1">
        <v>4735</v>
      </c>
      <c r="T121" s="1">
        <v>6068</v>
      </c>
      <c r="U121" s="1">
        <v>3457</v>
      </c>
      <c r="V121" s="1">
        <v>6955</v>
      </c>
      <c r="W121" s="1"/>
      <c r="X121" s="3">
        <v>116</v>
      </c>
      <c r="Y121" s="1">
        <v>5792</v>
      </c>
      <c r="Z121" s="1">
        <v>3486</v>
      </c>
      <c r="AA121" s="1">
        <v>3272</v>
      </c>
      <c r="AB121" s="1">
        <v>53914</v>
      </c>
      <c r="AC121" s="1">
        <v>6151</v>
      </c>
    </row>
    <row r="122" spans="2:29" x14ac:dyDescent="0.3">
      <c r="B122" s="10" t="s">
        <v>114</v>
      </c>
      <c r="C122" s="3">
        <v>117</v>
      </c>
      <c r="D122" s="1">
        <v>3858</v>
      </c>
      <c r="E122" s="1">
        <v>4086</v>
      </c>
      <c r="F122" s="1">
        <v>5444</v>
      </c>
      <c r="G122" s="1">
        <v>5257</v>
      </c>
      <c r="H122" s="1">
        <v>4026</v>
      </c>
      <c r="I122" s="1"/>
      <c r="J122" s="3">
        <v>117</v>
      </c>
      <c r="K122" s="1">
        <v>4302</v>
      </c>
      <c r="L122" s="1">
        <v>3602</v>
      </c>
      <c r="M122" s="1">
        <v>5246</v>
      </c>
      <c r="N122" s="1">
        <v>2199</v>
      </c>
      <c r="O122" s="1">
        <v>4195</v>
      </c>
      <c r="P122" s="1"/>
      <c r="Q122" s="3">
        <v>117</v>
      </c>
      <c r="R122" s="1">
        <v>5137</v>
      </c>
      <c r="S122" s="1">
        <v>4830</v>
      </c>
      <c r="T122" s="1">
        <v>4971</v>
      </c>
      <c r="U122" s="1">
        <v>30139</v>
      </c>
      <c r="V122" s="1">
        <v>3415</v>
      </c>
      <c r="W122" s="1"/>
      <c r="X122" s="3">
        <v>117</v>
      </c>
      <c r="Y122" s="1">
        <v>7121</v>
      </c>
      <c r="Z122" s="1">
        <v>3861</v>
      </c>
      <c r="AA122" s="1">
        <v>3229</v>
      </c>
      <c r="AB122" s="1">
        <v>73388</v>
      </c>
      <c r="AC122" s="1">
        <v>6978</v>
      </c>
    </row>
    <row r="123" spans="2:29" x14ac:dyDescent="0.3">
      <c r="B123" s="10" t="s">
        <v>114</v>
      </c>
      <c r="C123" s="3">
        <v>118</v>
      </c>
      <c r="D123" s="1">
        <v>6162</v>
      </c>
      <c r="E123" s="1">
        <v>4867</v>
      </c>
      <c r="F123" s="1">
        <v>4673</v>
      </c>
      <c r="G123" s="1">
        <v>5891</v>
      </c>
      <c r="H123" s="1">
        <v>6372</v>
      </c>
      <c r="I123" s="1"/>
      <c r="J123" s="3">
        <v>118</v>
      </c>
      <c r="K123" s="1">
        <v>8902</v>
      </c>
      <c r="L123" s="1">
        <v>2995</v>
      </c>
      <c r="M123" s="1">
        <v>6198</v>
      </c>
      <c r="N123" s="1">
        <v>4199</v>
      </c>
      <c r="O123" s="1">
        <v>4933</v>
      </c>
      <c r="P123" s="1"/>
      <c r="Q123" s="3">
        <v>118</v>
      </c>
      <c r="R123" s="1">
        <v>8155</v>
      </c>
      <c r="S123" s="1">
        <v>5879</v>
      </c>
      <c r="T123" s="1">
        <v>5068</v>
      </c>
      <c r="U123" s="1">
        <v>20325</v>
      </c>
      <c r="V123" s="1">
        <v>4560</v>
      </c>
      <c r="W123" s="1"/>
      <c r="X123" s="3">
        <v>118</v>
      </c>
      <c r="Y123" s="1">
        <v>6206</v>
      </c>
      <c r="Z123" s="1">
        <v>3324</v>
      </c>
      <c r="AA123" s="1">
        <v>4369</v>
      </c>
      <c r="AB123" s="1">
        <v>22762</v>
      </c>
      <c r="AC123" s="1">
        <v>4487</v>
      </c>
    </row>
    <row r="124" spans="2:29" x14ac:dyDescent="0.3">
      <c r="B124" s="10" t="s">
        <v>114</v>
      </c>
      <c r="C124" s="3">
        <v>119</v>
      </c>
      <c r="D124" s="1">
        <v>3639</v>
      </c>
      <c r="E124" s="1">
        <v>4849</v>
      </c>
      <c r="F124" s="1">
        <v>3741</v>
      </c>
      <c r="G124" s="1">
        <v>4141</v>
      </c>
      <c r="H124" s="1">
        <v>3531</v>
      </c>
      <c r="I124" s="1"/>
      <c r="J124" s="3">
        <v>119</v>
      </c>
      <c r="K124" s="1">
        <v>5554</v>
      </c>
      <c r="L124" s="1">
        <v>2996</v>
      </c>
      <c r="M124" s="1">
        <v>6101</v>
      </c>
      <c r="N124" s="1">
        <v>17153</v>
      </c>
      <c r="O124" s="1">
        <v>3850</v>
      </c>
      <c r="P124" s="1"/>
      <c r="Q124" s="3">
        <v>119</v>
      </c>
      <c r="R124" s="1">
        <v>5208</v>
      </c>
      <c r="S124" s="1">
        <v>5622</v>
      </c>
      <c r="T124" s="1">
        <v>3051</v>
      </c>
      <c r="U124" s="1">
        <v>50624</v>
      </c>
      <c r="V124" s="1">
        <v>7317</v>
      </c>
      <c r="W124" s="1"/>
      <c r="X124" s="3">
        <v>119</v>
      </c>
      <c r="Y124" s="1">
        <v>4869</v>
      </c>
      <c r="Z124" s="1">
        <v>4823</v>
      </c>
      <c r="AA124" s="1">
        <v>5822</v>
      </c>
      <c r="AB124" s="1">
        <v>64226</v>
      </c>
      <c r="AC124" s="1">
        <v>4482</v>
      </c>
    </row>
    <row r="125" spans="2:29" x14ac:dyDescent="0.3">
      <c r="B125" s="10" t="s">
        <v>114</v>
      </c>
      <c r="C125" s="3">
        <v>120</v>
      </c>
      <c r="D125" s="1">
        <v>4233</v>
      </c>
      <c r="E125" s="1">
        <v>4208</v>
      </c>
      <c r="F125" s="1">
        <v>6196</v>
      </c>
      <c r="G125" s="1">
        <v>18236</v>
      </c>
      <c r="H125" s="1">
        <v>6569</v>
      </c>
      <c r="I125" s="1"/>
      <c r="J125" s="3">
        <v>120</v>
      </c>
      <c r="K125" s="1">
        <v>4223</v>
      </c>
      <c r="L125" s="1">
        <v>3437</v>
      </c>
      <c r="M125" s="1">
        <v>4669</v>
      </c>
      <c r="N125" s="1">
        <v>29442</v>
      </c>
      <c r="O125" s="1">
        <v>5803</v>
      </c>
      <c r="P125" s="1"/>
      <c r="Q125" s="3">
        <v>120</v>
      </c>
      <c r="R125" s="1">
        <v>5785</v>
      </c>
      <c r="S125" s="1">
        <v>5042</v>
      </c>
      <c r="T125" s="1">
        <v>3737</v>
      </c>
      <c r="U125" s="1">
        <v>45915</v>
      </c>
      <c r="V125" s="1">
        <v>5170</v>
      </c>
      <c r="W125" s="1"/>
      <c r="X125" s="3">
        <v>120</v>
      </c>
      <c r="Y125" s="1">
        <v>4004</v>
      </c>
      <c r="Z125" s="1">
        <v>4736</v>
      </c>
      <c r="AA125" s="1">
        <v>5494</v>
      </c>
      <c r="AB125" s="1">
        <v>69819</v>
      </c>
      <c r="AC125" s="1">
        <v>5463</v>
      </c>
    </row>
    <row r="126" spans="2:29" x14ac:dyDescent="0.3">
      <c r="B126" s="10" t="s">
        <v>115</v>
      </c>
      <c r="C126" s="3">
        <v>1</v>
      </c>
      <c r="D126" s="1">
        <v>4103</v>
      </c>
      <c r="E126" s="1">
        <v>5944</v>
      </c>
      <c r="F126" s="1">
        <v>4665</v>
      </c>
      <c r="G126" s="1">
        <v>4912</v>
      </c>
      <c r="H126" s="1">
        <v>5154</v>
      </c>
      <c r="I126" s="1"/>
      <c r="J126" s="3">
        <v>1</v>
      </c>
      <c r="K126" s="1">
        <v>4386</v>
      </c>
      <c r="L126" s="1">
        <v>4341</v>
      </c>
      <c r="M126" s="1">
        <v>5349</v>
      </c>
      <c r="N126" s="1">
        <v>3552</v>
      </c>
      <c r="O126" s="1">
        <v>3901</v>
      </c>
      <c r="P126" s="1"/>
      <c r="Q126" s="3">
        <v>1</v>
      </c>
      <c r="R126" s="1">
        <v>4844</v>
      </c>
      <c r="S126" s="1">
        <v>5681</v>
      </c>
      <c r="T126" s="1">
        <v>5039</v>
      </c>
      <c r="U126" s="1">
        <v>12442</v>
      </c>
      <c r="V126" s="1">
        <v>4224</v>
      </c>
      <c r="W126" s="1"/>
      <c r="X126" s="3">
        <v>1</v>
      </c>
      <c r="Y126" s="1">
        <v>5996</v>
      </c>
      <c r="Z126" s="1">
        <v>3704</v>
      </c>
      <c r="AA126" s="1">
        <v>2804</v>
      </c>
      <c r="AB126" s="1">
        <v>61893</v>
      </c>
      <c r="AC126" s="1">
        <v>6157</v>
      </c>
    </row>
    <row r="127" spans="2:29" x14ac:dyDescent="0.3">
      <c r="B127" s="10" t="s">
        <v>115</v>
      </c>
      <c r="C127" s="3">
        <v>2</v>
      </c>
      <c r="D127" s="1">
        <v>4468</v>
      </c>
      <c r="E127" s="1">
        <v>5691</v>
      </c>
      <c r="F127" s="1">
        <v>3471</v>
      </c>
      <c r="G127" s="1">
        <v>8175</v>
      </c>
      <c r="H127" s="1">
        <v>3996</v>
      </c>
      <c r="I127" s="1"/>
      <c r="J127" s="3">
        <v>2</v>
      </c>
      <c r="K127" s="1">
        <v>4791</v>
      </c>
      <c r="L127" s="1">
        <v>4719</v>
      </c>
      <c r="M127" s="1">
        <v>5567</v>
      </c>
      <c r="N127" s="1">
        <v>4621</v>
      </c>
      <c r="O127" s="1">
        <v>4129</v>
      </c>
      <c r="P127" s="1"/>
      <c r="Q127" s="3">
        <v>2</v>
      </c>
      <c r="R127" s="1">
        <v>7084</v>
      </c>
      <c r="S127" s="1">
        <v>4747</v>
      </c>
      <c r="T127" s="1">
        <v>2679</v>
      </c>
      <c r="U127" s="1">
        <v>37241</v>
      </c>
      <c r="V127" s="1">
        <v>4522</v>
      </c>
      <c r="W127" s="1"/>
      <c r="X127" s="3">
        <v>2</v>
      </c>
      <c r="Y127" s="1">
        <v>12700</v>
      </c>
      <c r="Z127" s="1">
        <v>5006</v>
      </c>
      <c r="AA127" s="1">
        <v>5222</v>
      </c>
      <c r="AB127" s="1">
        <v>46076</v>
      </c>
      <c r="AC127" s="1">
        <v>4718</v>
      </c>
    </row>
    <row r="128" spans="2:29" x14ac:dyDescent="0.3">
      <c r="B128" s="10" t="s">
        <v>115</v>
      </c>
      <c r="C128" s="3">
        <v>3</v>
      </c>
      <c r="D128" s="1">
        <v>7771</v>
      </c>
      <c r="E128" s="1">
        <v>2712</v>
      </c>
      <c r="F128" s="1">
        <v>3092</v>
      </c>
      <c r="G128" s="1">
        <v>4131</v>
      </c>
      <c r="H128" s="1">
        <v>4863</v>
      </c>
      <c r="I128" s="1"/>
      <c r="J128" s="3">
        <v>3</v>
      </c>
      <c r="K128" s="1">
        <v>6319</v>
      </c>
      <c r="L128" s="1">
        <v>5963</v>
      </c>
      <c r="M128" s="1">
        <v>2698</v>
      </c>
      <c r="N128" s="1">
        <v>19163</v>
      </c>
      <c r="O128" s="1">
        <v>3879</v>
      </c>
      <c r="P128" s="1"/>
      <c r="Q128" s="3">
        <v>3</v>
      </c>
      <c r="R128" s="1">
        <v>3238</v>
      </c>
      <c r="S128" s="1">
        <v>7892</v>
      </c>
      <c r="T128" s="1">
        <v>2607</v>
      </c>
      <c r="U128" s="1">
        <v>3856</v>
      </c>
      <c r="V128" s="1">
        <v>5065</v>
      </c>
      <c r="W128" s="1"/>
      <c r="X128" s="3">
        <v>3</v>
      </c>
      <c r="Y128" s="1">
        <v>4299</v>
      </c>
      <c r="Z128" s="1">
        <v>4922</v>
      </c>
      <c r="AA128" s="1">
        <v>3708</v>
      </c>
      <c r="AB128" s="1">
        <v>65521</v>
      </c>
      <c r="AC128" s="1">
        <v>4933</v>
      </c>
    </row>
    <row r="129" spans="2:29" x14ac:dyDescent="0.3">
      <c r="B129" s="10" t="s">
        <v>115</v>
      </c>
      <c r="C129" s="3">
        <v>4</v>
      </c>
      <c r="D129" s="1">
        <v>6292</v>
      </c>
      <c r="E129" s="1">
        <v>4306</v>
      </c>
      <c r="F129" s="1">
        <v>4984</v>
      </c>
      <c r="G129" s="1">
        <v>12879</v>
      </c>
      <c r="H129" s="1">
        <v>3524</v>
      </c>
      <c r="I129" s="1"/>
      <c r="J129" s="3">
        <v>4</v>
      </c>
      <c r="K129" s="1">
        <v>6003</v>
      </c>
      <c r="L129" s="1">
        <v>4582</v>
      </c>
      <c r="M129" s="1">
        <v>5167</v>
      </c>
      <c r="N129" s="1">
        <v>4275</v>
      </c>
      <c r="O129" s="1">
        <v>6198</v>
      </c>
      <c r="P129" s="1"/>
      <c r="Q129" s="3">
        <v>4</v>
      </c>
      <c r="R129" s="1">
        <v>8813</v>
      </c>
      <c r="S129" s="1">
        <v>4701</v>
      </c>
      <c r="T129" s="1">
        <v>2899</v>
      </c>
      <c r="U129" s="1">
        <v>26716</v>
      </c>
      <c r="V129" s="1">
        <v>4588</v>
      </c>
      <c r="W129" s="1"/>
      <c r="X129" s="3">
        <v>4</v>
      </c>
      <c r="Y129" s="1">
        <v>5633</v>
      </c>
      <c r="Z129" s="1">
        <v>5946</v>
      </c>
      <c r="AA129" s="1">
        <v>3817</v>
      </c>
      <c r="AB129" s="1">
        <v>30352</v>
      </c>
      <c r="AC129" s="1">
        <v>4734</v>
      </c>
    </row>
    <row r="130" spans="2:29" x14ac:dyDescent="0.3">
      <c r="B130" s="10" t="s">
        <v>115</v>
      </c>
      <c r="C130" s="3">
        <v>5</v>
      </c>
      <c r="D130" s="1">
        <v>7221</v>
      </c>
      <c r="E130" s="1">
        <v>2446</v>
      </c>
      <c r="F130" s="1">
        <v>5347</v>
      </c>
      <c r="G130" s="1">
        <v>3116</v>
      </c>
      <c r="H130" s="1">
        <v>6067</v>
      </c>
      <c r="I130" s="1"/>
      <c r="J130" s="3">
        <v>5</v>
      </c>
      <c r="K130" s="1">
        <v>8374</v>
      </c>
      <c r="L130" s="1">
        <v>3305</v>
      </c>
      <c r="M130" s="1">
        <v>3173</v>
      </c>
      <c r="N130" s="1">
        <v>4143</v>
      </c>
      <c r="O130" s="1">
        <v>4135</v>
      </c>
      <c r="P130" s="1"/>
      <c r="Q130" s="3">
        <v>5</v>
      </c>
      <c r="R130" s="1">
        <v>3888</v>
      </c>
      <c r="S130" s="1">
        <v>6735</v>
      </c>
      <c r="T130" s="1">
        <v>2287</v>
      </c>
      <c r="U130" s="1">
        <v>4399</v>
      </c>
      <c r="V130" s="1">
        <v>6253</v>
      </c>
      <c r="W130" s="1"/>
      <c r="X130" s="3">
        <v>5</v>
      </c>
      <c r="Y130" s="1">
        <v>3645</v>
      </c>
      <c r="Z130" s="1">
        <v>4420</v>
      </c>
      <c r="AA130" s="1">
        <v>3862</v>
      </c>
      <c r="AB130" s="1">
        <v>39681</v>
      </c>
      <c r="AC130" s="1">
        <v>4679</v>
      </c>
    </row>
    <row r="131" spans="2:29" x14ac:dyDescent="0.3">
      <c r="B131" s="10" t="s">
        <v>115</v>
      </c>
      <c r="C131" s="3">
        <v>6</v>
      </c>
      <c r="D131" s="1">
        <v>5176</v>
      </c>
      <c r="E131" s="1">
        <v>2600</v>
      </c>
      <c r="F131" s="1">
        <v>2618</v>
      </c>
      <c r="G131" s="1">
        <v>4608</v>
      </c>
      <c r="H131" s="1">
        <v>6850</v>
      </c>
      <c r="I131" s="1"/>
      <c r="J131" s="3">
        <v>6</v>
      </c>
      <c r="K131" s="1">
        <v>8198</v>
      </c>
      <c r="L131" s="1">
        <v>2642</v>
      </c>
      <c r="M131" s="1">
        <v>2904</v>
      </c>
      <c r="N131" s="1">
        <v>1939</v>
      </c>
      <c r="O131" s="1">
        <v>3271</v>
      </c>
      <c r="P131" s="1"/>
      <c r="Q131" s="3">
        <v>6</v>
      </c>
      <c r="R131" s="1">
        <v>4435</v>
      </c>
      <c r="S131" s="1">
        <v>3506</v>
      </c>
      <c r="T131" s="1">
        <v>5639</v>
      </c>
      <c r="U131" s="1">
        <v>23611</v>
      </c>
      <c r="V131" s="1">
        <v>5973</v>
      </c>
      <c r="W131" s="1"/>
      <c r="X131" s="3">
        <v>6</v>
      </c>
      <c r="Y131" s="1">
        <v>6859</v>
      </c>
      <c r="Z131" s="1">
        <v>6053</v>
      </c>
      <c r="AA131" s="1">
        <v>4309</v>
      </c>
      <c r="AB131" s="1">
        <v>64617</v>
      </c>
      <c r="AC131" s="1">
        <v>4094</v>
      </c>
    </row>
    <row r="132" spans="2:29" x14ac:dyDescent="0.3">
      <c r="B132" s="10" t="s">
        <v>115</v>
      </c>
      <c r="C132" s="3">
        <v>7</v>
      </c>
      <c r="D132" s="1">
        <v>3831</v>
      </c>
      <c r="E132" s="1">
        <v>2695</v>
      </c>
      <c r="F132" s="1">
        <v>5525</v>
      </c>
      <c r="G132" s="1">
        <v>1168</v>
      </c>
      <c r="H132" s="1">
        <v>3266</v>
      </c>
      <c r="I132" s="1"/>
      <c r="J132" s="3">
        <v>7</v>
      </c>
      <c r="K132" s="1">
        <v>6268</v>
      </c>
      <c r="L132" s="1">
        <v>5111</v>
      </c>
      <c r="M132" s="1">
        <v>3045</v>
      </c>
      <c r="N132" s="1">
        <v>27297</v>
      </c>
      <c r="O132" s="1">
        <v>5665</v>
      </c>
      <c r="P132" s="1"/>
      <c r="Q132" s="3">
        <v>7</v>
      </c>
      <c r="R132" s="1">
        <v>5724</v>
      </c>
      <c r="S132" s="1">
        <v>6409</v>
      </c>
      <c r="T132" s="1">
        <v>3807</v>
      </c>
      <c r="U132" s="1">
        <v>32408</v>
      </c>
      <c r="V132" s="1">
        <v>5876</v>
      </c>
      <c r="W132" s="1"/>
      <c r="X132" s="3">
        <v>7</v>
      </c>
      <c r="Y132" s="1">
        <v>7223</v>
      </c>
      <c r="Z132" s="1">
        <v>3613</v>
      </c>
      <c r="AA132" s="1">
        <v>5513</v>
      </c>
      <c r="AB132" s="1">
        <v>42468</v>
      </c>
      <c r="AC132" s="1">
        <v>4386</v>
      </c>
    </row>
    <row r="133" spans="2:29" x14ac:dyDescent="0.3">
      <c r="B133" s="10" t="s">
        <v>115</v>
      </c>
      <c r="C133" s="3">
        <v>8</v>
      </c>
      <c r="D133" s="1">
        <v>6820</v>
      </c>
      <c r="E133" s="1">
        <v>5852</v>
      </c>
      <c r="F133" s="1">
        <v>4083</v>
      </c>
      <c r="G133" s="1">
        <v>17655</v>
      </c>
      <c r="H133" s="1">
        <v>5176</v>
      </c>
      <c r="I133" s="1"/>
      <c r="J133" s="3">
        <v>8</v>
      </c>
      <c r="K133" s="1">
        <v>5111</v>
      </c>
      <c r="L133" s="1">
        <v>5415</v>
      </c>
      <c r="M133" s="1">
        <v>5639</v>
      </c>
      <c r="N133" s="1">
        <v>14047</v>
      </c>
      <c r="O133" s="1">
        <v>3875</v>
      </c>
      <c r="P133" s="1"/>
      <c r="Q133" s="3">
        <v>8</v>
      </c>
      <c r="R133" s="1">
        <v>4599</v>
      </c>
      <c r="S133" s="1">
        <v>3707</v>
      </c>
      <c r="T133" s="1">
        <v>5429</v>
      </c>
      <c r="U133" s="1">
        <v>43952</v>
      </c>
      <c r="V133" s="1">
        <v>7639</v>
      </c>
      <c r="W133" s="1"/>
      <c r="X133" s="3">
        <v>8</v>
      </c>
      <c r="Y133" s="1">
        <v>4957</v>
      </c>
      <c r="Z133" s="1">
        <v>5275</v>
      </c>
      <c r="AA133" s="1">
        <v>2862</v>
      </c>
      <c r="AB133" s="1">
        <v>51039</v>
      </c>
      <c r="AC133" s="1">
        <v>6647</v>
      </c>
    </row>
    <row r="134" spans="2:29" x14ac:dyDescent="0.3">
      <c r="B134" s="10" t="s">
        <v>115</v>
      </c>
      <c r="C134" s="3">
        <v>9</v>
      </c>
      <c r="D134" s="1">
        <v>5691</v>
      </c>
      <c r="E134" s="1">
        <v>2639</v>
      </c>
      <c r="F134" s="1">
        <v>3871</v>
      </c>
      <c r="G134" s="1">
        <v>4093</v>
      </c>
      <c r="H134" s="1">
        <v>3827</v>
      </c>
      <c r="I134" s="1"/>
      <c r="J134" s="3">
        <v>9</v>
      </c>
      <c r="K134" s="1">
        <v>2522</v>
      </c>
      <c r="L134" s="1">
        <v>5021</v>
      </c>
      <c r="M134" s="1">
        <v>4136</v>
      </c>
      <c r="N134" s="1">
        <v>2846</v>
      </c>
      <c r="O134" s="1">
        <v>5501</v>
      </c>
      <c r="P134" s="1"/>
      <c r="Q134" s="3">
        <v>9</v>
      </c>
      <c r="R134" s="1">
        <v>6395</v>
      </c>
      <c r="S134" s="1">
        <v>4902</v>
      </c>
      <c r="T134" s="1">
        <v>3909</v>
      </c>
      <c r="U134" s="1">
        <v>33439</v>
      </c>
      <c r="V134" s="1">
        <v>3381</v>
      </c>
      <c r="W134" s="1"/>
      <c r="X134" s="3">
        <v>9</v>
      </c>
      <c r="Y134" s="1">
        <v>8445</v>
      </c>
      <c r="Z134" s="1">
        <v>5163</v>
      </c>
      <c r="AA134" s="1">
        <v>5403</v>
      </c>
      <c r="AB134" s="1">
        <v>43723</v>
      </c>
      <c r="AC134" s="1">
        <v>5721</v>
      </c>
    </row>
    <row r="135" spans="2:29" x14ac:dyDescent="0.3">
      <c r="B135" s="10" t="s">
        <v>115</v>
      </c>
      <c r="C135" s="3">
        <v>10</v>
      </c>
      <c r="D135" s="1">
        <v>6706</v>
      </c>
      <c r="E135" s="1">
        <v>3694</v>
      </c>
      <c r="F135" s="1">
        <v>3123</v>
      </c>
      <c r="G135" s="1">
        <v>5238</v>
      </c>
      <c r="H135" s="1">
        <v>3142</v>
      </c>
      <c r="I135" s="1"/>
      <c r="J135" s="3">
        <v>10</v>
      </c>
      <c r="K135" s="1">
        <v>7318</v>
      </c>
      <c r="L135" s="1">
        <v>4695</v>
      </c>
      <c r="M135" s="1">
        <v>3310</v>
      </c>
      <c r="N135" s="1">
        <v>29158</v>
      </c>
      <c r="O135" s="1">
        <v>3611</v>
      </c>
      <c r="P135" s="1"/>
      <c r="Q135" s="3">
        <v>10</v>
      </c>
      <c r="R135" s="1">
        <v>5853</v>
      </c>
      <c r="S135" s="1">
        <v>3542</v>
      </c>
      <c r="T135" s="1">
        <v>3722</v>
      </c>
      <c r="U135" s="1">
        <v>50465</v>
      </c>
      <c r="V135" s="1">
        <v>6374</v>
      </c>
      <c r="W135" s="1"/>
      <c r="X135" s="3">
        <v>10</v>
      </c>
      <c r="Y135" s="1">
        <v>6948</v>
      </c>
      <c r="Z135" s="1">
        <v>3140</v>
      </c>
      <c r="AA135" s="1">
        <v>5578</v>
      </c>
      <c r="AB135" s="1">
        <v>61068</v>
      </c>
      <c r="AC135" s="1">
        <v>6921</v>
      </c>
    </row>
    <row r="136" spans="2:29" x14ac:dyDescent="0.3">
      <c r="B136" s="10" t="s">
        <v>115</v>
      </c>
      <c r="C136" s="3">
        <v>11</v>
      </c>
      <c r="D136" s="1">
        <v>8435</v>
      </c>
      <c r="E136" s="1">
        <v>4351</v>
      </c>
      <c r="F136" s="1">
        <v>6199</v>
      </c>
      <c r="G136" s="1">
        <v>2409</v>
      </c>
      <c r="H136" s="1">
        <v>4270</v>
      </c>
      <c r="I136" s="1"/>
      <c r="J136" s="3">
        <v>11</v>
      </c>
      <c r="K136" s="1">
        <v>9865</v>
      </c>
      <c r="L136" s="1">
        <v>3536</v>
      </c>
      <c r="M136" s="1">
        <v>3366</v>
      </c>
      <c r="N136" s="1">
        <v>28545</v>
      </c>
      <c r="O136" s="1">
        <v>5777</v>
      </c>
      <c r="P136" s="1"/>
      <c r="Q136" s="3">
        <v>11</v>
      </c>
      <c r="R136" s="1">
        <v>3224</v>
      </c>
      <c r="S136" s="1">
        <v>4588</v>
      </c>
      <c r="T136" s="1">
        <v>3198</v>
      </c>
      <c r="U136" s="1">
        <v>3372</v>
      </c>
      <c r="V136" s="1">
        <v>3270</v>
      </c>
      <c r="W136" s="1"/>
      <c r="X136" s="3">
        <v>11</v>
      </c>
      <c r="Y136" s="1">
        <v>5790</v>
      </c>
      <c r="Z136" s="1">
        <v>3746</v>
      </c>
      <c r="AA136" s="1">
        <v>2960</v>
      </c>
      <c r="AB136" s="1">
        <v>57755</v>
      </c>
      <c r="AC136" s="1">
        <v>3855</v>
      </c>
    </row>
    <row r="137" spans="2:29" x14ac:dyDescent="0.3">
      <c r="B137" s="10" t="s">
        <v>115</v>
      </c>
      <c r="C137" s="3">
        <v>12</v>
      </c>
      <c r="D137" s="1">
        <v>8565</v>
      </c>
      <c r="E137" s="1">
        <v>3404</v>
      </c>
      <c r="F137" s="1">
        <v>3398</v>
      </c>
      <c r="G137" s="1">
        <v>3171</v>
      </c>
      <c r="H137" s="1">
        <v>4934</v>
      </c>
      <c r="I137" s="1"/>
      <c r="J137" s="3">
        <v>12</v>
      </c>
      <c r="K137" s="1">
        <v>8282</v>
      </c>
      <c r="L137" s="1">
        <v>2474</v>
      </c>
      <c r="M137" s="1">
        <v>3984</v>
      </c>
      <c r="N137" s="1">
        <v>19697</v>
      </c>
      <c r="O137" s="1">
        <v>5420</v>
      </c>
      <c r="P137" s="1"/>
      <c r="Q137" s="3">
        <v>12</v>
      </c>
      <c r="R137" s="1">
        <v>7051</v>
      </c>
      <c r="S137" s="1">
        <v>5105</v>
      </c>
      <c r="T137" s="1">
        <v>3240</v>
      </c>
      <c r="U137" s="1">
        <v>36082</v>
      </c>
      <c r="V137" s="1">
        <v>5336</v>
      </c>
      <c r="W137" s="1"/>
      <c r="X137" s="3">
        <v>12</v>
      </c>
      <c r="Y137" s="1">
        <v>9364</v>
      </c>
      <c r="Z137" s="1">
        <v>2842</v>
      </c>
      <c r="AA137" s="1">
        <v>4242</v>
      </c>
      <c r="AB137" s="1">
        <v>65635</v>
      </c>
      <c r="AC137" s="1">
        <v>6606</v>
      </c>
    </row>
    <row r="138" spans="2:29" x14ac:dyDescent="0.3">
      <c r="B138" s="10" t="s">
        <v>116</v>
      </c>
      <c r="C138" s="3">
        <v>13</v>
      </c>
      <c r="D138" s="1">
        <v>3739</v>
      </c>
      <c r="E138" s="1">
        <v>2404</v>
      </c>
      <c r="F138" s="1">
        <v>3347</v>
      </c>
      <c r="G138" s="1">
        <v>4970</v>
      </c>
      <c r="H138" s="1">
        <v>3537</v>
      </c>
      <c r="I138" s="1"/>
      <c r="J138" s="3">
        <v>13</v>
      </c>
      <c r="K138" s="1">
        <v>3715</v>
      </c>
      <c r="L138" s="1">
        <v>2552</v>
      </c>
      <c r="M138" s="1">
        <v>5810</v>
      </c>
      <c r="N138" s="1">
        <v>3929</v>
      </c>
      <c r="O138" s="1">
        <v>3269</v>
      </c>
      <c r="P138" s="1"/>
      <c r="Q138" s="3">
        <v>13</v>
      </c>
      <c r="R138" s="1">
        <v>8216</v>
      </c>
      <c r="S138" s="1">
        <v>2681</v>
      </c>
      <c r="T138" s="1">
        <v>4362</v>
      </c>
      <c r="U138" s="1">
        <v>41566</v>
      </c>
      <c r="V138" s="1">
        <v>4624</v>
      </c>
      <c r="W138" s="1"/>
      <c r="X138" s="3">
        <v>13</v>
      </c>
      <c r="Y138" s="1">
        <v>7136</v>
      </c>
      <c r="Z138" s="1">
        <v>3995</v>
      </c>
      <c r="AA138" s="1">
        <v>4877</v>
      </c>
      <c r="AB138" s="1">
        <v>19917</v>
      </c>
      <c r="AC138" s="1">
        <v>6265</v>
      </c>
    </row>
    <row r="139" spans="2:29" x14ac:dyDescent="0.3">
      <c r="B139" s="10" t="s">
        <v>116</v>
      </c>
      <c r="C139" s="3">
        <v>14</v>
      </c>
      <c r="D139" s="1">
        <v>6000</v>
      </c>
      <c r="E139" s="1">
        <v>5659</v>
      </c>
      <c r="F139" s="1">
        <v>3232</v>
      </c>
      <c r="G139" s="1">
        <v>3314</v>
      </c>
      <c r="H139" s="1">
        <v>6833</v>
      </c>
      <c r="I139" s="1"/>
      <c r="J139" s="3">
        <v>14</v>
      </c>
      <c r="K139" s="1">
        <v>4781</v>
      </c>
      <c r="L139" s="1">
        <v>5075</v>
      </c>
      <c r="M139" s="1">
        <v>4148</v>
      </c>
      <c r="N139" s="1">
        <v>28442</v>
      </c>
      <c r="O139" s="1">
        <v>7267</v>
      </c>
      <c r="P139" s="1"/>
      <c r="Q139" s="3">
        <v>14</v>
      </c>
      <c r="R139" s="1">
        <v>10567</v>
      </c>
      <c r="S139" s="1">
        <v>3167</v>
      </c>
      <c r="T139" s="1">
        <v>3147</v>
      </c>
      <c r="U139" s="1">
        <v>38562</v>
      </c>
      <c r="V139" s="1">
        <v>7570</v>
      </c>
      <c r="W139" s="1"/>
      <c r="X139" s="3">
        <v>14</v>
      </c>
      <c r="Y139" s="1">
        <v>3905</v>
      </c>
      <c r="Z139" s="1">
        <v>5426</v>
      </c>
      <c r="AA139" s="1">
        <v>6080</v>
      </c>
      <c r="AB139" s="1">
        <v>68350</v>
      </c>
      <c r="AC139" s="1">
        <v>3547</v>
      </c>
    </row>
    <row r="140" spans="2:29" x14ac:dyDescent="0.3">
      <c r="B140" s="10" t="s">
        <v>116</v>
      </c>
      <c r="C140" s="3">
        <v>15</v>
      </c>
      <c r="D140" s="1">
        <v>4351</v>
      </c>
      <c r="E140" s="1">
        <v>2712</v>
      </c>
      <c r="F140" s="1">
        <v>4196</v>
      </c>
      <c r="G140" s="1">
        <v>4762</v>
      </c>
      <c r="H140" s="1">
        <v>5884</v>
      </c>
      <c r="I140" s="1"/>
      <c r="J140" s="3">
        <v>15</v>
      </c>
      <c r="K140" s="1">
        <v>7337</v>
      </c>
      <c r="L140" s="1">
        <v>3955</v>
      </c>
      <c r="M140" s="1">
        <v>4319</v>
      </c>
      <c r="N140" s="1">
        <v>1837</v>
      </c>
      <c r="O140" s="1">
        <v>3713</v>
      </c>
      <c r="P140" s="1"/>
      <c r="Q140" s="3">
        <v>15</v>
      </c>
      <c r="R140" s="1">
        <v>8492</v>
      </c>
      <c r="S140" s="1">
        <v>3725</v>
      </c>
      <c r="T140" s="1">
        <v>5284</v>
      </c>
      <c r="U140" s="1">
        <v>2652</v>
      </c>
      <c r="V140" s="1">
        <v>4308</v>
      </c>
      <c r="W140" s="1"/>
      <c r="X140" s="3">
        <v>15</v>
      </c>
      <c r="Y140" s="1">
        <v>5879</v>
      </c>
      <c r="Z140" s="1">
        <v>3467</v>
      </c>
      <c r="AA140" s="1">
        <v>6372</v>
      </c>
      <c r="AB140" s="1">
        <v>74567</v>
      </c>
      <c r="AC140" s="1">
        <v>4859</v>
      </c>
    </row>
    <row r="141" spans="2:29" x14ac:dyDescent="0.3">
      <c r="B141" s="10" t="s">
        <v>116</v>
      </c>
      <c r="C141" s="3">
        <v>16</v>
      </c>
      <c r="D141" s="1">
        <v>8444</v>
      </c>
      <c r="E141" s="1">
        <v>2797</v>
      </c>
      <c r="F141" s="1">
        <v>3619</v>
      </c>
      <c r="G141" s="1">
        <v>1507</v>
      </c>
      <c r="H141" s="1">
        <v>3678</v>
      </c>
      <c r="I141" s="1"/>
      <c r="J141" s="3">
        <v>16</v>
      </c>
      <c r="K141" s="1">
        <v>4737</v>
      </c>
      <c r="L141" s="1">
        <v>4383</v>
      </c>
      <c r="M141" s="1">
        <v>5354</v>
      </c>
      <c r="N141" s="1">
        <v>20062</v>
      </c>
      <c r="O141" s="1">
        <v>5322</v>
      </c>
      <c r="P141" s="1"/>
      <c r="Q141" s="3">
        <v>16</v>
      </c>
      <c r="R141" s="1">
        <v>7717</v>
      </c>
      <c r="S141" s="1">
        <v>3782</v>
      </c>
      <c r="T141" s="1">
        <v>3020</v>
      </c>
      <c r="U141" s="1">
        <v>26856</v>
      </c>
      <c r="V141" s="1">
        <v>6749</v>
      </c>
      <c r="W141" s="1"/>
      <c r="X141" s="3">
        <v>16</v>
      </c>
      <c r="Y141" s="1">
        <v>6223</v>
      </c>
      <c r="Z141" s="1">
        <v>6177</v>
      </c>
      <c r="AA141" s="1">
        <v>3723</v>
      </c>
      <c r="AB141" s="1">
        <v>62402</v>
      </c>
      <c r="AC141" s="1">
        <v>5520</v>
      </c>
    </row>
    <row r="142" spans="2:29" x14ac:dyDescent="0.3">
      <c r="B142" s="10" t="s">
        <v>116</v>
      </c>
      <c r="C142" s="3">
        <v>17</v>
      </c>
      <c r="D142" s="1">
        <v>6731</v>
      </c>
      <c r="E142" s="1">
        <v>4412</v>
      </c>
      <c r="F142" s="1">
        <v>5276</v>
      </c>
      <c r="G142" s="1">
        <v>3465</v>
      </c>
      <c r="H142" s="1">
        <v>5695</v>
      </c>
      <c r="I142" s="1"/>
      <c r="J142" s="3">
        <v>17</v>
      </c>
      <c r="K142" s="1">
        <v>7328</v>
      </c>
      <c r="L142" s="1">
        <v>5616</v>
      </c>
      <c r="M142" s="1">
        <v>3438</v>
      </c>
      <c r="N142" s="1">
        <v>32214</v>
      </c>
      <c r="O142" s="1">
        <v>4594</v>
      </c>
      <c r="P142" s="1"/>
      <c r="Q142" s="3">
        <v>17</v>
      </c>
      <c r="R142" s="1">
        <v>7039</v>
      </c>
      <c r="S142" s="1">
        <v>3705</v>
      </c>
      <c r="T142" s="1">
        <v>3061</v>
      </c>
      <c r="U142" s="1">
        <v>53116</v>
      </c>
      <c r="V142" s="1">
        <v>4450</v>
      </c>
      <c r="W142" s="1"/>
      <c r="X142" s="3">
        <v>17</v>
      </c>
      <c r="Y142" s="1">
        <v>5100</v>
      </c>
      <c r="Z142" s="1">
        <v>4442</v>
      </c>
      <c r="AA142" s="1">
        <v>3847</v>
      </c>
      <c r="AB142" s="1">
        <v>13519</v>
      </c>
      <c r="AC142" s="1">
        <v>4322</v>
      </c>
    </row>
    <row r="143" spans="2:29" x14ac:dyDescent="0.3">
      <c r="B143" s="10" t="s">
        <v>116</v>
      </c>
      <c r="C143" s="3">
        <v>18</v>
      </c>
      <c r="D143" s="1">
        <v>4548</v>
      </c>
      <c r="E143" s="1">
        <v>4223</v>
      </c>
      <c r="F143" s="1">
        <v>4109</v>
      </c>
      <c r="G143" s="1">
        <v>14658</v>
      </c>
      <c r="H143" s="1">
        <v>6442</v>
      </c>
      <c r="I143" s="1"/>
      <c r="J143" s="3">
        <v>18</v>
      </c>
      <c r="K143" s="1">
        <v>7682</v>
      </c>
      <c r="L143" s="1">
        <v>2625</v>
      </c>
      <c r="M143" s="1">
        <v>4679</v>
      </c>
      <c r="N143" s="1">
        <v>4171</v>
      </c>
      <c r="O143" s="1">
        <v>4867</v>
      </c>
      <c r="P143" s="1"/>
      <c r="Q143" s="3">
        <v>18</v>
      </c>
      <c r="R143" s="1">
        <v>5711</v>
      </c>
      <c r="S143" s="1">
        <v>5218</v>
      </c>
      <c r="T143" s="1">
        <v>3477</v>
      </c>
      <c r="U143" s="1">
        <v>50135</v>
      </c>
      <c r="V143" s="1">
        <v>5438</v>
      </c>
      <c r="W143" s="1"/>
      <c r="X143" s="3">
        <v>18</v>
      </c>
      <c r="Y143" s="1">
        <v>6903</v>
      </c>
      <c r="Z143" s="1">
        <v>3043</v>
      </c>
      <c r="AA143" s="1">
        <v>5218</v>
      </c>
      <c r="AB143" s="1">
        <v>63755</v>
      </c>
      <c r="AC143" s="1">
        <v>3302</v>
      </c>
    </row>
    <row r="144" spans="2:29" x14ac:dyDescent="0.3">
      <c r="B144" s="10" t="s">
        <v>116</v>
      </c>
      <c r="C144" s="3">
        <v>19</v>
      </c>
      <c r="D144" s="1">
        <v>8640</v>
      </c>
      <c r="E144" s="1">
        <v>4589</v>
      </c>
      <c r="F144" s="1">
        <v>4907</v>
      </c>
      <c r="G144" s="1">
        <v>3834</v>
      </c>
      <c r="H144" s="1">
        <v>5117</v>
      </c>
      <c r="I144" s="1"/>
      <c r="J144" s="3">
        <v>19</v>
      </c>
      <c r="K144" s="1">
        <v>7005</v>
      </c>
      <c r="L144" s="1">
        <v>3490</v>
      </c>
      <c r="M144" s="1">
        <v>5987</v>
      </c>
      <c r="N144" s="1">
        <v>3089</v>
      </c>
      <c r="O144" s="1">
        <v>5662</v>
      </c>
      <c r="P144" s="1"/>
      <c r="Q144" s="3">
        <v>19</v>
      </c>
      <c r="R144" s="1">
        <v>5689</v>
      </c>
      <c r="S144" s="1">
        <v>3338</v>
      </c>
      <c r="T144" s="1">
        <v>2321</v>
      </c>
      <c r="U144" s="1">
        <v>3942</v>
      </c>
      <c r="V144" s="1">
        <v>5186</v>
      </c>
      <c r="W144" s="1"/>
      <c r="X144" s="3">
        <v>19</v>
      </c>
      <c r="Y144" s="1">
        <v>4782</v>
      </c>
      <c r="Z144" s="1">
        <v>3934</v>
      </c>
      <c r="AA144" s="1">
        <v>5135</v>
      </c>
      <c r="AB144" s="1">
        <v>42614</v>
      </c>
      <c r="AC144" s="1">
        <v>6219</v>
      </c>
    </row>
    <row r="145" spans="2:29" x14ac:dyDescent="0.3">
      <c r="B145" s="10" t="s">
        <v>116</v>
      </c>
      <c r="C145" s="3">
        <v>20</v>
      </c>
      <c r="D145" s="1">
        <v>5359</v>
      </c>
      <c r="E145" s="1">
        <v>4961</v>
      </c>
      <c r="F145" s="1">
        <v>5006</v>
      </c>
      <c r="G145" s="1">
        <v>13834</v>
      </c>
      <c r="H145" s="1">
        <v>4508</v>
      </c>
      <c r="I145" s="1"/>
      <c r="J145" s="3">
        <v>20</v>
      </c>
      <c r="K145" s="1">
        <v>4134</v>
      </c>
      <c r="L145" s="1">
        <v>5167</v>
      </c>
      <c r="M145" s="1">
        <v>5345</v>
      </c>
      <c r="N145" s="1">
        <v>4084</v>
      </c>
      <c r="O145" s="1">
        <v>7041</v>
      </c>
      <c r="P145" s="1"/>
      <c r="Q145" s="3">
        <v>20</v>
      </c>
      <c r="R145" s="1">
        <v>8036</v>
      </c>
      <c r="S145" s="1">
        <v>5362</v>
      </c>
      <c r="T145" s="1">
        <v>5445</v>
      </c>
      <c r="U145" s="1">
        <v>61783</v>
      </c>
      <c r="V145" s="1">
        <v>5726</v>
      </c>
      <c r="W145" s="1"/>
      <c r="X145" s="3">
        <v>20</v>
      </c>
      <c r="Y145" s="1">
        <v>4915</v>
      </c>
      <c r="Z145" s="1">
        <v>3970</v>
      </c>
      <c r="AA145" s="1">
        <v>3194</v>
      </c>
      <c r="AB145" s="1">
        <v>28581</v>
      </c>
      <c r="AC145" s="1">
        <v>7317</v>
      </c>
    </row>
    <row r="146" spans="2:29" x14ac:dyDescent="0.3">
      <c r="B146" s="10" t="s">
        <v>116</v>
      </c>
      <c r="C146" s="3">
        <v>21</v>
      </c>
      <c r="D146" s="1">
        <v>9055</v>
      </c>
      <c r="E146" s="1">
        <v>5562</v>
      </c>
      <c r="F146" s="1">
        <v>5604</v>
      </c>
      <c r="G146" s="1">
        <v>14931</v>
      </c>
      <c r="H146" s="1">
        <v>5028</v>
      </c>
      <c r="I146" s="1"/>
      <c r="J146" s="3">
        <v>21</v>
      </c>
      <c r="K146" s="1">
        <v>4282</v>
      </c>
      <c r="L146" s="1">
        <v>3798</v>
      </c>
      <c r="M146" s="1">
        <v>6165</v>
      </c>
      <c r="N146" s="1">
        <v>35170</v>
      </c>
      <c r="O146" s="1">
        <v>3367</v>
      </c>
      <c r="P146" s="1"/>
      <c r="Q146" s="3">
        <v>21</v>
      </c>
      <c r="R146" s="1">
        <v>4607</v>
      </c>
      <c r="S146" s="1">
        <v>3471</v>
      </c>
      <c r="T146" s="1">
        <v>3036</v>
      </c>
      <c r="U146" s="1">
        <v>23784</v>
      </c>
      <c r="V146" s="1">
        <v>5693</v>
      </c>
      <c r="W146" s="1"/>
      <c r="X146" s="3">
        <v>21</v>
      </c>
      <c r="Y146" s="1">
        <v>8805</v>
      </c>
      <c r="Z146" s="1">
        <v>2846</v>
      </c>
      <c r="AA146" s="1">
        <v>3940</v>
      </c>
      <c r="AB146" s="1">
        <v>29177</v>
      </c>
      <c r="AC146" s="1">
        <v>5423</v>
      </c>
    </row>
    <row r="147" spans="2:29" x14ac:dyDescent="0.3">
      <c r="B147" s="10" t="s">
        <v>116</v>
      </c>
      <c r="C147" s="3">
        <v>22</v>
      </c>
      <c r="D147" s="1">
        <v>3274</v>
      </c>
      <c r="E147" s="1">
        <v>4156</v>
      </c>
      <c r="F147" s="1">
        <v>5449</v>
      </c>
      <c r="G147" s="1">
        <v>4255</v>
      </c>
      <c r="H147" s="1">
        <v>4591</v>
      </c>
      <c r="I147" s="1"/>
      <c r="J147" s="3">
        <v>22</v>
      </c>
      <c r="K147" s="1">
        <v>3805</v>
      </c>
      <c r="L147" s="1">
        <v>4597</v>
      </c>
      <c r="M147" s="1">
        <v>5217</v>
      </c>
      <c r="N147" s="1">
        <v>25173</v>
      </c>
      <c r="O147" s="1">
        <v>5055</v>
      </c>
      <c r="P147" s="1"/>
      <c r="Q147" s="3">
        <v>22</v>
      </c>
      <c r="R147" s="1">
        <v>7307</v>
      </c>
      <c r="S147" s="1">
        <v>3165</v>
      </c>
      <c r="T147" s="1">
        <v>4093</v>
      </c>
      <c r="U147" s="1">
        <v>6541</v>
      </c>
      <c r="V147" s="1">
        <v>7339</v>
      </c>
      <c r="W147" s="1"/>
      <c r="X147" s="3">
        <v>22</v>
      </c>
      <c r="Y147" s="1">
        <v>8011</v>
      </c>
      <c r="Z147" s="1">
        <v>3492</v>
      </c>
      <c r="AA147" s="1">
        <v>4439</v>
      </c>
      <c r="AB147" s="1">
        <v>53717</v>
      </c>
      <c r="AC147" s="1">
        <v>4865</v>
      </c>
    </row>
    <row r="148" spans="2:29" x14ac:dyDescent="0.3">
      <c r="B148" s="10" t="s">
        <v>116</v>
      </c>
      <c r="C148" s="3">
        <v>23</v>
      </c>
      <c r="D148" s="1">
        <v>3810</v>
      </c>
      <c r="E148" s="1">
        <v>5218</v>
      </c>
      <c r="F148" s="1">
        <v>5151</v>
      </c>
      <c r="G148" s="1">
        <v>5146</v>
      </c>
      <c r="H148" s="1">
        <v>5666</v>
      </c>
      <c r="I148" s="1"/>
      <c r="J148" s="3">
        <v>23</v>
      </c>
      <c r="K148" s="1">
        <v>6655</v>
      </c>
      <c r="L148" s="1">
        <v>5860</v>
      </c>
      <c r="M148" s="1">
        <v>4653</v>
      </c>
      <c r="N148" s="1">
        <v>3245</v>
      </c>
      <c r="O148" s="1">
        <v>9332</v>
      </c>
      <c r="P148" s="1"/>
      <c r="Q148" s="3">
        <v>23</v>
      </c>
      <c r="R148" s="1">
        <v>7141</v>
      </c>
      <c r="S148" s="1">
        <v>4630</v>
      </c>
      <c r="T148" s="1">
        <v>2605</v>
      </c>
      <c r="U148" s="1">
        <v>33074</v>
      </c>
      <c r="V148" s="1">
        <v>3479</v>
      </c>
      <c r="W148" s="1"/>
      <c r="X148" s="3">
        <v>23</v>
      </c>
      <c r="Y148" s="1">
        <v>4138</v>
      </c>
      <c r="Z148" s="1">
        <v>4794</v>
      </c>
      <c r="AA148" s="1">
        <v>3556</v>
      </c>
      <c r="AB148" s="1">
        <v>21529</v>
      </c>
      <c r="AC148" s="1">
        <v>4612</v>
      </c>
    </row>
    <row r="149" spans="2:29" x14ac:dyDescent="0.3">
      <c r="B149" s="10" t="s">
        <v>116</v>
      </c>
      <c r="C149" s="3">
        <v>24</v>
      </c>
      <c r="D149" s="1">
        <v>2952</v>
      </c>
      <c r="E149" s="1">
        <v>5928</v>
      </c>
      <c r="F149" s="1">
        <v>4291</v>
      </c>
      <c r="G149" s="1">
        <v>3064</v>
      </c>
      <c r="H149" s="1">
        <v>4294</v>
      </c>
      <c r="I149" s="1"/>
      <c r="J149" s="3">
        <v>24</v>
      </c>
      <c r="K149" s="1">
        <v>7056</v>
      </c>
      <c r="L149" s="1">
        <v>2884</v>
      </c>
      <c r="M149" s="1">
        <v>4443</v>
      </c>
      <c r="N149" s="1">
        <v>27788</v>
      </c>
      <c r="O149" s="1">
        <v>5006</v>
      </c>
      <c r="P149" s="1"/>
      <c r="Q149" s="3">
        <v>24</v>
      </c>
      <c r="R149" s="1">
        <v>6536</v>
      </c>
      <c r="S149" s="1">
        <v>6276</v>
      </c>
      <c r="T149" s="1">
        <v>3225</v>
      </c>
      <c r="U149" s="1">
        <v>40934</v>
      </c>
      <c r="V149" s="1">
        <v>4694</v>
      </c>
      <c r="W149" s="1"/>
      <c r="X149" s="3">
        <v>24</v>
      </c>
      <c r="Y149" s="1">
        <v>7345</v>
      </c>
      <c r="Z149" s="1">
        <v>3667</v>
      </c>
      <c r="AA149" s="1">
        <v>5539</v>
      </c>
      <c r="AB149" s="1">
        <v>43575</v>
      </c>
      <c r="AC149" s="1">
        <v>4235</v>
      </c>
    </row>
    <row r="150" spans="2:29" x14ac:dyDescent="0.3">
      <c r="B150" s="10" t="s">
        <v>117</v>
      </c>
      <c r="C150" s="3">
        <v>25</v>
      </c>
      <c r="D150" s="1">
        <v>3957</v>
      </c>
      <c r="E150" s="1">
        <v>5523</v>
      </c>
      <c r="F150" s="1">
        <v>3135</v>
      </c>
      <c r="G150" s="1">
        <v>12879</v>
      </c>
      <c r="H150" s="1">
        <v>4057</v>
      </c>
      <c r="I150" s="1"/>
      <c r="J150" s="3">
        <v>25</v>
      </c>
      <c r="K150" s="1">
        <v>6499</v>
      </c>
      <c r="L150" s="1">
        <v>2979</v>
      </c>
      <c r="M150" s="1">
        <v>3246</v>
      </c>
      <c r="N150" s="1">
        <v>3665</v>
      </c>
      <c r="O150" s="1">
        <v>4803</v>
      </c>
      <c r="P150" s="1"/>
      <c r="Q150" s="3">
        <v>25</v>
      </c>
      <c r="R150" s="1">
        <v>6317</v>
      </c>
      <c r="S150" s="1">
        <v>6435</v>
      </c>
      <c r="T150" s="1">
        <v>4972</v>
      </c>
      <c r="U150" s="1">
        <v>21195</v>
      </c>
      <c r="V150" s="1">
        <v>4625</v>
      </c>
      <c r="W150" s="1"/>
      <c r="X150" s="3">
        <v>25</v>
      </c>
      <c r="Y150" s="1">
        <v>7180</v>
      </c>
      <c r="Z150" s="1">
        <v>5106</v>
      </c>
      <c r="AA150" s="1">
        <v>3923</v>
      </c>
      <c r="AB150" s="1">
        <v>55836</v>
      </c>
      <c r="AC150" s="1">
        <v>4753</v>
      </c>
    </row>
    <row r="151" spans="2:29" x14ac:dyDescent="0.3">
      <c r="B151" s="10" t="s">
        <v>117</v>
      </c>
      <c r="C151" s="3">
        <v>26</v>
      </c>
      <c r="D151" s="1">
        <v>5311</v>
      </c>
      <c r="E151" s="1">
        <v>6213</v>
      </c>
      <c r="F151" s="1">
        <v>5756</v>
      </c>
      <c r="G151" s="1">
        <v>5390</v>
      </c>
      <c r="H151" s="1">
        <v>6789</v>
      </c>
      <c r="I151" s="1"/>
      <c r="J151" s="3">
        <v>26</v>
      </c>
      <c r="K151" s="1">
        <v>7351</v>
      </c>
      <c r="L151" s="1">
        <v>4618</v>
      </c>
      <c r="M151" s="1">
        <v>4382</v>
      </c>
      <c r="N151" s="1">
        <v>36295</v>
      </c>
      <c r="O151" s="1">
        <v>4122</v>
      </c>
      <c r="P151" s="1"/>
      <c r="Q151" s="3">
        <v>26</v>
      </c>
      <c r="R151" s="1">
        <v>5176</v>
      </c>
      <c r="S151" s="1">
        <v>6065</v>
      </c>
      <c r="T151" s="1">
        <v>5739</v>
      </c>
      <c r="U151" s="1">
        <v>47445</v>
      </c>
      <c r="V151" s="1">
        <v>5633</v>
      </c>
      <c r="W151" s="1"/>
      <c r="X151" s="3">
        <v>26</v>
      </c>
      <c r="Y151" s="1">
        <v>4888</v>
      </c>
      <c r="Z151" s="1">
        <v>3312</v>
      </c>
      <c r="AA151" s="1">
        <v>2790</v>
      </c>
      <c r="AB151" s="1">
        <v>42881</v>
      </c>
      <c r="AC151" s="1">
        <v>5073</v>
      </c>
    </row>
    <row r="152" spans="2:29" x14ac:dyDescent="0.3">
      <c r="B152" s="10" t="s">
        <v>117</v>
      </c>
      <c r="C152" s="3">
        <v>27</v>
      </c>
      <c r="D152" s="1">
        <v>6478</v>
      </c>
      <c r="E152" s="1">
        <v>3728</v>
      </c>
      <c r="F152" s="1">
        <v>4310</v>
      </c>
      <c r="G152" s="1">
        <v>3279</v>
      </c>
      <c r="H152" s="1">
        <v>5109</v>
      </c>
      <c r="I152" s="1"/>
      <c r="J152" s="3">
        <v>27</v>
      </c>
      <c r="K152" s="1">
        <v>2584</v>
      </c>
      <c r="L152" s="1">
        <v>3325</v>
      </c>
      <c r="M152" s="1">
        <v>3356</v>
      </c>
      <c r="N152" s="1">
        <v>2161</v>
      </c>
      <c r="O152" s="1">
        <v>4493</v>
      </c>
      <c r="P152" s="1"/>
      <c r="Q152" s="3">
        <v>27</v>
      </c>
      <c r="R152" s="1">
        <v>4084</v>
      </c>
      <c r="S152" s="1">
        <v>7142</v>
      </c>
      <c r="T152" s="1">
        <v>2925</v>
      </c>
      <c r="U152" s="1">
        <v>30964</v>
      </c>
      <c r="V152" s="1">
        <v>4489</v>
      </c>
      <c r="W152" s="1"/>
      <c r="X152" s="3">
        <v>27</v>
      </c>
      <c r="Y152" s="1">
        <v>5525</v>
      </c>
      <c r="Z152" s="1">
        <v>3903</v>
      </c>
      <c r="AA152" s="1">
        <v>3038</v>
      </c>
      <c r="AB152" s="1">
        <v>71990</v>
      </c>
      <c r="AC152" s="1">
        <v>5836</v>
      </c>
    </row>
    <row r="153" spans="2:29" x14ac:dyDescent="0.3">
      <c r="B153" s="10" t="s">
        <v>117</v>
      </c>
      <c r="C153" s="3">
        <v>28</v>
      </c>
      <c r="D153" s="1">
        <v>7602</v>
      </c>
      <c r="E153" s="1">
        <v>5133</v>
      </c>
      <c r="F153" s="1">
        <v>3111</v>
      </c>
      <c r="G153" s="1">
        <v>4933</v>
      </c>
      <c r="H153" s="1">
        <v>4492</v>
      </c>
      <c r="I153" s="1"/>
      <c r="J153" s="3">
        <v>28</v>
      </c>
      <c r="K153" s="1">
        <v>6598</v>
      </c>
      <c r="L153" s="1">
        <v>5194</v>
      </c>
      <c r="M153" s="1">
        <v>3433</v>
      </c>
      <c r="N153" s="1">
        <v>18882</v>
      </c>
      <c r="O153" s="1">
        <v>3740</v>
      </c>
      <c r="P153" s="1"/>
      <c r="Q153" s="3">
        <v>28</v>
      </c>
      <c r="R153" s="1">
        <v>7553</v>
      </c>
      <c r="S153" s="1">
        <v>5417</v>
      </c>
      <c r="T153" s="1">
        <v>2997</v>
      </c>
      <c r="U153" s="1">
        <v>2130</v>
      </c>
      <c r="V153" s="1">
        <v>7044</v>
      </c>
      <c r="W153" s="1"/>
      <c r="X153" s="3">
        <v>28</v>
      </c>
      <c r="Y153" s="1">
        <v>5328</v>
      </c>
      <c r="Z153" s="1">
        <v>3109</v>
      </c>
      <c r="AA153" s="1">
        <v>4376</v>
      </c>
      <c r="AB153" s="1">
        <v>71826</v>
      </c>
      <c r="AC153" s="1">
        <v>7167</v>
      </c>
    </row>
    <row r="154" spans="2:29" x14ac:dyDescent="0.3">
      <c r="B154" s="10" t="s">
        <v>117</v>
      </c>
      <c r="C154" s="3">
        <v>29</v>
      </c>
      <c r="D154" s="1">
        <v>11691</v>
      </c>
      <c r="E154" s="1">
        <v>4178</v>
      </c>
      <c r="F154" s="1">
        <v>3594</v>
      </c>
      <c r="G154" s="1">
        <v>13193</v>
      </c>
      <c r="H154" s="1">
        <v>6063</v>
      </c>
      <c r="I154" s="1"/>
      <c r="J154" s="3">
        <v>29</v>
      </c>
      <c r="K154" s="1">
        <v>4648</v>
      </c>
      <c r="L154" s="1">
        <v>2729</v>
      </c>
      <c r="M154" s="1">
        <v>6238</v>
      </c>
      <c r="N154" s="1">
        <v>2962</v>
      </c>
      <c r="O154" s="1">
        <v>5300</v>
      </c>
      <c r="P154" s="1"/>
      <c r="Q154" s="3">
        <v>29</v>
      </c>
      <c r="R154" s="1">
        <v>4241</v>
      </c>
      <c r="S154" s="1">
        <v>3830</v>
      </c>
      <c r="T154" s="1">
        <v>3121</v>
      </c>
      <c r="U154" s="1">
        <v>47990</v>
      </c>
      <c r="V154" s="1">
        <v>5178</v>
      </c>
      <c r="W154" s="1"/>
      <c r="X154" s="3">
        <v>29</v>
      </c>
      <c r="Y154" s="1">
        <v>6002</v>
      </c>
      <c r="Z154" s="1">
        <v>3227</v>
      </c>
      <c r="AA154" s="1">
        <v>5604</v>
      </c>
      <c r="AB154" s="1">
        <v>68515</v>
      </c>
      <c r="AC154" s="1">
        <v>5486</v>
      </c>
    </row>
    <row r="155" spans="2:29" x14ac:dyDescent="0.3">
      <c r="B155" s="10" t="s">
        <v>117</v>
      </c>
      <c r="C155" s="3">
        <v>30</v>
      </c>
      <c r="D155" s="1">
        <v>8585</v>
      </c>
      <c r="E155" s="1">
        <v>2885</v>
      </c>
      <c r="F155" s="1">
        <v>4450</v>
      </c>
      <c r="G155" s="1">
        <v>4996</v>
      </c>
      <c r="H155" s="1">
        <v>4308</v>
      </c>
      <c r="I155" s="1"/>
      <c r="J155" s="3">
        <v>30</v>
      </c>
      <c r="K155" s="1">
        <v>5661</v>
      </c>
      <c r="L155" s="1">
        <v>4288</v>
      </c>
      <c r="M155" s="1">
        <v>3502</v>
      </c>
      <c r="N155" s="1">
        <v>21676</v>
      </c>
      <c r="O155" s="1">
        <v>6396</v>
      </c>
      <c r="P155" s="1"/>
      <c r="Q155" s="3">
        <v>30</v>
      </c>
      <c r="R155" s="1">
        <v>9257</v>
      </c>
      <c r="S155" s="1">
        <v>3801</v>
      </c>
      <c r="T155" s="1">
        <v>3840</v>
      </c>
      <c r="U155" s="1">
        <v>3196</v>
      </c>
      <c r="V155" s="1">
        <v>7466</v>
      </c>
      <c r="W155" s="1"/>
      <c r="X155" s="3">
        <v>30</v>
      </c>
      <c r="Y155" s="1">
        <v>5499</v>
      </c>
      <c r="Z155" s="1">
        <v>4968</v>
      </c>
      <c r="AA155" s="1">
        <v>5444</v>
      </c>
      <c r="AB155" s="1">
        <v>74993</v>
      </c>
      <c r="AC155" s="1">
        <v>6796</v>
      </c>
    </row>
    <row r="156" spans="2:29" x14ac:dyDescent="0.3">
      <c r="B156" s="10" t="s">
        <v>117</v>
      </c>
      <c r="C156" s="3">
        <v>31</v>
      </c>
      <c r="D156" s="1">
        <v>8225</v>
      </c>
      <c r="E156" s="1">
        <v>2965</v>
      </c>
      <c r="F156" s="1">
        <v>3704</v>
      </c>
      <c r="G156" s="1">
        <v>3561</v>
      </c>
      <c r="H156" s="1">
        <v>6814</v>
      </c>
      <c r="I156" s="1"/>
      <c r="J156" s="3">
        <v>31</v>
      </c>
      <c r="K156" s="1">
        <v>3331</v>
      </c>
      <c r="L156" s="1">
        <v>3420</v>
      </c>
      <c r="M156" s="1">
        <v>3701</v>
      </c>
      <c r="N156" s="1">
        <v>3543</v>
      </c>
      <c r="O156" s="1">
        <v>4807</v>
      </c>
      <c r="P156" s="1"/>
      <c r="Q156" s="3">
        <v>31</v>
      </c>
      <c r="R156" s="1">
        <v>6261</v>
      </c>
      <c r="S156" s="1">
        <v>3552</v>
      </c>
      <c r="T156" s="1">
        <v>3520</v>
      </c>
      <c r="U156" s="1">
        <v>14363</v>
      </c>
      <c r="V156" s="1">
        <v>4548</v>
      </c>
      <c r="W156" s="1"/>
      <c r="X156" s="3">
        <v>31</v>
      </c>
      <c r="Y156" s="1">
        <v>8231</v>
      </c>
      <c r="Z156" s="1">
        <v>2744</v>
      </c>
      <c r="AA156" s="1">
        <v>2963</v>
      </c>
      <c r="AB156" s="1">
        <v>49868</v>
      </c>
      <c r="AC156" s="1">
        <v>5407</v>
      </c>
    </row>
    <row r="157" spans="2:29" x14ac:dyDescent="0.3">
      <c r="B157" s="10" t="s">
        <v>117</v>
      </c>
      <c r="C157" s="3">
        <v>32</v>
      </c>
      <c r="D157" s="1">
        <v>6173</v>
      </c>
      <c r="E157" s="1">
        <v>5704</v>
      </c>
      <c r="F157" s="1">
        <v>3072</v>
      </c>
      <c r="G157" s="1">
        <v>3621</v>
      </c>
      <c r="H157" s="1">
        <v>4301</v>
      </c>
      <c r="I157" s="1"/>
      <c r="J157" s="3">
        <v>32</v>
      </c>
      <c r="K157" s="1">
        <v>5639</v>
      </c>
      <c r="L157" s="1">
        <v>3777</v>
      </c>
      <c r="M157" s="1">
        <v>3460</v>
      </c>
      <c r="N157" s="1">
        <v>37474</v>
      </c>
      <c r="O157" s="1">
        <v>4533</v>
      </c>
      <c r="P157" s="1"/>
      <c r="Q157" s="3">
        <v>32</v>
      </c>
      <c r="R157" s="1">
        <v>4172</v>
      </c>
      <c r="S157" s="1">
        <v>5887</v>
      </c>
      <c r="T157" s="1">
        <v>2723</v>
      </c>
      <c r="U157" s="1">
        <v>35152</v>
      </c>
      <c r="V157" s="1">
        <v>4387</v>
      </c>
      <c r="W157" s="1"/>
      <c r="X157" s="3">
        <v>32</v>
      </c>
      <c r="Y157" s="1">
        <v>3643</v>
      </c>
      <c r="Z157" s="1">
        <v>5761</v>
      </c>
      <c r="AA157" s="1">
        <v>6087</v>
      </c>
      <c r="AB157" s="1">
        <v>74904</v>
      </c>
      <c r="AC157" s="1">
        <v>7426</v>
      </c>
    </row>
    <row r="158" spans="2:29" x14ac:dyDescent="0.3">
      <c r="B158" s="10" t="s">
        <v>117</v>
      </c>
      <c r="C158" s="3">
        <v>33</v>
      </c>
      <c r="D158" s="1">
        <v>2727</v>
      </c>
      <c r="E158" s="1">
        <v>3769</v>
      </c>
      <c r="F158" s="1">
        <v>3703</v>
      </c>
      <c r="G158" s="1">
        <v>21556</v>
      </c>
      <c r="H158" s="1">
        <v>4792</v>
      </c>
      <c r="I158" s="1"/>
      <c r="J158" s="3">
        <v>33</v>
      </c>
      <c r="K158" s="1">
        <v>7248</v>
      </c>
      <c r="L158" s="1">
        <v>5158</v>
      </c>
      <c r="M158" s="1">
        <v>4964</v>
      </c>
      <c r="N158" s="1">
        <v>2503</v>
      </c>
      <c r="O158" s="1">
        <v>5094</v>
      </c>
      <c r="P158" s="1"/>
      <c r="Q158" s="3">
        <v>33</v>
      </c>
      <c r="R158" s="1">
        <v>9708</v>
      </c>
      <c r="S158" s="1">
        <v>3169</v>
      </c>
      <c r="T158" s="1">
        <v>3029</v>
      </c>
      <c r="U158" s="1">
        <v>15141</v>
      </c>
      <c r="V158" s="1">
        <v>4869</v>
      </c>
      <c r="W158" s="1"/>
      <c r="X158" s="3">
        <v>33</v>
      </c>
      <c r="Y158" s="1">
        <v>6425</v>
      </c>
      <c r="Z158" s="1">
        <v>3517</v>
      </c>
      <c r="AA158" s="1">
        <v>3045</v>
      </c>
      <c r="AB158" s="1">
        <v>41314</v>
      </c>
      <c r="AC158" s="1">
        <v>6963</v>
      </c>
    </row>
    <row r="159" spans="2:29" x14ac:dyDescent="0.3">
      <c r="B159" s="10" t="s">
        <v>117</v>
      </c>
      <c r="C159" s="3">
        <v>34</v>
      </c>
      <c r="D159" s="1">
        <v>6566</v>
      </c>
      <c r="E159" s="1">
        <v>5995</v>
      </c>
      <c r="F159" s="1">
        <v>3269</v>
      </c>
      <c r="G159" s="1">
        <v>3143</v>
      </c>
      <c r="H159" s="1">
        <v>6769</v>
      </c>
      <c r="I159" s="1"/>
      <c r="J159" s="3">
        <v>34</v>
      </c>
      <c r="K159" s="1">
        <v>6491</v>
      </c>
      <c r="L159" s="1">
        <v>3715</v>
      </c>
      <c r="M159" s="1">
        <v>5189</v>
      </c>
      <c r="N159" s="1">
        <v>27654</v>
      </c>
      <c r="O159" s="1">
        <v>4628</v>
      </c>
      <c r="P159" s="1"/>
      <c r="Q159" s="3">
        <v>34</v>
      </c>
      <c r="R159" s="1">
        <v>4268</v>
      </c>
      <c r="S159" s="1">
        <v>2979</v>
      </c>
      <c r="T159" s="1">
        <v>2933</v>
      </c>
      <c r="U159" s="1">
        <v>43372</v>
      </c>
      <c r="V159" s="1">
        <v>6979</v>
      </c>
      <c r="W159" s="1"/>
      <c r="X159" s="3">
        <v>34</v>
      </c>
      <c r="Y159" s="1">
        <v>9198</v>
      </c>
      <c r="Z159" s="1">
        <v>5310</v>
      </c>
      <c r="AA159" s="1">
        <v>3871</v>
      </c>
      <c r="AB159" s="1">
        <v>55774</v>
      </c>
      <c r="AC159" s="1">
        <v>3508</v>
      </c>
    </row>
    <row r="160" spans="2:29" x14ac:dyDescent="0.3">
      <c r="B160" s="10" t="s">
        <v>117</v>
      </c>
      <c r="C160" s="3">
        <v>35</v>
      </c>
      <c r="D160" s="1">
        <v>3855</v>
      </c>
      <c r="E160" s="1">
        <v>4886</v>
      </c>
      <c r="F160" s="1">
        <v>3084</v>
      </c>
      <c r="G160" s="1">
        <v>2987</v>
      </c>
      <c r="H160" s="1">
        <v>7168</v>
      </c>
      <c r="I160" s="1"/>
      <c r="J160" s="3">
        <v>35</v>
      </c>
      <c r="K160" s="1">
        <v>9157</v>
      </c>
      <c r="L160" s="1">
        <v>5273</v>
      </c>
      <c r="M160" s="1">
        <v>6071</v>
      </c>
      <c r="N160" s="1">
        <v>25740</v>
      </c>
      <c r="O160" s="1">
        <v>5805</v>
      </c>
      <c r="P160" s="1"/>
      <c r="Q160" s="3">
        <v>35</v>
      </c>
      <c r="R160" s="1">
        <v>4533</v>
      </c>
      <c r="S160" s="1">
        <v>3463</v>
      </c>
      <c r="T160" s="1">
        <v>2278</v>
      </c>
      <c r="U160" s="1">
        <v>34325</v>
      </c>
      <c r="V160" s="1">
        <v>4565</v>
      </c>
      <c r="W160" s="1"/>
      <c r="X160" s="3">
        <v>35</v>
      </c>
      <c r="Y160" s="1">
        <v>4888</v>
      </c>
      <c r="Z160" s="1">
        <v>3305</v>
      </c>
      <c r="AA160" s="1">
        <v>3781</v>
      </c>
      <c r="AB160" s="1">
        <v>40598</v>
      </c>
      <c r="AC160" s="1">
        <v>4337</v>
      </c>
    </row>
    <row r="161" spans="2:29" x14ac:dyDescent="0.3">
      <c r="B161" s="10" t="s">
        <v>117</v>
      </c>
      <c r="C161" s="3">
        <v>36</v>
      </c>
      <c r="D161" s="1">
        <v>6228</v>
      </c>
      <c r="E161" s="1">
        <v>4757</v>
      </c>
      <c r="F161" s="1">
        <v>5087</v>
      </c>
      <c r="G161" s="1">
        <v>5418</v>
      </c>
      <c r="H161" s="1">
        <v>4531</v>
      </c>
      <c r="I161" s="1"/>
      <c r="J161" s="3">
        <v>36</v>
      </c>
      <c r="K161" s="1">
        <v>8690</v>
      </c>
      <c r="L161" s="1">
        <v>2601</v>
      </c>
      <c r="M161" s="1">
        <v>4874</v>
      </c>
      <c r="N161" s="1">
        <v>4877</v>
      </c>
      <c r="O161" s="1">
        <v>4788</v>
      </c>
      <c r="P161" s="1"/>
      <c r="Q161" s="3">
        <v>36</v>
      </c>
      <c r="R161" s="1">
        <v>4661</v>
      </c>
      <c r="S161" s="1">
        <v>3971</v>
      </c>
      <c r="T161" s="1">
        <v>3849</v>
      </c>
      <c r="U161" s="1">
        <v>3355</v>
      </c>
      <c r="V161" s="1">
        <v>7636</v>
      </c>
      <c r="W161" s="1"/>
      <c r="X161" s="3">
        <v>36</v>
      </c>
      <c r="Y161" s="1">
        <v>6598</v>
      </c>
      <c r="Z161" s="1">
        <v>4857</v>
      </c>
      <c r="AA161" s="1">
        <v>3568</v>
      </c>
      <c r="AB161" s="1">
        <v>47616</v>
      </c>
      <c r="AC161" s="1">
        <v>6555</v>
      </c>
    </row>
    <row r="162" spans="2:29" x14ac:dyDescent="0.3">
      <c r="B162" s="10" t="s">
        <v>118</v>
      </c>
      <c r="C162" s="3">
        <v>37</v>
      </c>
      <c r="D162" s="1">
        <v>5912</v>
      </c>
      <c r="E162" s="1">
        <v>3647</v>
      </c>
      <c r="F162" s="1">
        <v>5609</v>
      </c>
      <c r="G162" s="1">
        <v>4479</v>
      </c>
      <c r="H162" s="1">
        <v>5047</v>
      </c>
      <c r="I162" s="1"/>
      <c r="J162" s="3">
        <v>37</v>
      </c>
      <c r="K162" s="1">
        <v>4722</v>
      </c>
      <c r="L162" s="1">
        <v>4270</v>
      </c>
      <c r="M162" s="1">
        <v>4116</v>
      </c>
      <c r="N162" s="1">
        <v>3472</v>
      </c>
      <c r="O162" s="1">
        <v>4403</v>
      </c>
      <c r="P162" s="1"/>
      <c r="Q162" s="3">
        <v>37</v>
      </c>
      <c r="R162" s="1">
        <v>6809</v>
      </c>
      <c r="S162" s="1">
        <v>5995</v>
      </c>
      <c r="T162" s="1">
        <v>3161</v>
      </c>
      <c r="U162" s="1">
        <v>2612</v>
      </c>
      <c r="V162" s="1">
        <v>5144</v>
      </c>
      <c r="W162" s="1"/>
      <c r="X162" s="3">
        <v>37</v>
      </c>
      <c r="Y162" s="1">
        <v>6317</v>
      </c>
      <c r="Z162" s="1">
        <v>7541</v>
      </c>
      <c r="AA162" s="1">
        <v>3012</v>
      </c>
      <c r="AB162" s="1">
        <v>22875</v>
      </c>
      <c r="AC162" s="1">
        <v>5427</v>
      </c>
    </row>
    <row r="163" spans="2:29" x14ac:dyDescent="0.3">
      <c r="B163" s="10" t="s">
        <v>118</v>
      </c>
      <c r="C163" s="3">
        <v>38</v>
      </c>
      <c r="D163" s="1">
        <v>5185</v>
      </c>
      <c r="E163" s="1">
        <v>3351</v>
      </c>
      <c r="F163" s="1">
        <v>7391</v>
      </c>
      <c r="G163" s="1">
        <v>11888</v>
      </c>
      <c r="H163" s="1">
        <v>4232</v>
      </c>
      <c r="I163" s="1"/>
      <c r="J163" s="3">
        <v>38</v>
      </c>
      <c r="K163" s="1">
        <v>5967</v>
      </c>
      <c r="L163" s="1">
        <v>5423</v>
      </c>
      <c r="M163" s="1">
        <v>5689</v>
      </c>
      <c r="N163" s="1">
        <v>3314</v>
      </c>
      <c r="O163" s="1">
        <v>3520</v>
      </c>
      <c r="P163" s="1"/>
      <c r="Q163" s="3">
        <v>38</v>
      </c>
      <c r="R163" s="1">
        <v>3900</v>
      </c>
      <c r="S163" s="1">
        <v>5124</v>
      </c>
      <c r="T163" s="1">
        <v>2642</v>
      </c>
      <c r="U163" s="1">
        <v>4824</v>
      </c>
      <c r="V163" s="1">
        <v>5694</v>
      </c>
      <c r="W163" s="1"/>
      <c r="X163" s="3">
        <v>38</v>
      </c>
      <c r="Y163" s="1">
        <v>8595</v>
      </c>
      <c r="Z163" s="1">
        <v>4714</v>
      </c>
      <c r="AA163" s="1">
        <v>5379</v>
      </c>
      <c r="AB163" s="1">
        <v>33486</v>
      </c>
      <c r="AC163" s="1">
        <v>5551</v>
      </c>
    </row>
    <row r="164" spans="2:29" x14ac:dyDescent="0.3">
      <c r="B164" s="10" t="s">
        <v>118</v>
      </c>
      <c r="C164" s="3">
        <v>39</v>
      </c>
      <c r="D164" s="1">
        <v>9788</v>
      </c>
      <c r="E164" s="1">
        <v>3214</v>
      </c>
      <c r="F164" s="1">
        <v>4063</v>
      </c>
      <c r="G164" s="1">
        <v>3033</v>
      </c>
      <c r="H164" s="1">
        <v>6311</v>
      </c>
      <c r="I164" s="1"/>
      <c r="J164" s="3">
        <v>39</v>
      </c>
      <c r="K164" s="1">
        <v>8022</v>
      </c>
      <c r="L164" s="1">
        <v>5455</v>
      </c>
      <c r="M164" s="1">
        <v>4521</v>
      </c>
      <c r="N164" s="1">
        <v>4368</v>
      </c>
      <c r="O164" s="1">
        <v>5256</v>
      </c>
      <c r="P164" s="1"/>
      <c r="Q164" s="3">
        <v>39</v>
      </c>
      <c r="R164" s="1">
        <v>7511</v>
      </c>
      <c r="S164" s="1">
        <v>4933</v>
      </c>
      <c r="T164" s="1">
        <v>3540</v>
      </c>
      <c r="U164" s="1">
        <v>22647</v>
      </c>
      <c r="V164" s="1">
        <v>8134</v>
      </c>
      <c r="W164" s="1"/>
      <c r="X164" s="3">
        <v>39</v>
      </c>
      <c r="Y164" s="1">
        <v>7426</v>
      </c>
      <c r="Z164" s="1">
        <v>5722</v>
      </c>
      <c r="AA164" s="1">
        <v>3087</v>
      </c>
      <c r="AB164" s="1">
        <v>15500</v>
      </c>
      <c r="AC164" s="1">
        <v>6571</v>
      </c>
    </row>
    <row r="165" spans="2:29" x14ac:dyDescent="0.3">
      <c r="B165" s="10" t="s">
        <v>118</v>
      </c>
      <c r="C165" s="3">
        <v>40</v>
      </c>
      <c r="D165" s="1">
        <v>9191</v>
      </c>
      <c r="E165" s="1">
        <v>5223</v>
      </c>
      <c r="F165" s="1">
        <v>3056</v>
      </c>
      <c r="G165" s="1">
        <v>2466</v>
      </c>
      <c r="H165" s="1">
        <v>5218</v>
      </c>
      <c r="I165" s="1"/>
      <c r="J165" s="3">
        <v>40</v>
      </c>
      <c r="K165" s="1">
        <v>12988</v>
      </c>
      <c r="L165" s="1">
        <v>3200</v>
      </c>
      <c r="M165" s="1">
        <v>2077</v>
      </c>
      <c r="N165" s="1">
        <v>1639</v>
      </c>
      <c r="O165" s="1">
        <v>3950</v>
      </c>
      <c r="P165" s="1"/>
      <c r="Q165" s="3">
        <v>40</v>
      </c>
      <c r="R165" s="1">
        <v>4490</v>
      </c>
      <c r="S165" s="1">
        <v>4044</v>
      </c>
      <c r="T165" s="1">
        <v>2718</v>
      </c>
      <c r="U165" s="1">
        <v>49625</v>
      </c>
      <c r="V165" s="1">
        <v>7518</v>
      </c>
      <c r="W165" s="1"/>
      <c r="X165" s="3">
        <v>40</v>
      </c>
      <c r="Y165" s="1">
        <v>3623</v>
      </c>
      <c r="Z165" s="1">
        <v>3594</v>
      </c>
      <c r="AA165" s="1">
        <v>3916</v>
      </c>
      <c r="AB165" s="1">
        <v>25230</v>
      </c>
      <c r="AC165" s="1">
        <v>5300</v>
      </c>
    </row>
    <row r="166" spans="2:29" x14ac:dyDescent="0.3">
      <c r="B166" s="10" t="s">
        <v>118</v>
      </c>
      <c r="C166" s="3">
        <v>41</v>
      </c>
      <c r="D166" s="1">
        <v>6808</v>
      </c>
      <c r="E166" s="1">
        <v>5364</v>
      </c>
      <c r="F166" s="1">
        <v>3679</v>
      </c>
      <c r="G166" s="1">
        <v>17181</v>
      </c>
      <c r="H166" s="1">
        <v>3934</v>
      </c>
      <c r="I166" s="1"/>
      <c r="J166" s="3">
        <v>41</v>
      </c>
      <c r="K166" s="1">
        <v>2431</v>
      </c>
      <c r="L166" s="1">
        <v>2909</v>
      </c>
      <c r="M166" s="1">
        <v>3474</v>
      </c>
      <c r="N166" s="1">
        <v>15136</v>
      </c>
      <c r="O166" s="1">
        <v>4599</v>
      </c>
      <c r="P166" s="1"/>
      <c r="Q166" s="3">
        <v>41</v>
      </c>
      <c r="R166" s="1">
        <v>7482</v>
      </c>
      <c r="S166" s="1">
        <v>4769</v>
      </c>
      <c r="T166" s="1">
        <v>4075</v>
      </c>
      <c r="U166" s="1">
        <v>32553</v>
      </c>
      <c r="V166" s="1">
        <v>6366</v>
      </c>
      <c r="W166" s="1"/>
      <c r="X166" s="3">
        <v>41</v>
      </c>
      <c r="Y166" s="1">
        <v>8113</v>
      </c>
      <c r="Z166" s="1">
        <v>3967</v>
      </c>
      <c r="AA166" s="1">
        <v>5659</v>
      </c>
      <c r="AB166" s="1">
        <v>56430</v>
      </c>
      <c r="AC166" s="1">
        <v>6103</v>
      </c>
    </row>
    <row r="167" spans="2:29" x14ac:dyDescent="0.3">
      <c r="B167" s="10" t="s">
        <v>118</v>
      </c>
      <c r="C167" s="3">
        <v>42</v>
      </c>
      <c r="D167" s="1">
        <v>3847</v>
      </c>
      <c r="E167" s="1">
        <v>3355</v>
      </c>
      <c r="F167" s="1">
        <v>2689</v>
      </c>
      <c r="G167" s="1">
        <v>21095</v>
      </c>
      <c r="H167" s="1">
        <v>3258</v>
      </c>
      <c r="I167" s="1"/>
      <c r="J167" s="3">
        <v>42</v>
      </c>
      <c r="K167" s="1">
        <v>3480</v>
      </c>
      <c r="L167" s="1">
        <v>3139</v>
      </c>
      <c r="M167" s="1">
        <v>4140</v>
      </c>
      <c r="N167" s="1">
        <v>31513</v>
      </c>
      <c r="O167" s="1">
        <v>4315</v>
      </c>
      <c r="P167" s="1"/>
      <c r="Q167" s="3">
        <v>42</v>
      </c>
      <c r="R167" s="1">
        <v>6460</v>
      </c>
      <c r="S167" s="1">
        <v>4842</v>
      </c>
      <c r="T167" s="1">
        <v>2951</v>
      </c>
      <c r="U167" s="1">
        <v>23348</v>
      </c>
      <c r="V167" s="1">
        <v>4395</v>
      </c>
      <c r="W167" s="1"/>
      <c r="X167" s="3">
        <v>42</v>
      </c>
      <c r="Y167" s="1">
        <v>8250</v>
      </c>
      <c r="Z167" s="1">
        <v>5854</v>
      </c>
      <c r="AA167" s="1">
        <v>2839</v>
      </c>
      <c r="AB167" s="1">
        <v>34801</v>
      </c>
      <c r="AC167" s="1">
        <v>7427</v>
      </c>
    </row>
    <row r="168" spans="2:29" x14ac:dyDescent="0.3">
      <c r="B168" s="10" t="s">
        <v>118</v>
      </c>
      <c r="C168" s="3">
        <v>43</v>
      </c>
      <c r="D168" s="1">
        <v>4912</v>
      </c>
      <c r="E168" s="1">
        <v>5847</v>
      </c>
      <c r="F168" s="1">
        <v>3404</v>
      </c>
      <c r="G168" s="1">
        <v>1709</v>
      </c>
      <c r="H168" s="1">
        <v>6670</v>
      </c>
      <c r="I168" s="1"/>
      <c r="J168" s="3">
        <v>43</v>
      </c>
      <c r="K168" s="1">
        <v>4320</v>
      </c>
      <c r="L168" s="1">
        <v>3501</v>
      </c>
      <c r="M168" s="1">
        <v>5915</v>
      </c>
      <c r="N168" s="1">
        <v>19362</v>
      </c>
      <c r="O168" s="1">
        <v>5040</v>
      </c>
      <c r="P168" s="1"/>
      <c r="Q168" s="3">
        <v>43</v>
      </c>
      <c r="R168" s="1">
        <v>8402</v>
      </c>
      <c r="S168" s="1">
        <v>6421</v>
      </c>
      <c r="T168" s="1">
        <v>3331</v>
      </c>
      <c r="U168" s="1">
        <v>43085</v>
      </c>
      <c r="V168" s="1">
        <v>3415</v>
      </c>
      <c r="W168" s="1"/>
      <c r="X168" s="3">
        <v>43</v>
      </c>
      <c r="Y168" s="1">
        <v>6666</v>
      </c>
      <c r="Z168" s="1">
        <v>3731</v>
      </c>
      <c r="AA168" s="1">
        <v>3411</v>
      </c>
      <c r="AB168" s="1">
        <v>52360</v>
      </c>
      <c r="AC168" s="1">
        <v>4106</v>
      </c>
    </row>
    <row r="169" spans="2:29" x14ac:dyDescent="0.3">
      <c r="B169" s="10" t="s">
        <v>118</v>
      </c>
      <c r="C169" s="3">
        <v>44</v>
      </c>
      <c r="D169" s="1">
        <v>7911</v>
      </c>
      <c r="E169" s="1">
        <v>3388</v>
      </c>
      <c r="F169" s="1">
        <v>4329</v>
      </c>
      <c r="G169" s="1">
        <v>2908</v>
      </c>
      <c r="H169" s="1">
        <v>5232</v>
      </c>
      <c r="I169" s="1"/>
      <c r="J169" s="3">
        <v>44</v>
      </c>
      <c r="K169" s="1">
        <v>4552</v>
      </c>
      <c r="L169" s="1">
        <v>3929</v>
      </c>
      <c r="M169" s="1">
        <v>3550</v>
      </c>
      <c r="N169" s="1">
        <v>16427</v>
      </c>
      <c r="O169" s="1">
        <v>7324</v>
      </c>
      <c r="P169" s="1"/>
      <c r="Q169" s="3">
        <v>44</v>
      </c>
      <c r="R169" s="1">
        <v>4011</v>
      </c>
      <c r="S169" s="1">
        <v>3257</v>
      </c>
      <c r="T169" s="1">
        <v>3933</v>
      </c>
      <c r="U169" s="1">
        <v>41539</v>
      </c>
      <c r="V169" s="1">
        <v>5134</v>
      </c>
      <c r="W169" s="1"/>
      <c r="X169" s="3">
        <v>44</v>
      </c>
      <c r="Y169" s="1">
        <v>3858</v>
      </c>
      <c r="Z169" s="1">
        <v>4184</v>
      </c>
      <c r="AA169" s="1">
        <v>4574</v>
      </c>
      <c r="AB169" s="1">
        <v>60933</v>
      </c>
      <c r="AC169" s="1">
        <v>5433</v>
      </c>
    </row>
    <row r="170" spans="2:29" x14ac:dyDescent="0.3">
      <c r="B170" s="10" t="s">
        <v>118</v>
      </c>
      <c r="C170" s="3">
        <v>45</v>
      </c>
      <c r="D170" s="1">
        <v>5696</v>
      </c>
      <c r="E170" s="1">
        <v>4479</v>
      </c>
      <c r="F170" s="1">
        <v>4433</v>
      </c>
      <c r="G170" s="1">
        <v>4407</v>
      </c>
      <c r="H170" s="1">
        <v>5922</v>
      </c>
      <c r="I170" s="1"/>
      <c r="J170" s="3">
        <v>45</v>
      </c>
      <c r="K170" s="1">
        <v>6140</v>
      </c>
      <c r="L170" s="1">
        <v>5456</v>
      </c>
      <c r="M170" s="1">
        <v>3496</v>
      </c>
      <c r="N170" s="1">
        <v>3082</v>
      </c>
      <c r="O170" s="1">
        <v>5246</v>
      </c>
      <c r="P170" s="1"/>
      <c r="Q170" s="3">
        <v>45</v>
      </c>
      <c r="R170" s="1">
        <v>7871</v>
      </c>
      <c r="S170" s="1">
        <v>5180</v>
      </c>
      <c r="T170" s="1">
        <v>4767</v>
      </c>
      <c r="U170" s="1">
        <v>4218</v>
      </c>
      <c r="V170" s="1">
        <v>3689</v>
      </c>
      <c r="W170" s="1"/>
      <c r="X170" s="3">
        <v>45</v>
      </c>
      <c r="Y170" s="1">
        <v>6731</v>
      </c>
      <c r="Z170" s="1">
        <v>3697</v>
      </c>
      <c r="AA170" s="1">
        <v>3529</v>
      </c>
      <c r="AB170" s="1">
        <v>59998</v>
      </c>
      <c r="AC170" s="1">
        <v>5837</v>
      </c>
    </row>
    <row r="171" spans="2:29" x14ac:dyDescent="0.3">
      <c r="B171" s="10" t="s">
        <v>118</v>
      </c>
      <c r="C171" s="3">
        <v>46</v>
      </c>
      <c r="D171" s="1">
        <v>5230</v>
      </c>
      <c r="E171" s="1">
        <v>3014</v>
      </c>
      <c r="F171" s="1">
        <v>5254</v>
      </c>
      <c r="G171" s="1">
        <v>3147</v>
      </c>
      <c r="H171" s="1">
        <v>5467</v>
      </c>
      <c r="I171" s="1"/>
      <c r="J171" s="3">
        <v>46</v>
      </c>
      <c r="K171" s="1">
        <v>7705</v>
      </c>
      <c r="L171" s="1">
        <v>2413</v>
      </c>
      <c r="M171" s="1">
        <v>6357</v>
      </c>
      <c r="N171" s="1">
        <v>3682</v>
      </c>
      <c r="O171" s="1">
        <v>7159</v>
      </c>
      <c r="P171" s="1"/>
      <c r="Q171" s="3">
        <v>46</v>
      </c>
      <c r="R171" s="1">
        <v>4062</v>
      </c>
      <c r="S171" s="1">
        <v>3681</v>
      </c>
      <c r="T171" s="1">
        <v>2827</v>
      </c>
      <c r="U171" s="1">
        <v>31909</v>
      </c>
      <c r="V171" s="1">
        <v>5013</v>
      </c>
      <c r="W171" s="1"/>
      <c r="X171" s="3">
        <v>46</v>
      </c>
      <c r="Y171" s="1">
        <v>7083</v>
      </c>
      <c r="Z171" s="1">
        <v>3299</v>
      </c>
      <c r="AA171" s="1">
        <v>2834</v>
      </c>
      <c r="AB171" s="1">
        <v>31507</v>
      </c>
      <c r="AC171" s="1">
        <v>6401</v>
      </c>
    </row>
    <row r="172" spans="2:29" x14ac:dyDescent="0.3">
      <c r="B172" s="10" t="s">
        <v>118</v>
      </c>
      <c r="C172" s="3">
        <v>47</v>
      </c>
      <c r="D172" s="1">
        <v>7148</v>
      </c>
      <c r="E172" s="1">
        <v>4855</v>
      </c>
      <c r="F172" s="1">
        <v>3322</v>
      </c>
      <c r="G172" s="1">
        <v>3957</v>
      </c>
      <c r="H172" s="1">
        <v>6798</v>
      </c>
      <c r="I172" s="1"/>
      <c r="J172" s="3">
        <v>47</v>
      </c>
      <c r="K172" s="1">
        <v>6785</v>
      </c>
      <c r="L172" s="1">
        <v>4209</v>
      </c>
      <c r="M172" s="1">
        <v>4890</v>
      </c>
      <c r="N172" s="1">
        <v>23402</v>
      </c>
      <c r="O172" s="1">
        <v>3227</v>
      </c>
      <c r="P172" s="1"/>
      <c r="Q172" s="3">
        <v>47</v>
      </c>
      <c r="R172" s="1">
        <v>14494</v>
      </c>
      <c r="S172" s="1">
        <v>7840</v>
      </c>
      <c r="T172" s="1">
        <v>3122</v>
      </c>
      <c r="U172" s="1">
        <v>32607</v>
      </c>
      <c r="V172" s="1">
        <v>6141</v>
      </c>
      <c r="W172" s="1"/>
      <c r="X172" s="3">
        <v>47</v>
      </c>
      <c r="Y172" s="1">
        <v>5510</v>
      </c>
      <c r="Z172" s="1">
        <v>3309</v>
      </c>
      <c r="AA172" s="1">
        <v>2748</v>
      </c>
      <c r="AB172" s="1">
        <v>72011</v>
      </c>
      <c r="AC172" s="1">
        <v>3422</v>
      </c>
    </row>
    <row r="173" spans="2:29" x14ac:dyDescent="0.3">
      <c r="B173" s="10" t="s">
        <v>118</v>
      </c>
      <c r="C173" s="3">
        <v>48</v>
      </c>
      <c r="D173" s="1">
        <v>7435</v>
      </c>
      <c r="E173" s="1">
        <v>4128</v>
      </c>
      <c r="F173" s="1">
        <v>3941</v>
      </c>
      <c r="G173" s="1">
        <v>4512</v>
      </c>
      <c r="H173" s="1">
        <v>5874</v>
      </c>
      <c r="I173" s="1"/>
      <c r="J173" s="3">
        <v>48</v>
      </c>
      <c r="K173" s="1">
        <v>8652</v>
      </c>
      <c r="L173" s="1">
        <v>3831</v>
      </c>
      <c r="M173" s="1">
        <v>5013</v>
      </c>
      <c r="N173" s="1">
        <v>26831</v>
      </c>
      <c r="O173" s="1">
        <v>4198</v>
      </c>
      <c r="P173" s="1"/>
      <c r="Q173" s="3">
        <v>48</v>
      </c>
      <c r="R173" s="1">
        <v>5217</v>
      </c>
      <c r="S173" s="1">
        <v>5933</v>
      </c>
      <c r="T173" s="1">
        <v>2342</v>
      </c>
      <c r="U173" s="1">
        <v>25268</v>
      </c>
      <c r="V173" s="1">
        <v>6388</v>
      </c>
      <c r="W173" s="1"/>
      <c r="X173" s="3">
        <v>48</v>
      </c>
      <c r="Y173" s="1">
        <v>8982</v>
      </c>
      <c r="Z173" s="1">
        <v>3722</v>
      </c>
      <c r="AA173" s="1">
        <v>3025</v>
      </c>
      <c r="AB173" s="1">
        <v>57882</v>
      </c>
      <c r="AC173" s="1">
        <v>6059</v>
      </c>
    </row>
    <row r="174" spans="2:29" x14ac:dyDescent="0.3">
      <c r="B174" s="10" t="s">
        <v>119</v>
      </c>
      <c r="C174" s="3">
        <v>49</v>
      </c>
      <c r="D174" s="1">
        <v>9220</v>
      </c>
      <c r="E174" s="1">
        <v>4741</v>
      </c>
      <c r="F174" s="1">
        <v>4335</v>
      </c>
      <c r="G174" s="1">
        <v>5252</v>
      </c>
      <c r="H174" s="1">
        <v>4418</v>
      </c>
      <c r="I174" s="1"/>
      <c r="J174" s="3">
        <v>49</v>
      </c>
      <c r="K174" s="1">
        <v>3214</v>
      </c>
      <c r="L174" s="1">
        <v>1949</v>
      </c>
      <c r="M174" s="1">
        <v>3955</v>
      </c>
      <c r="N174" s="1">
        <v>4035</v>
      </c>
      <c r="O174" s="1">
        <v>3716</v>
      </c>
      <c r="P174" s="1"/>
      <c r="Q174" s="3">
        <v>49</v>
      </c>
      <c r="R174" s="1">
        <v>4233</v>
      </c>
      <c r="S174" s="1">
        <v>5286</v>
      </c>
      <c r="T174" s="1">
        <v>3169</v>
      </c>
      <c r="U174" s="1">
        <v>45749</v>
      </c>
      <c r="V174" s="1">
        <v>7316</v>
      </c>
      <c r="W174" s="1"/>
      <c r="X174" s="3">
        <v>49</v>
      </c>
      <c r="Y174" s="1">
        <v>5942</v>
      </c>
      <c r="Z174" s="1">
        <v>3280</v>
      </c>
      <c r="AA174" s="1">
        <v>2876</v>
      </c>
      <c r="AB174" s="1">
        <v>36772</v>
      </c>
      <c r="AC174" s="1">
        <v>4699</v>
      </c>
    </row>
    <row r="175" spans="2:29" x14ac:dyDescent="0.3">
      <c r="B175" s="10" t="s">
        <v>119</v>
      </c>
      <c r="C175" s="3">
        <v>50</v>
      </c>
      <c r="D175" s="1">
        <v>7637</v>
      </c>
      <c r="E175" s="1">
        <v>6002</v>
      </c>
      <c r="F175" s="1">
        <v>3621</v>
      </c>
      <c r="G175" s="1">
        <v>2523</v>
      </c>
      <c r="H175" s="1">
        <v>5880</v>
      </c>
      <c r="I175" s="1"/>
      <c r="J175" s="3">
        <v>50</v>
      </c>
      <c r="K175" s="1">
        <v>6270</v>
      </c>
      <c r="L175" s="1">
        <v>2570</v>
      </c>
      <c r="M175" s="1">
        <v>4035</v>
      </c>
      <c r="N175" s="1">
        <v>18105</v>
      </c>
      <c r="O175" s="1">
        <v>4383</v>
      </c>
      <c r="P175" s="1"/>
      <c r="Q175" s="3">
        <v>50</v>
      </c>
      <c r="R175" s="1">
        <v>8639</v>
      </c>
      <c r="S175" s="1">
        <v>4820</v>
      </c>
      <c r="T175" s="1">
        <v>2556</v>
      </c>
      <c r="U175" s="1">
        <v>3687</v>
      </c>
      <c r="V175" s="1">
        <v>5816</v>
      </c>
      <c r="W175" s="1"/>
      <c r="X175" s="3">
        <v>50</v>
      </c>
      <c r="Y175" s="1">
        <v>4336</v>
      </c>
      <c r="Z175" s="1">
        <v>5133</v>
      </c>
      <c r="AA175" s="1">
        <v>6305</v>
      </c>
      <c r="AB175" s="1">
        <v>14197</v>
      </c>
      <c r="AC175" s="1">
        <v>5240</v>
      </c>
    </row>
    <row r="176" spans="2:29" x14ac:dyDescent="0.3">
      <c r="B176" s="10" t="s">
        <v>119</v>
      </c>
      <c r="C176" s="3">
        <v>51</v>
      </c>
      <c r="D176" s="1">
        <v>3414</v>
      </c>
      <c r="E176" s="1">
        <v>4027</v>
      </c>
      <c r="F176" s="1">
        <v>3505</v>
      </c>
      <c r="G176" s="1">
        <v>3241</v>
      </c>
      <c r="H176" s="1">
        <v>6721</v>
      </c>
      <c r="I176" s="1"/>
      <c r="J176" s="3">
        <v>51</v>
      </c>
      <c r="K176" s="1">
        <v>8106</v>
      </c>
      <c r="L176" s="1">
        <v>3141</v>
      </c>
      <c r="M176" s="1">
        <v>4244</v>
      </c>
      <c r="N176" s="1">
        <v>2810</v>
      </c>
      <c r="O176" s="1">
        <v>4705</v>
      </c>
      <c r="P176" s="1"/>
      <c r="Q176" s="3">
        <v>51</v>
      </c>
      <c r="R176" s="1">
        <v>4466</v>
      </c>
      <c r="S176" s="1">
        <v>4279</v>
      </c>
      <c r="T176" s="1">
        <v>5618</v>
      </c>
      <c r="U176" s="1">
        <v>14478</v>
      </c>
      <c r="V176" s="1">
        <v>4928</v>
      </c>
      <c r="W176" s="1"/>
      <c r="X176" s="3">
        <v>51</v>
      </c>
      <c r="Y176" s="1">
        <v>8699</v>
      </c>
      <c r="Z176" s="1">
        <v>4118</v>
      </c>
      <c r="AA176" s="1">
        <v>4561</v>
      </c>
      <c r="AB176" s="1">
        <v>67205</v>
      </c>
      <c r="AC176" s="1">
        <v>3360</v>
      </c>
    </row>
    <row r="177" spans="2:29" x14ac:dyDescent="0.3">
      <c r="B177" s="10" t="s">
        <v>119</v>
      </c>
      <c r="C177" s="3">
        <v>52</v>
      </c>
      <c r="D177" s="1">
        <v>4137</v>
      </c>
      <c r="E177" s="1">
        <v>3640</v>
      </c>
      <c r="F177" s="1">
        <v>4462</v>
      </c>
      <c r="G177" s="1">
        <v>15258</v>
      </c>
      <c r="H177" s="1">
        <v>4342</v>
      </c>
      <c r="I177" s="1"/>
      <c r="J177" s="3">
        <v>52</v>
      </c>
      <c r="K177" s="1">
        <v>5298</v>
      </c>
      <c r="L177" s="1">
        <v>5548</v>
      </c>
      <c r="M177" s="1">
        <v>3155</v>
      </c>
      <c r="N177" s="1">
        <v>3983</v>
      </c>
      <c r="O177" s="1">
        <v>4298</v>
      </c>
      <c r="P177" s="1"/>
      <c r="Q177" s="3">
        <v>52</v>
      </c>
      <c r="R177" s="1">
        <v>5873</v>
      </c>
      <c r="S177" s="1">
        <v>3794</v>
      </c>
      <c r="T177" s="1">
        <v>4364</v>
      </c>
      <c r="U177" s="1">
        <v>21320</v>
      </c>
      <c r="V177" s="1">
        <v>4466</v>
      </c>
      <c r="W177" s="1"/>
      <c r="X177" s="3">
        <v>52</v>
      </c>
      <c r="Y177" s="1">
        <v>3612</v>
      </c>
      <c r="Z177" s="1">
        <v>3029</v>
      </c>
      <c r="AA177" s="1">
        <v>6411</v>
      </c>
      <c r="AB177" s="1">
        <v>72528</v>
      </c>
      <c r="AC177" s="1">
        <v>3501</v>
      </c>
    </row>
    <row r="178" spans="2:29" x14ac:dyDescent="0.3">
      <c r="B178" s="10" t="s">
        <v>119</v>
      </c>
      <c r="C178" s="3">
        <v>53</v>
      </c>
      <c r="D178" s="1">
        <v>7001</v>
      </c>
      <c r="E178" s="1">
        <v>4628</v>
      </c>
      <c r="F178" s="1">
        <v>3621</v>
      </c>
      <c r="G178" s="1">
        <v>11227</v>
      </c>
      <c r="H178" s="1">
        <v>5852</v>
      </c>
      <c r="I178" s="1"/>
      <c r="J178" s="3">
        <v>53</v>
      </c>
      <c r="K178" s="1">
        <v>6714</v>
      </c>
      <c r="L178" s="1">
        <v>4176</v>
      </c>
      <c r="M178" s="1">
        <v>6068</v>
      </c>
      <c r="N178" s="1">
        <v>33295</v>
      </c>
      <c r="O178" s="1">
        <v>4002</v>
      </c>
      <c r="P178" s="1"/>
      <c r="Q178" s="3">
        <v>53</v>
      </c>
      <c r="R178" s="1">
        <v>5887</v>
      </c>
      <c r="S178" s="1">
        <v>4105</v>
      </c>
      <c r="T178" s="1">
        <v>3166</v>
      </c>
      <c r="U178" s="1">
        <v>34293</v>
      </c>
      <c r="V178" s="1">
        <v>5011</v>
      </c>
      <c r="W178" s="1"/>
      <c r="X178" s="3">
        <v>53</v>
      </c>
      <c r="Y178" s="1">
        <v>5572</v>
      </c>
      <c r="Z178" s="1">
        <v>4458</v>
      </c>
      <c r="AA178" s="1">
        <v>2776</v>
      </c>
      <c r="AB178" s="1">
        <v>45635</v>
      </c>
      <c r="AC178" s="1">
        <v>6125</v>
      </c>
    </row>
    <row r="179" spans="2:29" x14ac:dyDescent="0.3">
      <c r="B179" s="10" t="s">
        <v>119</v>
      </c>
      <c r="C179" s="3">
        <v>54</v>
      </c>
      <c r="D179" s="1">
        <v>7305</v>
      </c>
      <c r="E179" s="1">
        <v>4734</v>
      </c>
      <c r="F179" s="1">
        <v>2686</v>
      </c>
      <c r="G179" s="1">
        <v>2742</v>
      </c>
      <c r="H179" s="1">
        <v>5989</v>
      </c>
      <c r="I179" s="1"/>
      <c r="J179" s="3">
        <v>54</v>
      </c>
      <c r="K179" s="1">
        <v>7440</v>
      </c>
      <c r="L179" s="1">
        <v>4282</v>
      </c>
      <c r="M179" s="1">
        <v>6200</v>
      </c>
      <c r="N179" s="1">
        <v>23949</v>
      </c>
      <c r="O179" s="1">
        <v>6463</v>
      </c>
      <c r="P179" s="1"/>
      <c r="Q179" s="3">
        <v>54</v>
      </c>
      <c r="R179" s="1">
        <v>5457</v>
      </c>
      <c r="S179" s="1">
        <v>3463</v>
      </c>
      <c r="T179" s="1">
        <v>6230</v>
      </c>
      <c r="U179" s="1">
        <v>34297</v>
      </c>
      <c r="V179" s="1">
        <v>6844</v>
      </c>
      <c r="W179" s="1"/>
      <c r="X179" s="3">
        <v>54</v>
      </c>
      <c r="Y179" s="1">
        <v>8752</v>
      </c>
      <c r="Z179" s="1">
        <v>4001</v>
      </c>
      <c r="AA179" s="1">
        <v>6232</v>
      </c>
      <c r="AB179" s="1">
        <v>46434</v>
      </c>
      <c r="AC179" s="1">
        <v>5483</v>
      </c>
    </row>
    <row r="180" spans="2:29" x14ac:dyDescent="0.3">
      <c r="B180" s="10" t="s">
        <v>119</v>
      </c>
      <c r="C180" s="3">
        <v>55</v>
      </c>
      <c r="D180" s="1">
        <v>5367</v>
      </c>
      <c r="E180" s="1">
        <v>4139</v>
      </c>
      <c r="F180" s="1">
        <v>3503</v>
      </c>
      <c r="G180" s="1">
        <v>3462</v>
      </c>
      <c r="H180" s="1">
        <v>6909</v>
      </c>
      <c r="I180" s="1"/>
      <c r="J180" s="3">
        <v>55</v>
      </c>
      <c r="K180" s="1">
        <v>7403</v>
      </c>
      <c r="L180" s="1">
        <v>3465</v>
      </c>
      <c r="M180" s="1">
        <v>4350</v>
      </c>
      <c r="N180" s="1">
        <v>4406</v>
      </c>
      <c r="O180" s="1">
        <v>5490</v>
      </c>
      <c r="P180" s="1"/>
      <c r="Q180" s="3">
        <v>55</v>
      </c>
      <c r="R180" s="1">
        <v>7038</v>
      </c>
      <c r="S180" s="1">
        <v>3145</v>
      </c>
      <c r="T180" s="1">
        <v>2913</v>
      </c>
      <c r="U180" s="1">
        <v>46594</v>
      </c>
      <c r="V180" s="1">
        <v>3674</v>
      </c>
      <c r="W180" s="1"/>
      <c r="X180" s="3">
        <v>55</v>
      </c>
      <c r="Y180" s="1">
        <v>6813</v>
      </c>
      <c r="Z180" s="1">
        <v>3605</v>
      </c>
      <c r="AA180" s="1">
        <v>3417</v>
      </c>
      <c r="AB180" s="1">
        <v>20021</v>
      </c>
      <c r="AC180" s="1">
        <v>4286</v>
      </c>
    </row>
    <row r="181" spans="2:29" x14ac:dyDescent="0.3">
      <c r="B181" s="10" t="s">
        <v>119</v>
      </c>
      <c r="C181" s="3">
        <v>56</v>
      </c>
      <c r="D181" s="1">
        <v>9693</v>
      </c>
      <c r="E181" s="1">
        <v>3658</v>
      </c>
      <c r="F181" s="1">
        <v>3441</v>
      </c>
      <c r="G181" s="1">
        <v>4818</v>
      </c>
      <c r="H181" s="1">
        <v>4087</v>
      </c>
      <c r="I181" s="1"/>
      <c r="J181" s="3">
        <v>56</v>
      </c>
      <c r="K181" s="1">
        <v>9040</v>
      </c>
      <c r="L181" s="1">
        <v>2538</v>
      </c>
      <c r="M181" s="1">
        <v>5986</v>
      </c>
      <c r="N181" s="1">
        <v>23560</v>
      </c>
      <c r="O181" s="1">
        <v>4231</v>
      </c>
      <c r="P181" s="1"/>
      <c r="Q181" s="3">
        <v>56</v>
      </c>
      <c r="R181" s="1">
        <v>4957</v>
      </c>
      <c r="S181" s="1">
        <v>4749</v>
      </c>
      <c r="T181" s="1">
        <v>5584</v>
      </c>
      <c r="U181" s="1">
        <v>10389</v>
      </c>
      <c r="V181" s="1">
        <v>5810</v>
      </c>
      <c r="W181" s="1"/>
      <c r="X181" s="3">
        <v>56</v>
      </c>
      <c r="Y181" s="1">
        <v>5819</v>
      </c>
      <c r="Z181" s="1">
        <v>2620</v>
      </c>
      <c r="AA181" s="1">
        <v>4456</v>
      </c>
      <c r="AB181" s="1">
        <v>68344</v>
      </c>
      <c r="AC181" s="1">
        <v>6178</v>
      </c>
    </row>
    <row r="182" spans="2:29" x14ac:dyDescent="0.3">
      <c r="B182" s="10" t="s">
        <v>119</v>
      </c>
      <c r="C182" s="3">
        <v>57</v>
      </c>
      <c r="D182" s="1">
        <v>6018</v>
      </c>
      <c r="E182" s="1">
        <v>3697</v>
      </c>
      <c r="F182" s="1">
        <v>4341</v>
      </c>
      <c r="G182" s="1">
        <v>4194</v>
      </c>
      <c r="H182" s="1">
        <v>4761</v>
      </c>
      <c r="I182" s="1"/>
      <c r="J182" s="3">
        <v>57</v>
      </c>
      <c r="K182" s="1">
        <v>8080</v>
      </c>
      <c r="L182" s="1">
        <v>3109</v>
      </c>
      <c r="M182" s="1">
        <v>4917</v>
      </c>
      <c r="N182" s="1">
        <v>10303</v>
      </c>
      <c r="O182" s="1">
        <v>5072</v>
      </c>
      <c r="P182" s="1"/>
      <c r="Q182" s="3">
        <v>57</v>
      </c>
      <c r="R182" s="1">
        <v>3923</v>
      </c>
      <c r="S182" s="1">
        <v>4374</v>
      </c>
      <c r="T182" s="1">
        <v>4992</v>
      </c>
      <c r="U182" s="1">
        <v>17350</v>
      </c>
      <c r="V182" s="1">
        <v>6885</v>
      </c>
      <c r="W182" s="1"/>
      <c r="X182" s="3">
        <v>57</v>
      </c>
      <c r="Y182" s="1">
        <v>8291</v>
      </c>
      <c r="Z182" s="1">
        <v>6876</v>
      </c>
      <c r="AA182" s="1">
        <v>3339</v>
      </c>
      <c r="AB182" s="1">
        <v>34956</v>
      </c>
      <c r="AC182" s="1">
        <v>6632</v>
      </c>
    </row>
    <row r="183" spans="2:29" x14ac:dyDescent="0.3">
      <c r="B183" s="10" t="s">
        <v>119</v>
      </c>
      <c r="C183" s="3">
        <v>58</v>
      </c>
      <c r="D183" s="1">
        <v>3232</v>
      </c>
      <c r="E183" s="1">
        <v>6162</v>
      </c>
      <c r="F183" s="1">
        <v>3537</v>
      </c>
      <c r="G183" s="1">
        <v>2709</v>
      </c>
      <c r="H183" s="1">
        <v>5453</v>
      </c>
      <c r="I183" s="1"/>
      <c r="J183" s="3">
        <v>58</v>
      </c>
      <c r="K183" s="1">
        <v>3271</v>
      </c>
      <c r="L183" s="1">
        <v>5512</v>
      </c>
      <c r="M183" s="1">
        <v>3055</v>
      </c>
      <c r="N183" s="1">
        <v>2417</v>
      </c>
      <c r="O183" s="1">
        <v>4735</v>
      </c>
      <c r="P183" s="1"/>
      <c r="Q183" s="3">
        <v>58</v>
      </c>
      <c r="R183" s="1">
        <v>5376</v>
      </c>
      <c r="S183" s="1">
        <v>4693</v>
      </c>
      <c r="T183" s="1">
        <v>3842</v>
      </c>
      <c r="U183" s="1">
        <v>4145</v>
      </c>
      <c r="V183" s="1">
        <v>6745</v>
      </c>
      <c r="W183" s="1"/>
      <c r="X183" s="3">
        <v>58</v>
      </c>
      <c r="Y183" s="1">
        <v>5219</v>
      </c>
      <c r="Z183" s="1">
        <v>3938</v>
      </c>
      <c r="AA183" s="1">
        <v>5975</v>
      </c>
      <c r="AB183" s="1">
        <v>52905</v>
      </c>
      <c r="AC183" s="1">
        <v>4305</v>
      </c>
    </row>
    <row r="184" spans="2:29" x14ac:dyDescent="0.3">
      <c r="B184" s="10" t="s">
        <v>119</v>
      </c>
      <c r="C184" s="3">
        <v>59</v>
      </c>
      <c r="D184" s="1">
        <v>5252</v>
      </c>
      <c r="E184" s="1">
        <v>4553</v>
      </c>
      <c r="F184" s="1">
        <v>4368</v>
      </c>
      <c r="G184" s="1">
        <v>12102</v>
      </c>
      <c r="H184" s="1">
        <v>3885</v>
      </c>
      <c r="I184" s="1"/>
      <c r="J184" s="3">
        <v>59</v>
      </c>
      <c r="K184" s="1">
        <v>4291</v>
      </c>
      <c r="L184" s="1">
        <v>3540</v>
      </c>
      <c r="M184" s="1">
        <v>5069</v>
      </c>
      <c r="N184" s="1">
        <v>30575</v>
      </c>
      <c r="O184" s="1">
        <v>5892</v>
      </c>
      <c r="P184" s="1"/>
      <c r="Q184" s="3">
        <v>59</v>
      </c>
      <c r="R184" s="1">
        <v>3721</v>
      </c>
      <c r="S184" s="1">
        <v>5996</v>
      </c>
      <c r="T184" s="1">
        <v>3623</v>
      </c>
      <c r="U184" s="1">
        <v>45759</v>
      </c>
      <c r="V184" s="1">
        <v>3948</v>
      </c>
      <c r="W184" s="1"/>
      <c r="X184" s="3">
        <v>59</v>
      </c>
      <c r="Y184" s="1">
        <v>5250</v>
      </c>
      <c r="Z184" s="1">
        <v>5737</v>
      </c>
      <c r="AA184" s="1">
        <v>4624</v>
      </c>
      <c r="AB184" s="1">
        <v>55843</v>
      </c>
      <c r="AC184" s="1">
        <v>6707</v>
      </c>
    </row>
    <row r="185" spans="2:29" x14ac:dyDescent="0.3">
      <c r="B185" s="10" t="s">
        <v>119</v>
      </c>
      <c r="C185" s="3">
        <v>60</v>
      </c>
      <c r="D185" s="1">
        <v>4252</v>
      </c>
      <c r="E185" s="1">
        <v>3130</v>
      </c>
      <c r="F185" s="1">
        <v>4628</v>
      </c>
      <c r="G185" s="1">
        <v>3692</v>
      </c>
      <c r="H185" s="1">
        <v>5686</v>
      </c>
      <c r="I185" s="1"/>
      <c r="J185" s="3">
        <v>60</v>
      </c>
      <c r="K185" s="1">
        <v>7152</v>
      </c>
      <c r="L185" s="1">
        <v>2600</v>
      </c>
      <c r="M185" s="1">
        <v>3722</v>
      </c>
      <c r="N185" s="1">
        <v>4510</v>
      </c>
      <c r="O185" s="1">
        <v>6808</v>
      </c>
      <c r="P185" s="1"/>
      <c r="Q185" s="3">
        <v>60</v>
      </c>
      <c r="R185" s="1">
        <v>7138</v>
      </c>
      <c r="S185" s="1">
        <v>3306</v>
      </c>
      <c r="T185" s="1">
        <v>3039</v>
      </c>
      <c r="U185" s="1">
        <v>4501</v>
      </c>
      <c r="V185" s="1">
        <v>3408</v>
      </c>
      <c r="W185" s="1"/>
      <c r="X185" s="3">
        <v>60</v>
      </c>
      <c r="Y185" s="1">
        <v>3352</v>
      </c>
      <c r="Z185" s="1">
        <v>5983</v>
      </c>
      <c r="AA185" s="1">
        <v>4686</v>
      </c>
      <c r="AB185" s="1">
        <v>71366</v>
      </c>
      <c r="AC185" s="1">
        <v>6001</v>
      </c>
    </row>
    <row r="186" spans="2:29" x14ac:dyDescent="0.3">
      <c r="B186" s="10" t="s">
        <v>120</v>
      </c>
      <c r="C186" s="3">
        <v>61</v>
      </c>
      <c r="D186" s="1">
        <v>3850</v>
      </c>
      <c r="E186" s="1">
        <v>3364</v>
      </c>
      <c r="F186" s="1">
        <v>3963</v>
      </c>
      <c r="G186" s="1">
        <v>5003</v>
      </c>
      <c r="H186" s="1">
        <v>3340</v>
      </c>
      <c r="I186" s="1"/>
      <c r="J186" s="3">
        <v>61</v>
      </c>
      <c r="K186" s="1">
        <v>8270</v>
      </c>
      <c r="L186" s="1">
        <v>3494</v>
      </c>
      <c r="M186" s="1">
        <v>2716</v>
      </c>
      <c r="N186" s="1">
        <v>25940</v>
      </c>
      <c r="O186" s="1">
        <v>5315</v>
      </c>
      <c r="P186" s="1"/>
      <c r="Q186" s="3">
        <v>61</v>
      </c>
      <c r="R186" s="1">
        <v>7255</v>
      </c>
      <c r="S186" s="1">
        <v>3892</v>
      </c>
      <c r="T186" s="1">
        <v>3129</v>
      </c>
      <c r="U186" s="1">
        <v>21797</v>
      </c>
      <c r="V186" s="1">
        <v>6631</v>
      </c>
      <c r="W186" s="1"/>
      <c r="X186" s="3">
        <v>61</v>
      </c>
      <c r="Y186" s="1">
        <v>8468</v>
      </c>
      <c r="Z186" s="1">
        <v>4744</v>
      </c>
      <c r="AA186" s="1">
        <v>2721</v>
      </c>
      <c r="AB186" s="1">
        <v>37305</v>
      </c>
      <c r="AC186" s="1">
        <v>6853</v>
      </c>
    </row>
    <row r="187" spans="2:29" x14ac:dyDescent="0.3">
      <c r="B187" s="10" t="s">
        <v>120</v>
      </c>
      <c r="C187" s="3">
        <v>62</v>
      </c>
      <c r="D187" s="1">
        <v>4605</v>
      </c>
      <c r="E187" s="1">
        <v>3917</v>
      </c>
      <c r="F187" s="1">
        <v>4863</v>
      </c>
      <c r="G187" s="1">
        <v>8513</v>
      </c>
      <c r="H187" s="1">
        <v>4139</v>
      </c>
      <c r="I187" s="1"/>
      <c r="J187" s="3">
        <v>62</v>
      </c>
      <c r="K187" s="1">
        <v>8964</v>
      </c>
      <c r="L187" s="1">
        <v>5105</v>
      </c>
      <c r="M187" s="1">
        <v>4407</v>
      </c>
      <c r="N187" s="1">
        <v>5298</v>
      </c>
      <c r="O187" s="1">
        <v>4471</v>
      </c>
      <c r="P187" s="1"/>
      <c r="Q187" s="3">
        <v>62</v>
      </c>
      <c r="R187" s="1">
        <v>6943</v>
      </c>
      <c r="S187" s="1">
        <v>3360</v>
      </c>
      <c r="T187" s="1">
        <v>3184</v>
      </c>
      <c r="U187" s="1">
        <v>31939</v>
      </c>
      <c r="V187" s="1">
        <v>7687</v>
      </c>
      <c r="W187" s="1"/>
      <c r="X187" s="3">
        <v>62</v>
      </c>
      <c r="Y187" s="1">
        <v>7577</v>
      </c>
      <c r="Z187" s="1">
        <v>2983</v>
      </c>
      <c r="AA187" s="1">
        <v>6060</v>
      </c>
      <c r="AB187" s="1">
        <v>66460</v>
      </c>
      <c r="AC187" s="1">
        <v>6186</v>
      </c>
    </row>
    <row r="188" spans="2:29" x14ac:dyDescent="0.3">
      <c r="B188" s="10" t="s">
        <v>120</v>
      </c>
      <c r="C188" s="3">
        <v>63</v>
      </c>
      <c r="D188" s="1">
        <v>5140</v>
      </c>
      <c r="E188" s="1">
        <v>4339</v>
      </c>
      <c r="F188" s="1">
        <v>4737</v>
      </c>
      <c r="G188" s="1">
        <v>14445</v>
      </c>
      <c r="H188" s="1">
        <v>3201</v>
      </c>
      <c r="I188" s="1"/>
      <c r="J188" s="3">
        <v>63</v>
      </c>
      <c r="K188" s="1">
        <v>2462</v>
      </c>
      <c r="L188" s="1">
        <v>4304</v>
      </c>
      <c r="M188" s="1">
        <v>4719</v>
      </c>
      <c r="N188" s="1">
        <v>2435</v>
      </c>
      <c r="O188" s="1">
        <v>5697</v>
      </c>
      <c r="P188" s="1"/>
      <c r="Q188" s="3">
        <v>63</v>
      </c>
      <c r="R188" s="1">
        <v>9283</v>
      </c>
      <c r="S188" s="1">
        <v>4662</v>
      </c>
      <c r="T188" s="1">
        <v>6062</v>
      </c>
      <c r="U188" s="1">
        <v>2210</v>
      </c>
      <c r="V188" s="1">
        <v>4655</v>
      </c>
      <c r="W188" s="1"/>
      <c r="X188" s="3">
        <v>63</v>
      </c>
      <c r="Y188" s="1">
        <v>3206</v>
      </c>
      <c r="Z188" s="1">
        <v>4544</v>
      </c>
      <c r="AA188" s="1">
        <v>5112</v>
      </c>
      <c r="AB188" s="1">
        <v>28534</v>
      </c>
      <c r="AC188" s="1">
        <v>7493</v>
      </c>
    </row>
    <row r="189" spans="2:29" x14ac:dyDescent="0.3">
      <c r="B189" s="10" t="s">
        <v>120</v>
      </c>
      <c r="C189" s="3">
        <v>64</v>
      </c>
      <c r="D189" s="1">
        <v>4832</v>
      </c>
      <c r="E189" s="1">
        <v>3749</v>
      </c>
      <c r="F189" s="1">
        <v>4088</v>
      </c>
      <c r="G189" s="1">
        <v>3478</v>
      </c>
      <c r="H189" s="1">
        <v>6650</v>
      </c>
      <c r="I189" s="1"/>
      <c r="J189" s="3">
        <v>64</v>
      </c>
      <c r="K189" s="1">
        <v>3250</v>
      </c>
      <c r="L189" s="1">
        <v>3513</v>
      </c>
      <c r="M189" s="1">
        <v>3070</v>
      </c>
      <c r="N189" s="1">
        <v>4628</v>
      </c>
      <c r="O189" s="1">
        <v>4208</v>
      </c>
      <c r="P189" s="1"/>
      <c r="Q189" s="3">
        <v>64</v>
      </c>
      <c r="R189" s="1">
        <v>6781</v>
      </c>
      <c r="S189" s="1">
        <v>3810</v>
      </c>
      <c r="T189" s="1">
        <v>2934</v>
      </c>
      <c r="U189" s="1">
        <v>23606</v>
      </c>
      <c r="V189" s="1">
        <v>5106</v>
      </c>
      <c r="W189" s="1"/>
      <c r="X189" s="3">
        <v>64</v>
      </c>
      <c r="Y189" s="1">
        <v>7391</v>
      </c>
      <c r="Z189" s="1">
        <v>4322</v>
      </c>
      <c r="AA189" s="1">
        <v>4853</v>
      </c>
      <c r="AB189" s="1">
        <v>56594</v>
      </c>
      <c r="AC189" s="1">
        <v>3896</v>
      </c>
    </row>
    <row r="190" spans="2:29" x14ac:dyDescent="0.3">
      <c r="B190" s="10" t="s">
        <v>120</v>
      </c>
      <c r="C190" s="3">
        <v>65</v>
      </c>
      <c r="D190" s="1">
        <v>8935</v>
      </c>
      <c r="E190" s="1">
        <v>5052</v>
      </c>
      <c r="F190" s="1">
        <v>5201</v>
      </c>
      <c r="G190" s="1">
        <v>4313</v>
      </c>
      <c r="H190" s="1">
        <v>5232</v>
      </c>
      <c r="I190" s="1"/>
      <c r="J190" s="3">
        <v>65</v>
      </c>
      <c r="K190" s="1">
        <v>7849</v>
      </c>
      <c r="L190" s="1">
        <v>4653</v>
      </c>
      <c r="M190" s="1">
        <v>3084</v>
      </c>
      <c r="N190" s="1">
        <v>3969</v>
      </c>
      <c r="O190" s="1">
        <v>4707</v>
      </c>
      <c r="P190" s="1"/>
      <c r="Q190" s="3">
        <v>65</v>
      </c>
      <c r="R190" s="1">
        <v>9368</v>
      </c>
      <c r="S190" s="1">
        <v>3696</v>
      </c>
      <c r="T190" s="1">
        <v>2660</v>
      </c>
      <c r="U190" s="1">
        <v>43533</v>
      </c>
      <c r="V190" s="1">
        <v>4511</v>
      </c>
      <c r="W190" s="1"/>
      <c r="X190" s="3">
        <v>65</v>
      </c>
      <c r="Y190" s="1">
        <v>7294</v>
      </c>
      <c r="Z190" s="1">
        <v>5149</v>
      </c>
      <c r="AA190" s="1">
        <v>5551</v>
      </c>
      <c r="AB190" s="1">
        <v>63344</v>
      </c>
      <c r="AC190" s="1">
        <v>6820</v>
      </c>
    </row>
    <row r="191" spans="2:29" x14ac:dyDescent="0.3">
      <c r="B191" s="10" t="s">
        <v>120</v>
      </c>
      <c r="C191" s="3">
        <v>66</v>
      </c>
      <c r="D191" s="1">
        <v>3226</v>
      </c>
      <c r="E191" s="1">
        <v>5943</v>
      </c>
      <c r="F191" s="1">
        <v>3777</v>
      </c>
      <c r="G191" s="1">
        <v>15936</v>
      </c>
      <c r="H191" s="1">
        <v>5385</v>
      </c>
      <c r="I191" s="1"/>
      <c r="J191" s="3">
        <v>66</v>
      </c>
      <c r="K191" s="1">
        <v>2991</v>
      </c>
      <c r="L191" s="1">
        <v>2780</v>
      </c>
      <c r="M191" s="1">
        <v>3482</v>
      </c>
      <c r="N191" s="1">
        <v>25041</v>
      </c>
      <c r="O191" s="1">
        <v>4122</v>
      </c>
      <c r="P191" s="1"/>
      <c r="Q191" s="3">
        <v>66</v>
      </c>
      <c r="R191" s="1">
        <v>4202</v>
      </c>
      <c r="S191" s="1">
        <v>4549</v>
      </c>
      <c r="T191" s="1">
        <v>3039</v>
      </c>
      <c r="U191" s="1">
        <v>36745</v>
      </c>
      <c r="V191" s="1">
        <v>6634</v>
      </c>
      <c r="W191" s="1"/>
      <c r="X191" s="3">
        <v>66</v>
      </c>
      <c r="Y191" s="1">
        <v>7662</v>
      </c>
      <c r="Z191" s="1">
        <v>6147</v>
      </c>
      <c r="AA191" s="1">
        <v>6009</v>
      </c>
      <c r="AB191" s="1">
        <v>78179</v>
      </c>
      <c r="AC191" s="1">
        <v>4649</v>
      </c>
    </row>
    <row r="192" spans="2:29" x14ac:dyDescent="0.3">
      <c r="B192" s="10" t="s">
        <v>120</v>
      </c>
      <c r="C192" s="3">
        <v>67</v>
      </c>
      <c r="D192" s="1">
        <v>4571</v>
      </c>
      <c r="E192" s="1">
        <v>3606</v>
      </c>
      <c r="F192" s="1">
        <v>4362</v>
      </c>
      <c r="G192" s="1">
        <v>2438</v>
      </c>
      <c r="H192" s="1">
        <v>5123</v>
      </c>
      <c r="I192" s="1"/>
      <c r="J192" s="3">
        <v>67</v>
      </c>
      <c r="K192" s="1">
        <v>12414</v>
      </c>
      <c r="L192" s="1">
        <v>5231</v>
      </c>
      <c r="M192" s="1">
        <v>3385</v>
      </c>
      <c r="N192" s="1">
        <v>4468</v>
      </c>
      <c r="O192" s="1">
        <v>3854</v>
      </c>
      <c r="P192" s="1"/>
      <c r="Q192" s="3">
        <v>67</v>
      </c>
      <c r="R192" s="1">
        <v>13346</v>
      </c>
      <c r="S192" s="1">
        <v>3599</v>
      </c>
      <c r="T192" s="1">
        <v>5127</v>
      </c>
      <c r="U192" s="1">
        <v>3648</v>
      </c>
      <c r="V192" s="1">
        <v>4682</v>
      </c>
      <c r="W192" s="1"/>
      <c r="X192" s="3">
        <v>67</v>
      </c>
      <c r="Y192" s="1">
        <v>2812</v>
      </c>
      <c r="Z192" s="1">
        <v>2064</v>
      </c>
      <c r="AA192" s="1">
        <v>2722</v>
      </c>
      <c r="AB192" s="1">
        <v>49521</v>
      </c>
      <c r="AC192" s="1">
        <v>4195</v>
      </c>
    </row>
    <row r="193" spans="2:29" x14ac:dyDescent="0.3">
      <c r="B193" s="10" t="s">
        <v>120</v>
      </c>
      <c r="C193" s="3">
        <v>68</v>
      </c>
      <c r="D193" s="1">
        <v>3295</v>
      </c>
      <c r="E193" s="1">
        <v>5914</v>
      </c>
      <c r="F193" s="1">
        <v>5687</v>
      </c>
      <c r="G193" s="1">
        <v>3653</v>
      </c>
      <c r="H193" s="1">
        <v>4497</v>
      </c>
      <c r="I193" s="1"/>
      <c r="J193" s="3">
        <v>68</v>
      </c>
      <c r="K193" s="1">
        <v>7736</v>
      </c>
      <c r="L193" s="1">
        <v>2211</v>
      </c>
      <c r="M193" s="1">
        <v>4245</v>
      </c>
      <c r="N193" s="1">
        <v>19304</v>
      </c>
      <c r="O193" s="1">
        <v>2693</v>
      </c>
      <c r="P193" s="1"/>
      <c r="Q193" s="3">
        <v>68</v>
      </c>
      <c r="R193" s="1">
        <v>7424</v>
      </c>
      <c r="S193" s="1">
        <v>5018</v>
      </c>
      <c r="T193" s="1">
        <v>2876</v>
      </c>
      <c r="U193" s="1">
        <v>50188</v>
      </c>
      <c r="V193" s="1">
        <v>5056</v>
      </c>
      <c r="W193" s="1"/>
      <c r="X193" s="3">
        <v>68</v>
      </c>
      <c r="Y193" s="1">
        <v>5451</v>
      </c>
      <c r="Z193" s="1">
        <v>2869</v>
      </c>
      <c r="AA193" s="1">
        <v>4137</v>
      </c>
      <c r="AB193" s="1">
        <v>72351</v>
      </c>
      <c r="AC193" s="1">
        <v>4918</v>
      </c>
    </row>
    <row r="194" spans="2:29" x14ac:dyDescent="0.3">
      <c r="B194" s="10" t="s">
        <v>120</v>
      </c>
      <c r="C194" s="3">
        <v>69</v>
      </c>
      <c r="D194" s="1">
        <v>4146</v>
      </c>
      <c r="E194" s="1">
        <v>3436</v>
      </c>
      <c r="F194" s="1">
        <v>3171</v>
      </c>
      <c r="G194" s="1">
        <v>4763</v>
      </c>
      <c r="H194" s="1">
        <v>6442</v>
      </c>
      <c r="I194" s="1"/>
      <c r="J194" s="3">
        <v>69</v>
      </c>
      <c r="K194" s="1">
        <v>6434</v>
      </c>
      <c r="L194" s="1">
        <v>7502</v>
      </c>
      <c r="M194" s="1">
        <v>4284</v>
      </c>
      <c r="N194" s="1">
        <v>28626</v>
      </c>
      <c r="O194" s="1">
        <v>4191</v>
      </c>
      <c r="P194" s="1"/>
      <c r="Q194" s="3">
        <v>69</v>
      </c>
      <c r="R194" s="1">
        <v>4941</v>
      </c>
      <c r="S194" s="1">
        <v>3907</v>
      </c>
      <c r="T194" s="1">
        <v>2918</v>
      </c>
      <c r="U194" s="1">
        <v>36027</v>
      </c>
      <c r="V194" s="1">
        <v>3291</v>
      </c>
      <c r="W194" s="1"/>
      <c r="X194" s="3">
        <v>69</v>
      </c>
      <c r="Y194" s="1">
        <v>4275</v>
      </c>
      <c r="Z194" s="1">
        <v>2994</v>
      </c>
      <c r="AA194" s="1">
        <v>5325</v>
      </c>
      <c r="AB194" s="1">
        <v>35248</v>
      </c>
      <c r="AC194" s="1">
        <v>5187</v>
      </c>
    </row>
    <row r="195" spans="2:29" x14ac:dyDescent="0.3">
      <c r="B195" s="10" t="s">
        <v>120</v>
      </c>
      <c r="C195" s="3">
        <v>70</v>
      </c>
      <c r="D195" s="1">
        <v>4817</v>
      </c>
      <c r="E195" s="1">
        <v>3905</v>
      </c>
      <c r="F195" s="1">
        <v>3936</v>
      </c>
      <c r="G195" s="1">
        <v>3320</v>
      </c>
      <c r="H195" s="1">
        <v>4227</v>
      </c>
      <c r="I195" s="1"/>
      <c r="J195" s="3">
        <v>70</v>
      </c>
      <c r="K195" s="1">
        <v>7617</v>
      </c>
      <c r="L195" s="1">
        <v>3526</v>
      </c>
      <c r="M195" s="1">
        <v>3565</v>
      </c>
      <c r="N195" s="1">
        <v>4542</v>
      </c>
      <c r="O195" s="1">
        <v>4429</v>
      </c>
      <c r="P195" s="1"/>
      <c r="Q195" s="3">
        <v>70</v>
      </c>
      <c r="R195" s="1">
        <v>4844</v>
      </c>
      <c r="S195" s="1">
        <v>5388</v>
      </c>
      <c r="T195" s="1">
        <v>4667</v>
      </c>
      <c r="U195" s="1">
        <v>33726</v>
      </c>
      <c r="V195" s="1">
        <v>5689</v>
      </c>
      <c r="W195" s="1"/>
      <c r="X195" s="3">
        <v>70</v>
      </c>
      <c r="Y195" s="1">
        <v>6060</v>
      </c>
      <c r="Z195" s="1">
        <v>2693</v>
      </c>
      <c r="AA195" s="1">
        <v>3191</v>
      </c>
      <c r="AB195" s="1">
        <v>54338</v>
      </c>
      <c r="AC195" s="1">
        <v>5795</v>
      </c>
    </row>
    <row r="196" spans="2:29" x14ac:dyDescent="0.3">
      <c r="B196" s="10" t="s">
        <v>120</v>
      </c>
      <c r="C196" s="3">
        <v>71</v>
      </c>
      <c r="D196" s="1">
        <v>9153</v>
      </c>
      <c r="E196" s="1">
        <v>5093</v>
      </c>
      <c r="F196" s="1">
        <v>2898</v>
      </c>
      <c r="G196" s="1">
        <v>2617</v>
      </c>
      <c r="H196" s="1">
        <v>5262</v>
      </c>
      <c r="I196" s="1"/>
      <c r="J196" s="3">
        <v>71</v>
      </c>
      <c r="K196" s="1">
        <v>7015</v>
      </c>
      <c r="L196" s="1">
        <v>3156</v>
      </c>
      <c r="M196" s="1">
        <v>4077</v>
      </c>
      <c r="N196" s="1">
        <v>26282</v>
      </c>
      <c r="O196" s="1">
        <v>7348</v>
      </c>
      <c r="P196" s="1"/>
      <c r="Q196" s="3">
        <v>71</v>
      </c>
      <c r="R196" s="1">
        <v>8354</v>
      </c>
      <c r="S196" s="1">
        <v>2853</v>
      </c>
      <c r="T196" s="1">
        <v>4709</v>
      </c>
      <c r="U196" s="1">
        <v>4463</v>
      </c>
      <c r="V196" s="1">
        <v>3721</v>
      </c>
      <c r="W196" s="1"/>
      <c r="X196" s="3">
        <v>71</v>
      </c>
      <c r="Y196" s="1">
        <v>4977</v>
      </c>
      <c r="Z196" s="1">
        <v>3178</v>
      </c>
      <c r="AA196" s="1">
        <v>7481</v>
      </c>
      <c r="AB196" s="1">
        <v>55334</v>
      </c>
      <c r="AC196" s="1">
        <v>6167</v>
      </c>
    </row>
    <row r="197" spans="2:29" x14ac:dyDescent="0.3">
      <c r="B197" s="10" t="s">
        <v>120</v>
      </c>
      <c r="C197" s="3">
        <v>72</v>
      </c>
      <c r="D197" s="1">
        <v>4629</v>
      </c>
      <c r="E197" s="1">
        <v>5654</v>
      </c>
      <c r="F197" s="1">
        <v>2954</v>
      </c>
      <c r="G197" s="1">
        <v>4956</v>
      </c>
      <c r="H197" s="1">
        <v>6592</v>
      </c>
      <c r="I197" s="1"/>
      <c r="J197" s="3">
        <v>72</v>
      </c>
      <c r="K197" s="1">
        <v>3704</v>
      </c>
      <c r="L197" s="1">
        <v>4735</v>
      </c>
      <c r="M197" s="1">
        <v>3042</v>
      </c>
      <c r="N197" s="1">
        <v>27409</v>
      </c>
      <c r="O197" s="1">
        <v>5846</v>
      </c>
      <c r="P197" s="1"/>
      <c r="Q197" s="3">
        <v>72</v>
      </c>
      <c r="R197" s="1">
        <v>6875</v>
      </c>
      <c r="S197" s="1">
        <v>5126</v>
      </c>
      <c r="T197" s="1">
        <v>3899</v>
      </c>
      <c r="U197" s="1">
        <v>39641</v>
      </c>
      <c r="V197" s="1">
        <v>6216</v>
      </c>
      <c r="W197" s="1"/>
      <c r="X197" s="3">
        <v>72</v>
      </c>
      <c r="Y197" s="1">
        <v>7334</v>
      </c>
      <c r="Z197" s="1">
        <v>2883</v>
      </c>
      <c r="AA197" s="1">
        <v>4520</v>
      </c>
      <c r="AB197" s="1">
        <v>39073</v>
      </c>
      <c r="AC197" s="1">
        <v>4237</v>
      </c>
    </row>
    <row r="198" spans="2:29" x14ac:dyDescent="0.3">
      <c r="B198" s="10" t="s">
        <v>121</v>
      </c>
      <c r="C198" s="3">
        <v>73</v>
      </c>
      <c r="D198" s="1">
        <v>4243</v>
      </c>
      <c r="E198" s="1">
        <v>4747</v>
      </c>
      <c r="F198" s="1">
        <v>5966</v>
      </c>
      <c r="G198" s="1">
        <v>8365</v>
      </c>
      <c r="H198" s="1">
        <v>4475</v>
      </c>
      <c r="I198" s="1"/>
      <c r="J198" s="3">
        <v>73</v>
      </c>
      <c r="K198" s="1">
        <v>6818</v>
      </c>
      <c r="L198" s="1">
        <v>5008</v>
      </c>
      <c r="M198" s="1">
        <v>3463</v>
      </c>
      <c r="N198" s="1">
        <v>2182</v>
      </c>
      <c r="O198" s="1">
        <v>6983</v>
      </c>
      <c r="P198" s="1"/>
      <c r="Q198" s="3">
        <v>73</v>
      </c>
      <c r="R198" s="1">
        <v>3450</v>
      </c>
      <c r="S198" s="1">
        <v>2987</v>
      </c>
      <c r="T198" s="1">
        <v>5821</v>
      </c>
      <c r="U198" s="1">
        <v>30706</v>
      </c>
      <c r="V198" s="1">
        <v>4630</v>
      </c>
      <c r="W198" s="1"/>
      <c r="X198" s="3">
        <v>73</v>
      </c>
      <c r="Y198" s="1">
        <v>7723</v>
      </c>
      <c r="Z198" s="1">
        <v>3755</v>
      </c>
      <c r="AA198" s="1">
        <v>3299</v>
      </c>
      <c r="AB198" s="1">
        <v>54861</v>
      </c>
      <c r="AC198" s="1">
        <v>7264</v>
      </c>
    </row>
    <row r="199" spans="2:29" x14ac:dyDescent="0.3">
      <c r="B199" s="10" t="s">
        <v>121</v>
      </c>
      <c r="C199" s="3">
        <v>74</v>
      </c>
      <c r="D199" s="1">
        <v>3530</v>
      </c>
      <c r="E199" s="1">
        <v>3106</v>
      </c>
      <c r="F199" s="1">
        <v>3669</v>
      </c>
      <c r="G199" s="1">
        <v>6007</v>
      </c>
      <c r="H199" s="1">
        <v>4278</v>
      </c>
      <c r="I199" s="1"/>
      <c r="J199" s="3">
        <v>74</v>
      </c>
      <c r="K199" s="1">
        <v>7955</v>
      </c>
      <c r="L199" s="1">
        <v>4454</v>
      </c>
      <c r="M199" s="1">
        <v>5944</v>
      </c>
      <c r="N199" s="1">
        <v>25285</v>
      </c>
      <c r="O199" s="1">
        <v>6160</v>
      </c>
      <c r="P199" s="1"/>
      <c r="Q199" s="3">
        <v>74</v>
      </c>
      <c r="R199" s="1">
        <v>8412</v>
      </c>
      <c r="S199" s="1">
        <v>3201</v>
      </c>
      <c r="T199" s="1">
        <v>2771</v>
      </c>
      <c r="U199" s="1">
        <v>1689</v>
      </c>
      <c r="V199" s="1">
        <v>6962</v>
      </c>
      <c r="W199" s="1"/>
      <c r="X199" s="3">
        <v>74</v>
      </c>
      <c r="Y199" s="1">
        <v>3314</v>
      </c>
      <c r="Z199" s="1">
        <v>5932</v>
      </c>
      <c r="AA199" s="1">
        <v>2951</v>
      </c>
      <c r="AB199" s="1">
        <v>74090</v>
      </c>
      <c r="AC199" s="1">
        <v>6508</v>
      </c>
    </row>
    <row r="200" spans="2:29" x14ac:dyDescent="0.3">
      <c r="B200" s="10" t="s">
        <v>121</v>
      </c>
      <c r="C200" s="3">
        <v>75</v>
      </c>
      <c r="D200" s="1">
        <v>3752</v>
      </c>
      <c r="E200" s="1">
        <v>3908</v>
      </c>
      <c r="F200" s="1">
        <v>3015</v>
      </c>
      <c r="G200" s="1">
        <v>4572</v>
      </c>
      <c r="H200" s="1">
        <v>4453</v>
      </c>
      <c r="I200" s="1"/>
      <c r="J200" s="3">
        <v>75</v>
      </c>
      <c r="K200" s="1">
        <v>7269</v>
      </c>
      <c r="L200" s="1">
        <v>3767</v>
      </c>
      <c r="M200" s="1">
        <v>4685</v>
      </c>
      <c r="N200" s="1">
        <v>32559</v>
      </c>
      <c r="O200" s="1">
        <v>3766</v>
      </c>
      <c r="P200" s="1"/>
      <c r="Q200" s="3">
        <v>75</v>
      </c>
      <c r="R200" s="1">
        <v>5600</v>
      </c>
      <c r="S200" s="1">
        <v>5565</v>
      </c>
      <c r="T200" s="1">
        <v>4526</v>
      </c>
      <c r="U200" s="1">
        <v>38774</v>
      </c>
      <c r="V200" s="1">
        <v>4238</v>
      </c>
      <c r="W200" s="1"/>
      <c r="X200" s="3">
        <v>75</v>
      </c>
      <c r="Y200" s="1">
        <v>6141</v>
      </c>
      <c r="Z200" s="1">
        <v>5201</v>
      </c>
      <c r="AA200" s="1">
        <v>2919</v>
      </c>
      <c r="AB200" s="1">
        <v>57125</v>
      </c>
      <c r="AC200" s="1">
        <v>5062</v>
      </c>
    </row>
    <row r="201" spans="2:29" x14ac:dyDescent="0.3">
      <c r="B201" s="10" t="s">
        <v>121</v>
      </c>
      <c r="C201" s="3">
        <v>76</v>
      </c>
      <c r="D201" s="1">
        <v>3336</v>
      </c>
      <c r="E201" s="1">
        <v>3978</v>
      </c>
      <c r="F201" s="1">
        <v>6085</v>
      </c>
      <c r="G201" s="1">
        <v>4614</v>
      </c>
      <c r="H201" s="1">
        <v>5421</v>
      </c>
      <c r="I201" s="1"/>
      <c r="J201" s="3">
        <v>76</v>
      </c>
      <c r="K201" s="1">
        <v>7227</v>
      </c>
      <c r="L201" s="1">
        <v>3380</v>
      </c>
      <c r="M201" s="1">
        <v>6216</v>
      </c>
      <c r="N201" s="1">
        <v>13546</v>
      </c>
      <c r="O201" s="1">
        <v>4332</v>
      </c>
      <c r="P201" s="1"/>
      <c r="Q201" s="3">
        <v>76</v>
      </c>
      <c r="R201" s="1">
        <v>5205</v>
      </c>
      <c r="S201" s="1">
        <v>3119</v>
      </c>
      <c r="T201" s="1">
        <v>5830</v>
      </c>
      <c r="U201" s="1">
        <v>43584</v>
      </c>
      <c r="V201" s="1">
        <v>5331</v>
      </c>
      <c r="W201" s="1"/>
      <c r="X201" s="3">
        <v>76</v>
      </c>
      <c r="Y201" s="1">
        <v>3864</v>
      </c>
      <c r="Z201" s="1">
        <v>4800</v>
      </c>
      <c r="AA201" s="1">
        <v>6394</v>
      </c>
      <c r="AB201" s="1">
        <v>59984</v>
      </c>
      <c r="AC201" s="1">
        <v>5103</v>
      </c>
    </row>
    <row r="202" spans="2:29" x14ac:dyDescent="0.3">
      <c r="B202" s="10" t="s">
        <v>121</v>
      </c>
      <c r="C202" s="3">
        <v>77</v>
      </c>
      <c r="D202" s="1">
        <v>8244</v>
      </c>
      <c r="E202" s="1">
        <v>3683</v>
      </c>
      <c r="F202" s="1">
        <v>4476</v>
      </c>
      <c r="G202" s="1">
        <v>3529</v>
      </c>
      <c r="H202" s="1">
        <v>6944</v>
      </c>
      <c r="I202" s="1"/>
      <c r="J202" s="3">
        <v>77</v>
      </c>
      <c r="K202" s="1">
        <v>9289</v>
      </c>
      <c r="L202" s="1">
        <v>3610</v>
      </c>
      <c r="M202" s="1">
        <v>3657</v>
      </c>
      <c r="N202" s="1">
        <v>3975</v>
      </c>
      <c r="O202" s="1">
        <v>4201</v>
      </c>
      <c r="P202" s="1"/>
      <c r="Q202" s="3">
        <v>77</v>
      </c>
      <c r="R202" s="1">
        <v>5060</v>
      </c>
      <c r="S202" s="1">
        <v>3276</v>
      </c>
      <c r="T202" s="1">
        <v>4105</v>
      </c>
      <c r="U202" s="1">
        <v>3035</v>
      </c>
      <c r="V202" s="1">
        <v>4336</v>
      </c>
      <c r="W202" s="1"/>
      <c r="X202" s="3">
        <v>77</v>
      </c>
      <c r="Y202" s="1">
        <v>6790</v>
      </c>
      <c r="Z202" s="1">
        <v>3827</v>
      </c>
      <c r="AA202" s="1">
        <v>3384</v>
      </c>
      <c r="AB202" s="1">
        <v>29416</v>
      </c>
      <c r="AC202" s="1">
        <v>3673</v>
      </c>
    </row>
    <row r="203" spans="2:29" x14ac:dyDescent="0.3">
      <c r="B203" s="10" t="s">
        <v>121</v>
      </c>
      <c r="C203" s="3">
        <v>78</v>
      </c>
      <c r="D203" s="1">
        <v>5021</v>
      </c>
      <c r="E203" s="1">
        <v>3265</v>
      </c>
      <c r="F203" s="1">
        <v>5177</v>
      </c>
      <c r="G203" s="1">
        <v>5808</v>
      </c>
      <c r="H203" s="1">
        <v>4819</v>
      </c>
      <c r="I203" s="1"/>
      <c r="J203" s="3">
        <v>78</v>
      </c>
      <c r="K203" s="1">
        <v>7309</v>
      </c>
      <c r="L203" s="1">
        <v>5827</v>
      </c>
      <c r="M203" s="1">
        <v>4273</v>
      </c>
      <c r="N203" s="1">
        <v>26457</v>
      </c>
      <c r="O203" s="1">
        <v>3889</v>
      </c>
      <c r="P203" s="1"/>
      <c r="Q203" s="3">
        <v>78</v>
      </c>
      <c r="R203" s="1">
        <v>4823</v>
      </c>
      <c r="S203" s="1">
        <v>3534</v>
      </c>
      <c r="T203" s="1">
        <v>3516</v>
      </c>
      <c r="U203" s="1">
        <v>22968</v>
      </c>
      <c r="V203" s="1">
        <v>4668</v>
      </c>
      <c r="W203" s="1"/>
      <c r="X203" s="3">
        <v>78</v>
      </c>
      <c r="Y203" s="1">
        <v>3800</v>
      </c>
      <c r="Z203" s="1">
        <v>4408</v>
      </c>
      <c r="AA203" s="1">
        <v>3710</v>
      </c>
      <c r="AB203" s="1">
        <v>61060</v>
      </c>
      <c r="AC203" s="1">
        <v>5561</v>
      </c>
    </row>
    <row r="204" spans="2:29" x14ac:dyDescent="0.3">
      <c r="B204" s="10" t="s">
        <v>121</v>
      </c>
      <c r="C204" s="3">
        <v>79</v>
      </c>
      <c r="D204" s="1">
        <v>8461</v>
      </c>
      <c r="E204" s="1">
        <v>5277</v>
      </c>
      <c r="F204" s="1">
        <v>5709</v>
      </c>
      <c r="G204" s="1">
        <v>16054</v>
      </c>
      <c r="H204" s="1">
        <v>5311</v>
      </c>
      <c r="I204" s="1"/>
      <c r="J204" s="3">
        <v>79</v>
      </c>
      <c r="K204" s="1">
        <v>3304</v>
      </c>
      <c r="L204" s="1">
        <v>5589</v>
      </c>
      <c r="M204" s="1">
        <v>3425</v>
      </c>
      <c r="N204" s="1">
        <v>1641</v>
      </c>
      <c r="O204" s="1">
        <v>4730</v>
      </c>
      <c r="P204" s="1"/>
      <c r="Q204" s="3">
        <v>79</v>
      </c>
      <c r="R204" s="1">
        <v>13838</v>
      </c>
      <c r="S204" s="1">
        <v>4903</v>
      </c>
      <c r="T204" s="1">
        <v>2903</v>
      </c>
      <c r="U204" s="1">
        <v>47243</v>
      </c>
      <c r="V204" s="1">
        <v>6869</v>
      </c>
      <c r="W204" s="1"/>
      <c r="X204" s="3">
        <v>79</v>
      </c>
      <c r="Y204" s="1">
        <v>6096</v>
      </c>
      <c r="Z204" s="1">
        <v>5411</v>
      </c>
      <c r="AA204" s="1">
        <v>4656</v>
      </c>
      <c r="AB204" s="1">
        <v>70224</v>
      </c>
      <c r="AC204" s="1">
        <v>4247</v>
      </c>
    </row>
    <row r="205" spans="2:29" x14ac:dyDescent="0.3">
      <c r="B205" s="10" t="s">
        <v>121</v>
      </c>
      <c r="C205" s="3">
        <v>80</v>
      </c>
      <c r="D205" s="1">
        <v>6152</v>
      </c>
      <c r="E205" s="1">
        <v>5795</v>
      </c>
      <c r="F205" s="1">
        <v>2639</v>
      </c>
      <c r="G205" s="1">
        <v>3385</v>
      </c>
      <c r="H205" s="1">
        <v>4571</v>
      </c>
      <c r="I205" s="1"/>
      <c r="J205" s="3">
        <v>80</v>
      </c>
      <c r="K205" s="1">
        <v>6274</v>
      </c>
      <c r="L205" s="1">
        <v>5128</v>
      </c>
      <c r="M205" s="1">
        <v>6070</v>
      </c>
      <c r="N205" s="1">
        <v>2813</v>
      </c>
      <c r="O205" s="1">
        <v>3087</v>
      </c>
      <c r="P205" s="1"/>
      <c r="Q205" s="3">
        <v>80</v>
      </c>
      <c r="R205" s="1">
        <v>4315</v>
      </c>
      <c r="S205" s="1">
        <v>4608</v>
      </c>
      <c r="T205" s="1">
        <v>2255</v>
      </c>
      <c r="U205" s="1">
        <v>23901</v>
      </c>
      <c r="V205" s="1">
        <v>4538</v>
      </c>
      <c r="W205" s="1"/>
      <c r="X205" s="3">
        <v>80</v>
      </c>
      <c r="Y205" s="1">
        <v>4083</v>
      </c>
      <c r="Z205" s="1">
        <v>5640</v>
      </c>
      <c r="AA205" s="1">
        <v>2891</v>
      </c>
      <c r="AB205" s="1">
        <v>25042</v>
      </c>
      <c r="AC205" s="1">
        <v>6644</v>
      </c>
    </row>
    <row r="206" spans="2:29" x14ac:dyDescent="0.3">
      <c r="B206" s="10" t="s">
        <v>121</v>
      </c>
      <c r="C206" s="3">
        <v>81</v>
      </c>
      <c r="D206" s="1">
        <v>7887</v>
      </c>
      <c r="E206" s="1">
        <v>3361</v>
      </c>
      <c r="F206" s="1">
        <v>3501</v>
      </c>
      <c r="G206" s="1">
        <v>8013</v>
      </c>
      <c r="H206" s="1">
        <v>3724</v>
      </c>
      <c r="I206" s="1"/>
      <c r="J206" s="3">
        <v>81</v>
      </c>
      <c r="K206" s="1">
        <v>6549</v>
      </c>
      <c r="L206" s="1">
        <v>3943</v>
      </c>
      <c r="M206" s="1">
        <v>5675</v>
      </c>
      <c r="N206" s="1">
        <v>17266</v>
      </c>
      <c r="O206" s="1">
        <v>5012</v>
      </c>
      <c r="P206" s="1"/>
      <c r="Q206" s="3">
        <v>81</v>
      </c>
      <c r="R206" s="1">
        <v>5596</v>
      </c>
      <c r="S206" s="1">
        <v>5717</v>
      </c>
      <c r="T206" s="1">
        <v>3138</v>
      </c>
      <c r="U206" s="1">
        <v>26388</v>
      </c>
      <c r="V206" s="1">
        <v>5000</v>
      </c>
      <c r="W206" s="1"/>
      <c r="X206" s="3">
        <v>81</v>
      </c>
      <c r="Y206" s="1">
        <v>6977</v>
      </c>
      <c r="Z206" s="1">
        <v>4623</v>
      </c>
      <c r="AA206" s="1">
        <v>2716</v>
      </c>
      <c r="AB206" s="1">
        <v>17792</v>
      </c>
      <c r="AC206" s="1">
        <v>5009</v>
      </c>
    </row>
    <row r="207" spans="2:29" x14ac:dyDescent="0.3">
      <c r="B207" s="10" t="s">
        <v>121</v>
      </c>
      <c r="C207" s="3">
        <v>82</v>
      </c>
      <c r="D207" s="1">
        <v>3635</v>
      </c>
      <c r="E207" s="1">
        <v>2948</v>
      </c>
      <c r="F207" s="1">
        <v>5056</v>
      </c>
      <c r="G207" s="1">
        <v>2730</v>
      </c>
      <c r="H207" s="1">
        <v>6860</v>
      </c>
      <c r="I207" s="1"/>
      <c r="J207" s="3">
        <v>82</v>
      </c>
      <c r="K207" s="1">
        <v>7759</v>
      </c>
      <c r="L207" s="1">
        <v>5684</v>
      </c>
      <c r="M207" s="1">
        <v>3117</v>
      </c>
      <c r="N207" s="1">
        <v>23799</v>
      </c>
      <c r="O207" s="1">
        <v>6271</v>
      </c>
      <c r="P207" s="1"/>
      <c r="Q207" s="3">
        <v>82</v>
      </c>
      <c r="R207" s="1">
        <v>6412</v>
      </c>
      <c r="S207" s="1">
        <v>4923</v>
      </c>
      <c r="T207" s="1">
        <v>3071</v>
      </c>
      <c r="U207" s="1">
        <v>4566</v>
      </c>
      <c r="V207" s="1">
        <v>4490</v>
      </c>
      <c r="W207" s="1"/>
      <c r="X207" s="3">
        <v>82</v>
      </c>
      <c r="Y207" s="1">
        <v>5837</v>
      </c>
      <c r="Z207" s="1">
        <v>3066</v>
      </c>
      <c r="AA207" s="1">
        <v>4481</v>
      </c>
      <c r="AB207" s="1">
        <v>36963</v>
      </c>
      <c r="AC207" s="1">
        <v>5248</v>
      </c>
    </row>
    <row r="208" spans="2:29" x14ac:dyDescent="0.3">
      <c r="B208" s="10" t="s">
        <v>121</v>
      </c>
      <c r="C208" s="3">
        <v>83</v>
      </c>
      <c r="D208" s="1">
        <v>8156</v>
      </c>
      <c r="E208" s="1">
        <v>5347</v>
      </c>
      <c r="F208" s="1">
        <v>5365</v>
      </c>
      <c r="G208" s="1">
        <v>2053</v>
      </c>
      <c r="H208" s="1">
        <v>6413</v>
      </c>
      <c r="I208" s="1"/>
      <c r="J208" s="3">
        <v>83</v>
      </c>
      <c r="K208" s="1">
        <v>5137</v>
      </c>
      <c r="L208" s="1">
        <v>4042</v>
      </c>
      <c r="M208" s="1">
        <v>6296</v>
      </c>
      <c r="N208" s="1">
        <v>4146</v>
      </c>
      <c r="O208" s="1">
        <v>5458</v>
      </c>
      <c r="P208" s="1"/>
      <c r="Q208" s="3">
        <v>83</v>
      </c>
      <c r="R208" s="1">
        <v>9272</v>
      </c>
      <c r="S208" s="1">
        <v>2960</v>
      </c>
      <c r="T208" s="1">
        <v>5772</v>
      </c>
      <c r="U208" s="1">
        <v>42412</v>
      </c>
      <c r="V208" s="1">
        <v>3785</v>
      </c>
      <c r="W208" s="1"/>
      <c r="X208" s="3">
        <v>83</v>
      </c>
      <c r="Y208" s="1">
        <v>5373</v>
      </c>
      <c r="Z208" s="1">
        <v>4985</v>
      </c>
      <c r="AA208" s="1">
        <v>5126</v>
      </c>
      <c r="AB208" s="1">
        <v>48004</v>
      </c>
      <c r="AC208" s="1">
        <v>6615</v>
      </c>
    </row>
    <row r="209" spans="2:29" x14ac:dyDescent="0.3">
      <c r="B209" s="10" t="s">
        <v>121</v>
      </c>
      <c r="C209" s="3">
        <v>84</v>
      </c>
      <c r="D209" s="1">
        <v>7526</v>
      </c>
      <c r="E209" s="1">
        <v>2634</v>
      </c>
      <c r="F209" s="1">
        <v>3792</v>
      </c>
      <c r="G209" s="1">
        <v>4899</v>
      </c>
      <c r="H209" s="1">
        <v>6847</v>
      </c>
      <c r="I209" s="1"/>
      <c r="J209" s="3">
        <v>84</v>
      </c>
      <c r="K209" s="1">
        <v>6114</v>
      </c>
      <c r="L209" s="1">
        <v>1632</v>
      </c>
      <c r="M209" s="1">
        <v>3028</v>
      </c>
      <c r="N209" s="1">
        <v>3819</v>
      </c>
      <c r="O209" s="1">
        <v>3489</v>
      </c>
      <c r="P209" s="1"/>
      <c r="Q209" s="3">
        <v>84</v>
      </c>
      <c r="R209" s="1">
        <v>4286</v>
      </c>
      <c r="S209" s="1">
        <v>2891</v>
      </c>
      <c r="T209" s="1">
        <v>4309</v>
      </c>
      <c r="U209" s="1">
        <v>35666</v>
      </c>
      <c r="V209" s="1">
        <v>4732</v>
      </c>
      <c r="W209" s="1"/>
      <c r="X209" s="3">
        <v>84</v>
      </c>
      <c r="Y209" s="1">
        <v>4089</v>
      </c>
      <c r="Z209" s="1">
        <v>6288</v>
      </c>
      <c r="AA209" s="1">
        <v>3953</v>
      </c>
      <c r="AB209" s="1">
        <v>79422</v>
      </c>
      <c r="AC209" s="1">
        <v>6329</v>
      </c>
    </row>
    <row r="210" spans="2:29" x14ac:dyDescent="0.3">
      <c r="B210" s="10" t="s">
        <v>122</v>
      </c>
      <c r="C210" s="3">
        <v>85</v>
      </c>
      <c r="D210" s="1">
        <v>7933</v>
      </c>
      <c r="E210" s="1">
        <v>3758</v>
      </c>
      <c r="F210" s="1">
        <v>5211</v>
      </c>
      <c r="G210" s="1">
        <v>3704</v>
      </c>
      <c r="H210" s="1">
        <v>6180</v>
      </c>
      <c r="I210" s="1"/>
      <c r="J210" s="3">
        <v>85</v>
      </c>
      <c r="K210" s="1">
        <v>5040</v>
      </c>
      <c r="L210" s="1">
        <v>2366</v>
      </c>
      <c r="M210" s="1">
        <v>3057</v>
      </c>
      <c r="N210" s="1">
        <v>25365</v>
      </c>
      <c r="O210" s="1">
        <v>4987</v>
      </c>
      <c r="P210" s="1"/>
      <c r="Q210" s="3">
        <v>85</v>
      </c>
      <c r="R210" s="1">
        <v>7551</v>
      </c>
      <c r="S210" s="1">
        <v>3894</v>
      </c>
      <c r="T210" s="1">
        <v>3028</v>
      </c>
      <c r="U210" s="1">
        <v>32067</v>
      </c>
      <c r="V210" s="1">
        <v>4150</v>
      </c>
      <c r="W210" s="1"/>
      <c r="X210" s="3">
        <v>85</v>
      </c>
      <c r="Y210" s="1">
        <v>3274</v>
      </c>
      <c r="Z210" s="1">
        <v>3315</v>
      </c>
      <c r="AA210" s="1">
        <v>3340</v>
      </c>
      <c r="AB210" s="1">
        <v>47045</v>
      </c>
      <c r="AC210" s="1">
        <v>3267</v>
      </c>
    </row>
    <row r="211" spans="2:29" x14ac:dyDescent="0.3">
      <c r="B211" s="10" t="s">
        <v>122</v>
      </c>
      <c r="C211" s="3">
        <v>86</v>
      </c>
      <c r="D211" s="1">
        <v>7730</v>
      </c>
      <c r="E211" s="1">
        <v>2749</v>
      </c>
      <c r="F211" s="1">
        <v>3420</v>
      </c>
      <c r="G211" s="1">
        <v>16678</v>
      </c>
      <c r="H211" s="1">
        <v>4507</v>
      </c>
      <c r="I211" s="1"/>
      <c r="J211" s="3">
        <v>86</v>
      </c>
      <c r="K211" s="1">
        <v>8749</v>
      </c>
      <c r="L211" s="1">
        <v>3198</v>
      </c>
      <c r="M211" s="1">
        <v>2754</v>
      </c>
      <c r="N211" s="1">
        <v>19836</v>
      </c>
      <c r="O211" s="1">
        <v>7035</v>
      </c>
      <c r="P211" s="1"/>
      <c r="Q211" s="3">
        <v>86</v>
      </c>
      <c r="R211" s="1">
        <v>8578</v>
      </c>
      <c r="S211" s="1">
        <v>4234</v>
      </c>
      <c r="T211" s="1">
        <v>3569</v>
      </c>
      <c r="U211" s="1">
        <v>25177</v>
      </c>
      <c r="V211" s="1">
        <v>6465</v>
      </c>
      <c r="W211" s="1"/>
      <c r="X211" s="3">
        <v>86</v>
      </c>
      <c r="Y211" s="1">
        <v>9056</v>
      </c>
      <c r="Z211" s="1">
        <v>3533</v>
      </c>
      <c r="AA211" s="1">
        <v>3204</v>
      </c>
      <c r="AB211" s="1">
        <v>28985</v>
      </c>
      <c r="AC211" s="1">
        <v>4284</v>
      </c>
    </row>
    <row r="212" spans="2:29" x14ac:dyDescent="0.3">
      <c r="B212" s="10" t="s">
        <v>122</v>
      </c>
      <c r="C212" s="3">
        <v>87</v>
      </c>
      <c r="D212" s="1">
        <v>6500</v>
      </c>
      <c r="E212" s="1">
        <v>3601</v>
      </c>
      <c r="F212" s="1">
        <v>3151</v>
      </c>
      <c r="G212" s="1">
        <v>5896</v>
      </c>
      <c r="H212" s="1">
        <v>4047</v>
      </c>
      <c r="I212" s="1"/>
      <c r="J212" s="3">
        <v>87</v>
      </c>
      <c r="K212" s="1">
        <v>3514</v>
      </c>
      <c r="L212" s="1">
        <v>4511</v>
      </c>
      <c r="M212" s="1">
        <v>3671</v>
      </c>
      <c r="N212" s="1">
        <v>4322</v>
      </c>
      <c r="O212" s="1">
        <v>6217</v>
      </c>
      <c r="P212" s="1"/>
      <c r="Q212" s="3">
        <v>87</v>
      </c>
      <c r="R212" s="1">
        <v>4932</v>
      </c>
      <c r="S212" s="1">
        <v>3585</v>
      </c>
      <c r="T212" s="1">
        <v>3089</v>
      </c>
      <c r="U212" s="1">
        <v>51190</v>
      </c>
      <c r="V212" s="1">
        <v>4620</v>
      </c>
      <c r="W212" s="1"/>
      <c r="X212" s="3">
        <v>87</v>
      </c>
      <c r="Y212" s="1">
        <v>9274</v>
      </c>
      <c r="Z212" s="1">
        <v>4374</v>
      </c>
      <c r="AA212" s="1">
        <v>4057</v>
      </c>
      <c r="AB212" s="1">
        <v>21168</v>
      </c>
      <c r="AC212" s="1">
        <v>5020</v>
      </c>
    </row>
    <row r="213" spans="2:29" x14ac:dyDescent="0.3">
      <c r="B213" s="10" t="s">
        <v>122</v>
      </c>
      <c r="C213" s="3">
        <v>88</v>
      </c>
      <c r="D213" s="1">
        <v>3338</v>
      </c>
      <c r="E213" s="1">
        <v>3728</v>
      </c>
      <c r="F213" s="1">
        <v>4412</v>
      </c>
      <c r="G213" s="1">
        <v>4019</v>
      </c>
      <c r="H213" s="1">
        <v>5363</v>
      </c>
      <c r="I213" s="1"/>
      <c r="J213" s="3">
        <v>88</v>
      </c>
      <c r="K213" s="1">
        <v>3244</v>
      </c>
      <c r="L213" s="1">
        <v>5889</v>
      </c>
      <c r="M213" s="1">
        <v>4931</v>
      </c>
      <c r="N213" s="1">
        <v>31987</v>
      </c>
      <c r="O213" s="1">
        <v>4199</v>
      </c>
      <c r="P213" s="1"/>
      <c r="Q213" s="3">
        <v>88</v>
      </c>
      <c r="R213" s="1">
        <v>6943</v>
      </c>
      <c r="S213" s="1">
        <v>3719</v>
      </c>
      <c r="T213" s="1">
        <v>2852</v>
      </c>
      <c r="U213" s="1">
        <v>27527</v>
      </c>
      <c r="V213" s="1">
        <v>5623</v>
      </c>
      <c r="W213" s="1"/>
      <c r="X213" s="3">
        <v>88</v>
      </c>
      <c r="Y213" s="1">
        <v>5184</v>
      </c>
      <c r="Z213" s="1">
        <v>4007</v>
      </c>
      <c r="AA213" s="1">
        <v>3249</v>
      </c>
      <c r="AB213" s="1">
        <v>27362</v>
      </c>
      <c r="AC213" s="1">
        <v>4365</v>
      </c>
    </row>
    <row r="214" spans="2:29" x14ac:dyDescent="0.3">
      <c r="B214" s="10" t="s">
        <v>122</v>
      </c>
      <c r="C214" s="3">
        <v>89</v>
      </c>
      <c r="D214" s="1">
        <v>8259</v>
      </c>
      <c r="E214" s="1">
        <v>5557</v>
      </c>
      <c r="F214" s="1">
        <v>4983</v>
      </c>
      <c r="G214" s="1">
        <v>4558</v>
      </c>
      <c r="H214" s="1">
        <v>4117</v>
      </c>
      <c r="I214" s="1"/>
      <c r="J214" s="3">
        <v>89</v>
      </c>
      <c r="K214" s="1">
        <v>3868</v>
      </c>
      <c r="L214" s="1">
        <v>2745</v>
      </c>
      <c r="M214" s="1">
        <v>3537</v>
      </c>
      <c r="N214" s="1">
        <v>4583</v>
      </c>
      <c r="O214" s="1">
        <v>3152</v>
      </c>
      <c r="P214" s="1"/>
      <c r="Q214" s="3">
        <v>89</v>
      </c>
      <c r="R214" s="1">
        <v>5181</v>
      </c>
      <c r="S214" s="1">
        <v>5059</v>
      </c>
      <c r="T214" s="1">
        <v>5187</v>
      </c>
      <c r="U214" s="1">
        <v>19798</v>
      </c>
      <c r="V214" s="1">
        <v>4305</v>
      </c>
      <c r="W214" s="1"/>
      <c r="X214" s="3">
        <v>89</v>
      </c>
      <c r="Y214" s="1">
        <v>8773</v>
      </c>
      <c r="Z214" s="1">
        <v>4340</v>
      </c>
      <c r="AA214" s="1">
        <v>3380</v>
      </c>
      <c r="AB214" s="1">
        <v>23889</v>
      </c>
      <c r="AC214" s="1">
        <v>3179</v>
      </c>
    </row>
    <row r="215" spans="2:29" x14ac:dyDescent="0.3">
      <c r="B215" s="10" t="s">
        <v>122</v>
      </c>
      <c r="C215" s="3">
        <v>90</v>
      </c>
      <c r="D215" s="1">
        <v>3504</v>
      </c>
      <c r="E215" s="1">
        <v>4360</v>
      </c>
      <c r="F215" s="1">
        <v>3609</v>
      </c>
      <c r="G215" s="1">
        <v>15214</v>
      </c>
      <c r="H215" s="1">
        <v>5002</v>
      </c>
      <c r="I215" s="1"/>
      <c r="J215" s="3">
        <v>90</v>
      </c>
      <c r="K215" s="1">
        <v>3002</v>
      </c>
      <c r="L215" s="1">
        <v>5300</v>
      </c>
      <c r="M215" s="1">
        <v>3747</v>
      </c>
      <c r="N215" s="1">
        <v>13436</v>
      </c>
      <c r="O215" s="1">
        <v>3949</v>
      </c>
      <c r="P215" s="1"/>
      <c r="Q215" s="3">
        <v>90</v>
      </c>
      <c r="R215" s="1">
        <v>4170</v>
      </c>
      <c r="S215" s="1">
        <v>3075</v>
      </c>
      <c r="T215" s="1">
        <v>4112</v>
      </c>
      <c r="U215" s="1">
        <v>3527</v>
      </c>
      <c r="V215" s="1">
        <v>6643</v>
      </c>
      <c r="W215" s="1"/>
      <c r="X215" s="3">
        <v>90</v>
      </c>
      <c r="Y215" s="1">
        <v>4277</v>
      </c>
      <c r="Z215" s="1">
        <v>3283</v>
      </c>
      <c r="AA215" s="1">
        <v>5914</v>
      </c>
      <c r="AB215" s="1">
        <v>38412</v>
      </c>
      <c r="AC215" s="1">
        <v>6057</v>
      </c>
    </row>
    <row r="216" spans="2:29" x14ac:dyDescent="0.3">
      <c r="B216" s="10" t="s">
        <v>122</v>
      </c>
      <c r="C216" s="3">
        <v>91</v>
      </c>
      <c r="D216" s="1">
        <v>2599</v>
      </c>
      <c r="E216" s="1">
        <v>4549</v>
      </c>
      <c r="F216" s="1">
        <v>4280</v>
      </c>
      <c r="G216" s="1">
        <v>1812</v>
      </c>
      <c r="H216" s="1">
        <v>4500</v>
      </c>
      <c r="I216" s="1"/>
      <c r="J216" s="3">
        <v>91</v>
      </c>
      <c r="K216" s="1">
        <v>6507</v>
      </c>
      <c r="L216" s="1">
        <v>4906</v>
      </c>
      <c r="M216" s="1">
        <v>3431</v>
      </c>
      <c r="N216" s="1">
        <v>3800</v>
      </c>
      <c r="O216" s="1">
        <v>4935</v>
      </c>
      <c r="P216" s="1"/>
      <c r="Q216" s="3">
        <v>91</v>
      </c>
      <c r="R216" s="1">
        <v>12863</v>
      </c>
      <c r="S216" s="1">
        <v>4208</v>
      </c>
      <c r="T216" s="1">
        <v>5682</v>
      </c>
      <c r="U216" s="1">
        <v>39177</v>
      </c>
      <c r="V216" s="1">
        <v>4893</v>
      </c>
      <c r="W216" s="1"/>
      <c r="X216" s="3">
        <v>91</v>
      </c>
      <c r="Y216" s="1">
        <v>5465</v>
      </c>
      <c r="Z216" s="1">
        <v>3617</v>
      </c>
      <c r="AA216" s="1">
        <v>5754</v>
      </c>
      <c r="AB216" s="1">
        <v>38435</v>
      </c>
      <c r="AC216" s="1">
        <v>4134</v>
      </c>
    </row>
    <row r="217" spans="2:29" x14ac:dyDescent="0.3">
      <c r="B217" s="10" t="s">
        <v>122</v>
      </c>
      <c r="C217" s="3">
        <v>92</v>
      </c>
      <c r="D217" s="1">
        <v>6680</v>
      </c>
      <c r="E217" s="1">
        <v>3093</v>
      </c>
      <c r="F217" s="1">
        <v>4804</v>
      </c>
      <c r="G217" s="1">
        <v>4631</v>
      </c>
      <c r="H217" s="1">
        <v>6029</v>
      </c>
      <c r="I217" s="1"/>
      <c r="J217" s="3">
        <v>92</v>
      </c>
      <c r="K217" s="1">
        <v>6164</v>
      </c>
      <c r="L217" s="1">
        <v>2768</v>
      </c>
      <c r="M217" s="1">
        <v>4151</v>
      </c>
      <c r="N217" s="1">
        <v>2040</v>
      </c>
      <c r="O217" s="1">
        <v>4348</v>
      </c>
      <c r="P217" s="1"/>
      <c r="Q217" s="3">
        <v>92</v>
      </c>
      <c r="R217" s="1">
        <v>7988</v>
      </c>
      <c r="S217" s="1">
        <v>3911</v>
      </c>
      <c r="T217" s="1">
        <v>4895</v>
      </c>
      <c r="U217" s="1">
        <v>31098</v>
      </c>
      <c r="V217" s="1">
        <v>6864</v>
      </c>
      <c r="W217" s="1"/>
      <c r="X217" s="3">
        <v>92</v>
      </c>
      <c r="Y217" s="1">
        <v>5208</v>
      </c>
      <c r="Z217" s="1">
        <v>3214</v>
      </c>
      <c r="AA217" s="1">
        <v>5992</v>
      </c>
      <c r="AB217" s="1">
        <v>29247</v>
      </c>
      <c r="AC217" s="1">
        <v>6078</v>
      </c>
    </row>
    <row r="218" spans="2:29" x14ac:dyDescent="0.3">
      <c r="B218" s="10" t="s">
        <v>122</v>
      </c>
      <c r="C218" s="3">
        <v>93</v>
      </c>
      <c r="D218" s="1">
        <v>5285</v>
      </c>
      <c r="E218" s="1">
        <v>2872</v>
      </c>
      <c r="F218" s="1">
        <v>2655</v>
      </c>
      <c r="G218" s="1">
        <v>3779</v>
      </c>
      <c r="H218" s="1">
        <v>4535</v>
      </c>
      <c r="I218" s="1"/>
      <c r="J218" s="3">
        <v>93</v>
      </c>
      <c r="K218" s="1">
        <v>7220</v>
      </c>
      <c r="L218" s="1">
        <v>4336</v>
      </c>
      <c r="M218" s="1">
        <v>4404</v>
      </c>
      <c r="N218" s="1">
        <v>3868</v>
      </c>
      <c r="O218" s="1">
        <v>4118</v>
      </c>
      <c r="P218" s="1"/>
      <c r="Q218" s="3">
        <v>93</v>
      </c>
      <c r="R218" s="1">
        <v>6675</v>
      </c>
      <c r="S218" s="1">
        <v>5136</v>
      </c>
      <c r="T218" s="1">
        <v>2989</v>
      </c>
      <c r="U218" s="1">
        <v>15662</v>
      </c>
      <c r="V218" s="1">
        <v>4818</v>
      </c>
      <c r="W218" s="1"/>
      <c r="X218" s="3">
        <v>93</v>
      </c>
      <c r="Y218" s="1">
        <v>6432</v>
      </c>
      <c r="Z218" s="1">
        <v>5347</v>
      </c>
      <c r="AA218" s="1">
        <v>3147</v>
      </c>
      <c r="AB218" s="1">
        <v>59422</v>
      </c>
      <c r="AC218" s="1">
        <v>6246</v>
      </c>
    </row>
    <row r="219" spans="2:29" x14ac:dyDescent="0.3">
      <c r="B219" s="10" t="s">
        <v>122</v>
      </c>
      <c r="C219" s="3">
        <v>94</v>
      </c>
      <c r="D219" s="1">
        <v>5724</v>
      </c>
      <c r="E219" s="1">
        <v>3094</v>
      </c>
      <c r="F219" s="1">
        <v>3881</v>
      </c>
      <c r="G219" s="1">
        <v>15468</v>
      </c>
      <c r="H219" s="1">
        <v>3869</v>
      </c>
      <c r="I219" s="1"/>
      <c r="J219" s="3">
        <v>94</v>
      </c>
      <c r="K219" s="1">
        <v>3644</v>
      </c>
      <c r="L219" s="1">
        <v>2725</v>
      </c>
      <c r="M219" s="1">
        <v>2809</v>
      </c>
      <c r="N219" s="1">
        <v>4323</v>
      </c>
      <c r="O219" s="1">
        <v>3229</v>
      </c>
      <c r="P219" s="1"/>
      <c r="Q219" s="3">
        <v>94</v>
      </c>
      <c r="R219" s="1">
        <v>8075</v>
      </c>
      <c r="S219" s="1">
        <v>5348</v>
      </c>
      <c r="T219" s="1">
        <v>5411</v>
      </c>
      <c r="U219" s="1">
        <v>19175</v>
      </c>
      <c r="V219" s="1">
        <v>4679</v>
      </c>
      <c r="W219" s="1"/>
      <c r="X219" s="3">
        <v>94</v>
      </c>
      <c r="Y219" s="1">
        <v>9053</v>
      </c>
      <c r="Z219" s="1">
        <v>6133</v>
      </c>
      <c r="AA219" s="1">
        <v>5240</v>
      </c>
      <c r="AB219" s="1">
        <v>38735</v>
      </c>
      <c r="AC219" s="1">
        <v>4769</v>
      </c>
    </row>
    <row r="220" spans="2:29" x14ac:dyDescent="0.3">
      <c r="B220" s="10" t="s">
        <v>122</v>
      </c>
      <c r="C220" s="3">
        <v>95</v>
      </c>
      <c r="D220" s="1">
        <v>4875</v>
      </c>
      <c r="E220" s="1">
        <v>3189</v>
      </c>
      <c r="F220" s="1">
        <v>5325</v>
      </c>
      <c r="G220" s="1">
        <v>2685</v>
      </c>
      <c r="H220" s="1">
        <v>5262</v>
      </c>
      <c r="I220" s="1"/>
      <c r="J220" s="3">
        <v>95</v>
      </c>
      <c r="K220" s="1">
        <v>7546</v>
      </c>
      <c r="L220" s="1">
        <v>2575</v>
      </c>
      <c r="M220" s="1">
        <v>5110</v>
      </c>
      <c r="N220" s="1">
        <v>24089</v>
      </c>
      <c r="O220" s="1">
        <v>3651</v>
      </c>
      <c r="P220" s="1"/>
      <c r="Q220" s="3">
        <v>95</v>
      </c>
      <c r="R220" s="1">
        <v>7375</v>
      </c>
      <c r="S220" s="1">
        <v>7691</v>
      </c>
      <c r="T220" s="1">
        <v>2990</v>
      </c>
      <c r="U220" s="1">
        <v>3786</v>
      </c>
      <c r="V220" s="1">
        <v>4509</v>
      </c>
      <c r="W220" s="1"/>
      <c r="X220" s="3">
        <v>95</v>
      </c>
      <c r="Y220" s="1">
        <v>6078</v>
      </c>
      <c r="Z220" s="1">
        <v>6700</v>
      </c>
      <c r="AA220" s="1">
        <v>3551</v>
      </c>
      <c r="AB220" s="1">
        <v>42261</v>
      </c>
      <c r="AC220" s="1">
        <v>4954</v>
      </c>
    </row>
    <row r="221" spans="2:29" x14ac:dyDescent="0.3">
      <c r="B221" s="10" t="s">
        <v>122</v>
      </c>
      <c r="C221" s="3">
        <v>96</v>
      </c>
      <c r="D221" s="1">
        <v>8980</v>
      </c>
      <c r="E221" s="1">
        <v>2685</v>
      </c>
      <c r="F221" s="1">
        <v>3662</v>
      </c>
      <c r="G221" s="1">
        <v>2192</v>
      </c>
      <c r="H221" s="1">
        <v>4820</v>
      </c>
      <c r="I221" s="1"/>
      <c r="J221" s="3">
        <v>96</v>
      </c>
      <c r="K221" s="1">
        <v>7666</v>
      </c>
      <c r="L221" s="1">
        <v>3898</v>
      </c>
      <c r="M221" s="1">
        <v>2854</v>
      </c>
      <c r="N221" s="1">
        <v>31448</v>
      </c>
      <c r="O221" s="1">
        <v>5399</v>
      </c>
      <c r="P221" s="1"/>
      <c r="Q221" s="3">
        <v>96</v>
      </c>
      <c r="R221" s="1">
        <v>6913</v>
      </c>
      <c r="S221" s="1">
        <v>6323</v>
      </c>
      <c r="T221" s="1">
        <v>2891</v>
      </c>
      <c r="U221" s="1">
        <v>2262</v>
      </c>
      <c r="V221" s="1">
        <v>5114</v>
      </c>
      <c r="W221" s="1"/>
      <c r="X221" s="3">
        <v>96</v>
      </c>
      <c r="Y221" s="1">
        <v>9523</v>
      </c>
      <c r="Z221" s="1">
        <v>3589</v>
      </c>
      <c r="AA221" s="1">
        <v>3556</v>
      </c>
      <c r="AB221" s="1">
        <v>24491</v>
      </c>
      <c r="AC221" s="1">
        <v>4964</v>
      </c>
    </row>
    <row r="222" spans="2:29" x14ac:dyDescent="0.3">
      <c r="B222" s="10" t="s">
        <v>123</v>
      </c>
      <c r="C222" s="3">
        <v>97</v>
      </c>
      <c r="D222" s="1">
        <v>3709</v>
      </c>
      <c r="E222" s="1">
        <v>4148</v>
      </c>
      <c r="F222" s="1">
        <v>3261</v>
      </c>
      <c r="G222" s="1">
        <v>3011</v>
      </c>
      <c r="H222" s="1">
        <v>4423</v>
      </c>
      <c r="I222" s="1"/>
      <c r="J222" s="3">
        <v>97</v>
      </c>
      <c r="K222" s="1">
        <v>3020</v>
      </c>
      <c r="L222" s="1">
        <v>3291</v>
      </c>
      <c r="M222" s="1">
        <v>4931</v>
      </c>
      <c r="N222" s="1">
        <v>30912</v>
      </c>
      <c r="O222" s="1">
        <v>3881</v>
      </c>
      <c r="P222" s="1"/>
      <c r="Q222" s="3">
        <v>97</v>
      </c>
      <c r="R222" s="1">
        <v>8331</v>
      </c>
      <c r="S222" s="1">
        <v>4680</v>
      </c>
      <c r="T222" s="1">
        <v>2929</v>
      </c>
      <c r="U222" s="1">
        <v>45650</v>
      </c>
      <c r="V222" s="1">
        <v>6360</v>
      </c>
      <c r="W222" s="1"/>
      <c r="X222" s="3">
        <v>97</v>
      </c>
      <c r="Y222" s="1">
        <v>7884</v>
      </c>
      <c r="Z222" s="1">
        <v>5550</v>
      </c>
      <c r="AA222" s="1">
        <v>5190</v>
      </c>
      <c r="AB222" s="1">
        <v>12963</v>
      </c>
      <c r="AC222" s="1">
        <v>4475</v>
      </c>
    </row>
    <row r="223" spans="2:29" x14ac:dyDescent="0.3">
      <c r="B223" s="10" t="s">
        <v>123</v>
      </c>
      <c r="C223" s="3">
        <v>98</v>
      </c>
      <c r="D223" s="1">
        <v>7323</v>
      </c>
      <c r="E223" s="1">
        <v>3509</v>
      </c>
      <c r="F223" s="1">
        <v>6147</v>
      </c>
      <c r="G223" s="1">
        <v>2459</v>
      </c>
      <c r="H223" s="1">
        <v>3725</v>
      </c>
      <c r="I223" s="1"/>
      <c r="J223" s="3">
        <v>98</v>
      </c>
      <c r="K223" s="1">
        <v>6408</v>
      </c>
      <c r="L223" s="1">
        <v>3630</v>
      </c>
      <c r="M223" s="1">
        <v>4476</v>
      </c>
      <c r="N223" s="1">
        <v>3304</v>
      </c>
      <c r="O223" s="1">
        <v>4143</v>
      </c>
      <c r="P223" s="1"/>
      <c r="Q223" s="3">
        <v>98</v>
      </c>
      <c r="R223" s="1">
        <v>7262</v>
      </c>
      <c r="S223" s="1">
        <v>5239</v>
      </c>
      <c r="T223" s="1">
        <v>5909</v>
      </c>
      <c r="U223" s="1">
        <v>22944</v>
      </c>
      <c r="V223" s="1">
        <v>5115</v>
      </c>
      <c r="W223" s="1"/>
      <c r="X223" s="3">
        <v>98</v>
      </c>
      <c r="Y223" s="1">
        <v>6178</v>
      </c>
      <c r="Z223" s="1">
        <v>6936</v>
      </c>
      <c r="AA223" s="1">
        <v>3380</v>
      </c>
      <c r="AB223" s="1">
        <v>71246</v>
      </c>
      <c r="AC223" s="1">
        <v>3530</v>
      </c>
    </row>
    <row r="224" spans="2:29" x14ac:dyDescent="0.3">
      <c r="B224" s="10" t="s">
        <v>123</v>
      </c>
      <c r="C224" s="3">
        <v>99</v>
      </c>
      <c r="D224" s="1">
        <v>3074</v>
      </c>
      <c r="E224" s="1">
        <v>3007</v>
      </c>
      <c r="F224" s="1">
        <v>3138</v>
      </c>
      <c r="G224" s="1">
        <v>13488</v>
      </c>
      <c r="H224" s="1">
        <v>7040</v>
      </c>
      <c r="I224" s="1"/>
      <c r="J224" s="3">
        <v>99</v>
      </c>
      <c r="K224" s="1">
        <v>7252</v>
      </c>
      <c r="L224" s="1">
        <v>5686</v>
      </c>
      <c r="M224" s="1">
        <v>4191</v>
      </c>
      <c r="N224" s="1">
        <v>27719</v>
      </c>
      <c r="O224" s="1">
        <v>5909</v>
      </c>
      <c r="P224" s="1"/>
      <c r="Q224" s="3">
        <v>99</v>
      </c>
      <c r="R224" s="1">
        <v>5313</v>
      </c>
      <c r="S224" s="1">
        <v>2920</v>
      </c>
      <c r="T224" s="1">
        <v>5492</v>
      </c>
      <c r="U224" s="1">
        <v>16594</v>
      </c>
      <c r="V224" s="1">
        <v>4417</v>
      </c>
      <c r="W224" s="1"/>
      <c r="X224" s="3">
        <v>99</v>
      </c>
      <c r="Y224" s="1">
        <v>6294</v>
      </c>
      <c r="Z224" s="1">
        <v>3569</v>
      </c>
      <c r="AA224" s="1">
        <v>3065</v>
      </c>
      <c r="AB224" s="1">
        <v>67100</v>
      </c>
      <c r="AC224" s="1">
        <v>6579</v>
      </c>
    </row>
    <row r="225" spans="2:30" x14ac:dyDescent="0.3">
      <c r="B225" s="10" t="s">
        <v>123</v>
      </c>
      <c r="C225" s="3">
        <v>100</v>
      </c>
      <c r="D225" s="1">
        <v>4284</v>
      </c>
      <c r="E225" s="1">
        <v>4246</v>
      </c>
      <c r="F225" s="1">
        <v>4207</v>
      </c>
      <c r="G225" s="1">
        <v>1544</v>
      </c>
      <c r="H225" s="1">
        <v>4332</v>
      </c>
      <c r="I225" s="1"/>
      <c r="J225" s="3">
        <v>100</v>
      </c>
      <c r="K225" s="1">
        <v>2293</v>
      </c>
      <c r="L225" s="1">
        <v>4833</v>
      </c>
      <c r="M225" s="1">
        <v>5001</v>
      </c>
      <c r="N225" s="1">
        <v>2970</v>
      </c>
      <c r="O225" s="1">
        <v>6257</v>
      </c>
      <c r="P225" s="1"/>
      <c r="Q225" s="3">
        <v>100</v>
      </c>
      <c r="R225" s="1">
        <v>5465</v>
      </c>
      <c r="S225" s="1">
        <v>3187</v>
      </c>
      <c r="T225" s="1">
        <v>2800</v>
      </c>
      <c r="U225" s="1">
        <v>45603</v>
      </c>
      <c r="V225" s="1">
        <v>3493</v>
      </c>
      <c r="W225" s="1"/>
      <c r="X225" s="3">
        <v>100</v>
      </c>
      <c r="Y225" s="1">
        <v>7514</v>
      </c>
      <c r="Z225" s="1">
        <v>6023</v>
      </c>
      <c r="AA225" s="1">
        <v>3915</v>
      </c>
      <c r="AB225" s="1">
        <v>32919</v>
      </c>
      <c r="AC225" s="1">
        <v>3174</v>
      </c>
    </row>
    <row r="226" spans="2:30" x14ac:dyDescent="0.3">
      <c r="B226" s="10" t="s">
        <v>123</v>
      </c>
      <c r="C226" s="3">
        <v>101</v>
      </c>
      <c r="D226" s="1">
        <v>11336</v>
      </c>
      <c r="E226" s="1">
        <v>6251</v>
      </c>
      <c r="F226" s="1">
        <v>5172</v>
      </c>
      <c r="G226" s="1">
        <v>4008</v>
      </c>
      <c r="H226" s="1">
        <v>4330</v>
      </c>
      <c r="I226" s="1"/>
      <c r="J226" s="3">
        <v>101</v>
      </c>
      <c r="K226" s="1">
        <v>3401</v>
      </c>
      <c r="L226" s="1">
        <v>2818</v>
      </c>
      <c r="M226" s="1">
        <v>5226</v>
      </c>
      <c r="N226" s="1">
        <v>4973</v>
      </c>
      <c r="O226" s="1">
        <v>4158</v>
      </c>
      <c r="P226" s="1"/>
      <c r="Q226" s="3">
        <v>101</v>
      </c>
      <c r="R226" s="1">
        <v>14872</v>
      </c>
      <c r="S226" s="1">
        <v>3610</v>
      </c>
      <c r="T226" s="1">
        <v>6829</v>
      </c>
      <c r="U226" s="1">
        <v>1916</v>
      </c>
      <c r="V226" s="1">
        <v>5130</v>
      </c>
      <c r="W226" s="1"/>
      <c r="X226" s="3">
        <v>101</v>
      </c>
      <c r="Y226" s="1">
        <v>4589</v>
      </c>
      <c r="Z226" s="1">
        <v>3120</v>
      </c>
      <c r="AA226" s="1">
        <v>4879</v>
      </c>
      <c r="AB226" s="1">
        <v>55819</v>
      </c>
      <c r="AC226" s="1">
        <v>4405</v>
      </c>
    </row>
    <row r="227" spans="2:30" x14ac:dyDescent="0.3">
      <c r="B227" s="10" t="s">
        <v>123</v>
      </c>
      <c r="C227" s="3">
        <v>102</v>
      </c>
      <c r="D227" s="1">
        <v>6819</v>
      </c>
      <c r="E227" s="1">
        <v>3249</v>
      </c>
      <c r="F227" s="1">
        <v>4037</v>
      </c>
      <c r="G227" s="1">
        <v>4231</v>
      </c>
      <c r="H227" s="1">
        <v>5727</v>
      </c>
      <c r="I227" s="1"/>
      <c r="J227" s="3">
        <v>102</v>
      </c>
      <c r="K227" s="1">
        <v>8495</v>
      </c>
      <c r="L227" s="1">
        <v>3859</v>
      </c>
      <c r="M227" s="1">
        <v>5169</v>
      </c>
      <c r="N227" s="1">
        <v>37836</v>
      </c>
      <c r="O227" s="1">
        <v>4090</v>
      </c>
      <c r="P227" s="1"/>
      <c r="Q227" s="3">
        <v>102</v>
      </c>
      <c r="R227" s="1">
        <v>6382</v>
      </c>
      <c r="S227" s="1">
        <v>5165</v>
      </c>
      <c r="T227" s="1">
        <v>2642</v>
      </c>
      <c r="U227" s="1">
        <v>6453</v>
      </c>
      <c r="V227" s="1">
        <v>5770</v>
      </c>
      <c r="W227" s="1"/>
      <c r="X227" s="3">
        <v>102</v>
      </c>
      <c r="Y227" s="1">
        <v>3767</v>
      </c>
      <c r="Z227" s="1">
        <v>3038</v>
      </c>
      <c r="AA227" s="1">
        <v>6119</v>
      </c>
      <c r="AB227" s="1">
        <v>51787</v>
      </c>
      <c r="AC227" s="1">
        <v>3027</v>
      </c>
    </row>
    <row r="228" spans="2:30" x14ac:dyDescent="0.3">
      <c r="B228" s="10" t="s">
        <v>123</v>
      </c>
      <c r="C228" s="3">
        <v>103</v>
      </c>
      <c r="D228" s="1">
        <v>3542</v>
      </c>
      <c r="E228" s="1">
        <v>3678</v>
      </c>
      <c r="F228" s="1">
        <v>4105</v>
      </c>
      <c r="G228" s="1">
        <v>3862</v>
      </c>
      <c r="H228" s="1">
        <v>4451</v>
      </c>
      <c r="I228" s="1"/>
      <c r="J228" s="3">
        <v>103</v>
      </c>
      <c r="K228" s="1">
        <v>3755</v>
      </c>
      <c r="L228" s="1">
        <v>4706</v>
      </c>
      <c r="M228" s="1">
        <v>3073</v>
      </c>
      <c r="N228" s="1">
        <v>3496</v>
      </c>
      <c r="O228" s="1">
        <v>8131</v>
      </c>
      <c r="P228" s="1"/>
      <c r="Q228" s="3">
        <v>103</v>
      </c>
      <c r="R228" s="1">
        <v>4534</v>
      </c>
      <c r="S228" s="1">
        <v>3157</v>
      </c>
      <c r="T228" s="1">
        <v>4361</v>
      </c>
      <c r="U228" s="1">
        <v>51944</v>
      </c>
      <c r="V228" s="1">
        <v>5248</v>
      </c>
      <c r="W228" s="1"/>
      <c r="X228" s="3">
        <v>103</v>
      </c>
      <c r="Y228" s="1">
        <v>5008</v>
      </c>
      <c r="Z228" s="1">
        <v>4003</v>
      </c>
      <c r="AA228" s="1">
        <v>2939</v>
      </c>
      <c r="AB228" s="1">
        <v>28054</v>
      </c>
      <c r="AC228" s="1">
        <v>3028</v>
      </c>
    </row>
    <row r="229" spans="2:30" x14ac:dyDescent="0.3">
      <c r="B229" s="10" t="s">
        <v>123</v>
      </c>
      <c r="C229" s="3">
        <v>104</v>
      </c>
      <c r="D229" s="1">
        <v>6105</v>
      </c>
      <c r="E229" s="1">
        <v>4353</v>
      </c>
      <c r="F229" s="1">
        <v>5234</v>
      </c>
      <c r="G229" s="1">
        <v>5923</v>
      </c>
      <c r="H229" s="1">
        <v>5996</v>
      </c>
      <c r="I229" s="1"/>
      <c r="J229" s="3">
        <v>104</v>
      </c>
      <c r="K229" s="1">
        <v>4874</v>
      </c>
      <c r="L229" s="1">
        <v>2463</v>
      </c>
      <c r="M229" s="1">
        <v>4528</v>
      </c>
      <c r="N229" s="1">
        <v>13210</v>
      </c>
      <c r="O229" s="1">
        <v>5068</v>
      </c>
      <c r="P229" s="1"/>
      <c r="Q229" s="3">
        <v>104</v>
      </c>
      <c r="R229" s="1">
        <v>7509</v>
      </c>
      <c r="S229" s="1">
        <v>6339</v>
      </c>
      <c r="T229" s="1">
        <v>2796</v>
      </c>
      <c r="U229" s="1">
        <v>31543</v>
      </c>
      <c r="V229" s="1">
        <v>7116</v>
      </c>
      <c r="W229" s="1"/>
      <c r="X229" s="3">
        <v>104</v>
      </c>
      <c r="Y229" s="1">
        <v>8760</v>
      </c>
      <c r="Z229" s="1">
        <v>5223</v>
      </c>
      <c r="AA229" s="1">
        <v>4009</v>
      </c>
      <c r="AB229" s="1">
        <v>26914</v>
      </c>
      <c r="AC229" s="1">
        <v>3457</v>
      </c>
    </row>
    <row r="230" spans="2:30" x14ac:dyDescent="0.3">
      <c r="B230" s="10" t="s">
        <v>123</v>
      </c>
      <c r="C230" s="3">
        <v>105</v>
      </c>
      <c r="D230" s="1">
        <v>5619</v>
      </c>
      <c r="E230" s="1">
        <v>4599</v>
      </c>
      <c r="F230" s="1">
        <v>4573</v>
      </c>
      <c r="G230" s="1">
        <v>3047</v>
      </c>
      <c r="H230" s="1">
        <v>6680</v>
      </c>
      <c r="I230" s="1"/>
      <c r="J230" s="3">
        <v>105</v>
      </c>
      <c r="K230" s="1">
        <v>4999</v>
      </c>
      <c r="L230" s="1">
        <v>5130</v>
      </c>
      <c r="M230" s="1">
        <v>2644</v>
      </c>
      <c r="N230" s="1">
        <v>3077</v>
      </c>
      <c r="O230" s="1">
        <v>5774</v>
      </c>
      <c r="P230" s="1"/>
      <c r="Q230" s="3">
        <v>105</v>
      </c>
      <c r="R230" s="1">
        <v>6371</v>
      </c>
      <c r="S230" s="1">
        <v>5411</v>
      </c>
      <c r="T230" s="1">
        <v>3156</v>
      </c>
      <c r="U230" s="1">
        <v>3008</v>
      </c>
      <c r="V230" s="1">
        <v>4432</v>
      </c>
      <c r="W230" s="1"/>
      <c r="X230" s="3">
        <v>105</v>
      </c>
      <c r="Y230" s="1">
        <v>4862</v>
      </c>
      <c r="Z230" s="1">
        <v>3750</v>
      </c>
      <c r="AA230" s="1">
        <v>4645</v>
      </c>
      <c r="AB230" s="1">
        <v>58273</v>
      </c>
      <c r="AC230" s="1">
        <v>3949</v>
      </c>
    </row>
    <row r="231" spans="2:30" x14ac:dyDescent="0.3">
      <c r="B231" s="10" t="s">
        <v>123</v>
      </c>
      <c r="C231" s="3">
        <v>106</v>
      </c>
      <c r="D231" s="1">
        <v>4025</v>
      </c>
      <c r="E231" s="1">
        <v>3256</v>
      </c>
      <c r="F231" s="1">
        <v>3279</v>
      </c>
      <c r="G231" s="1">
        <v>2698</v>
      </c>
      <c r="H231" s="1">
        <v>4290</v>
      </c>
      <c r="I231" s="1"/>
      <c r="J231" s="3">
        <v>106</v>
      </c>
      <c r="K231" s="1">
        <v>6808</v>
      </c>
      <c r="L231" s="1">
        <v>4154</v>
      </c>
      <c r="M231" s="1">
        <v>5990</v>
      </c>
      <c r="N231" s="1">
        <v>28013</v>
      </c>
      <c r="O231" s="1">
        <v>3886</v>
      </c>
      <c r="P231" s="1"/>
      <c r="Q231" s="3">
        <v>106</v>
      </c>
      <c r="R231" s="1">
        <v>7138</v>
      </c>
      <c r="S231" s="1">
        <v>3307</v>
      </c>
      <c r="T231" s="1">
        <v>4766</v>
      </c>
      <c r="U231" s="1">
        <v>21370</v>
      </c>
      <c r="V231" s="1">
        <v>5203</v>
      </c>
      <c r="W231" s="1"/>
      <c r="X231" s="3">
        <v>106</v>
      </c>
      <c r="Y231" s="1">
        <v>4326</v>
      </c>
      <c r="Z231" s="1">
        <v>6082</v>
      </c>
      <c r="AA231" s="1">
        <v>5694</v>
      </c>
      <c r="AB231" s="1">
        <v>71414</v>
      </c>
      <c r="AC231" s="1">
        <v>5961</v>
      </c>
    </row>
    <row r="232" spans="2:30" x14ac:dyDescent="0.3">
      <c r="B232" s="10" t="s">
        <v>123</v>
      </c>
      <c r="C232" s="3">
        <v>107</v>
      </c>
      <c r="D232" s="1">
        <v>3399</v>
      </c>
      <c r="E232" s="1">
        <v>3092</v>
      </c>
      <c r="F232" s="1">
        <v>3002</v>
      </c>
      <c r="G232" s="1">
        <v>12355</v>
      </c>
      <c r="H232" s="1">
        <v>4142</v>
      </c>
      <c r="I232" s="1"/>
      <c r="J232" s="3">
        <v>107</v>
      </c>
      <c r="K232" s="1">
        <v>6294</v>
      </c>
      <c r="L232" s="1">
        <v>4477</v>
      </c>
      <c r="M232" s="1">
        <v>3146</v>
      </c>
      <c r="N232" s="1">
        <v>26416</v>
      </c>
      <c r="O232" s="1">
        <v>4493</v>
      </c>
      <c r="P232" s="1"/>
      <c r="Q232" s="3">
        <v>107</v>
      </c>
      <c r="R232" s="1">
        <v>6045</v>
      </c>
      <c r="S232" s="1">
        <v>4942</v>
      </c>
      <c r="T232" s="1">
        <v>2941</v>
      </c>
      <c r="U232" s="1">
        <v>33111</v>
      </c>
      <c r="V232" s="1">
        <v>6655</v>
      </c>
      <c r="W232" s="1"/>
      <c r="X232" s="3">
        <v>107</v>
      </c>
      <c r="Y232" s="1">
        <v>8056</v>
      </c>
      <c r="Z232" s="1">
        <v>3811</v>
      </c>
      <c r="AA232" s="1">
        <v>5787</v>
      </c>
      <c r="AB232" s="1">
        <v>36592</v>
      </c>
      <c r="AC232" s="1">
        <v>4110</v>
      </c>
    </row>
    <row r="233" spans="2:30" x14ac:dyDescent="0.3">
      <c r="B233" s="10" t="s">
        <v>123</v>
      </c>
      <c r="C233" s="3">
        <v>108</v>
      </c>
      <c r="D233" s="1">
        <v>6926</v>
      </c>
      <c r="E233" s="1">
        <v>6019</v>
      </c>
      <c r="F233" s="1">
        <v>4156</v>
      </c>
      <c r="G233" s="1">
        <v>22170</v>
      </c>
      <c r="H233" s="1">
        <v>5469</v>
      </c>
      <c r="I233" s="1"/>
      <c r="J233" s="3">
        <v>108</v>
      </c>
      <c r="K233" s="1">
        <v>8866</v>
      </c>
      <c r="L233" s="1">
        <v>5210</v>
      </c>
      <c r="M233" s="1">
        <v>3634</v>
      </c>
      <c r="N233" s="1">
        <v>3389</v>
      </c>
      <c r="O233" s="1">
        <v>3840</v>
      </c>
      <c r="P233" s="1"/>
      <c r="Q233" s="3">
        <v>108</v>
      </c>
      <c r="R233" s="1">
        <v>4669</v>
      </c>
      <c r="S233" s="1">
        <v>3639</v>
      </c>
      <c r="T233" s="1">
        <v>2465</v>
      </c>
      <c r="U233" s="1">
        <v>25952</v>
      </c>
      <c r="V233" s="1">
        <v>5820</v>
      </c>
      <c r="W233" s="1"/>
      <c r="X233" s="3">
        <v>108</v>
      </c>
      <c r="Y233" s="1">
        <v>7378</v>
      </c>
      <c r="Z233" s="1">
        <v>4307</v>
      </c>
      <c r="AA233" s="1">
        <v>6105</v>
      </c>
      <c r="AB233" s="1">
        <v>40066</v>
      </c>
      <c r="AC233" s="1">
        <v>4509</v>
      </c>
    </row>
    <row r="234" spans="2:30" x14ac:dyDescent="0.3">
      <c r="B234" s="10" t="s">
        <v>124</v>
      </c>
      <c r="C234" s="3">
        <v>109</v>
      </c>
      <c r="D234" s="1">
        <v>6373</v>
      </c>
      <c r="E234" s="1">
        <v>5083</v>
      </c>
      <c r="F234" s="1">
        <v>3455</v>
      </c>
      <c r="G234" s="1">
        <v>3512</v>
      </c>
      <c r="H234" s="1">
        <v>4516</v>
      </c>
      <c r="I234" s="1"/>
      <c r="J234" s="3">
        <v>109</v>
      </c>
      <c r="K234" s="1">
        <v>4431</v>
      </c>
      <c r="L234" s="1">
        <v>3098</v>
      </c>
      <c r="M234" s="1">
        <v>3155</v>
      </c>
      <c r="N234" s="1">
        <v>14637</v>
      </c>
      <c r="O234" s="1">
        <v>3476</v>
      </c>
      <c r="P234" s="1"/>
      <c r="Q234" s="3">
        <v>109</v>
      </c>
      <c r="R234" s="1">
        <v>7121</v>
      </c>
      <c r="S234" s="1">
        <v>7009</v>
      </c>
      <c r="T234" s="1">
        <v>3567</v>
      </c>
      <c r="U234" s="1">
        <v>52329</v>
      </c>
      <c r="V234" s="1">
        <v>4360</v>
      </c>
      <c r="W234" s="1"/>
      <c r="X234" s="3">
        <v>109</v>
      </c>
      <c r="Y234" s="1">
        <v>5227</v>
      </c>
      <c r="Z234" s="1">
        <v>5232</v>
      </c>
      <c r="AA234" s="1">
        <v>3312</v>
      </c>
      <c r="AB234" s="1">
        <v>16197</v>
      </c>
      <c r="AC234" s="1">
        <v>3220</v>
      </c>
      <c r="AD234" t="s">
        <v>169</v>
      </c>
    </row>
    <row r="235" spans="2:30" x14ac:dyDescent="0.3">
      <c r="B235" s="10" t="s">
        <v>124</v>
      </c>
      <c r="C235" s="3">
        <v>110</v>
      </c>
      <c r="D235" s="1">
        <v>3754</v>
      </c>
      <c r="E235" s="1">
        <v>5432</v>
      </c>
      <c r="F235" s="1">
        <v>3821</v>
      </c>
      <c r="G235" s="1">
        <v>4622</v>
      </c>
      <c r="H235" s="1">
        <v>7117</v>
      </c>
      <c r="I235" s="1"/>
      <c r="J235" s="3">
        <v>110</v>
      </c>
      <c r="K235" s="1">
        <v>3557</v>
      </c>
      <c r="L235" s="1">
        <v>3953</v>
      </c>
      <c r="M235" s="1">
        <v>3857</v>
      </c>
      <c r="N235" s="1">
        <v>2255</v>
      </c>
      <c r="O235" s="1">
        <v>4100</v>
      </c>
      <c r="P235" s="1"/>
      <c r="Q235" s="3">
        <v>110</v>
      </c>
      <c r="R235" s="1">
        <v>5470</v>
      </c>
      <c r="S235" s="1">
        <v>7004</v>
      </c>
      <c r="T235" s="1">
        <v>2721</v>
      </c>
      <c r="U235" s="1">
        <v>21109</v>
      </c>
      <c r="V235" s="1">
        <v>6329</v>
      </c>
      <c r="W235" s="1"/>
      <c r="X235" s="3">
        <v>110</v>
      </c>
      <c r="Y235" s="1">
        <v>4998</v>
      </c>
      <c r="Z235" s="1">
        <v>2766</v>
      </c>
      <c r="AA235" s="1">
        <v>6008</v>
      </c>
      <c r="AB235" s="1">
        <v>45142</v>
      </c>
      <c r="AC235" s="1">
        <v>5025</v>
      </c>
    </row>
    <row r="236" spans="2:30" x14ac:dyDescent="0.3">
      <c r="B236" s="10" t="s">
        <v>124</v>
      </c>
      <c r="C236" s="3">
        <v>111</v>
      </c>
      <c r="D236" s="1">
        <v>5369</v>
      </c>
      <c r="E236" s="1">
        <v>2947</v>
      </c>
      <c r="F236" s="1">
        <v>4215</v>
      </c>
      <c r="G236" s="1">
        <v>3139</v>
      </c>
      <c r="H236" s="1">
        <v>5418</v>
      </c>
      <c r="I236" s="1"/>
      <c r="J236" s="3">
        <v>111</v>
      </c>
      <c r="K236" s="1">
        <v>6466</v>
      </c>
      <c r="L236" s="1">
        <v>3759</v>
      </c>
      <c r="M236" s="1">
        <v>3943</v>
      </c>
      <c r="N236" s="1">
        <v>16985</v>
      </c>
      <c r="O236" s="1">
        <v>3716</v>
      </c>
      <c r="P236" s="1"/>
      <c r="Q236" s="3">
        <v>111</v>
      </c>
      <c r="R236" s="1">
        <v>6673</v>
      </c>
      <c r="S236" s="1">
        <v>3890</v>
      </c>
      <c r="T236" s="1">
        <v>4213</v>
      </c>
      <c r="U236" s="1">
        <v>40011</v>
      </c>
      <c r="V236" s="1">
        <v>4753</v>
      </c>
      <c r="W236" s="1"/>
      <c r="X236" s="3">
        <v>111</v>
      </c>
      <c r="Y236" s="1">
        <v>7175</v>
      </c>
      <c r="Z236" s="1">
        <v>3795</v>
      </c>
      <c r="AA236" s="1">
        <v>3236</v>
      </c>
      <c r="AB236" s="1">
        <v>19847</v>
      </c>
      <c r="AC236" s="1">
        <v>6262</v>
      </c>
    </row>
    <row r="237" spans="2:30" x14ac:dyDescent="0.3">
      <c r="B237" s="10" t="s">
        <v>124</v>
      </c>
      <c r="C237" s="3">
        <v>112</v>
      </c>
      <c r="D237" s="1">
        <v>4721</v>
      </c>
      <c r="E237" s="1">
        <v>5409</v>
      </c>
      <c r="F237" s="1">
        <v>4223</v>
      </c>
      <c r="G237" s="1">
        <v>8042</v>
      </c>
      <c r="H237" s="1">
        <v>5443</v>
      </c>
      <c r="I237" s="1"/>
      <c r="J237" s="3">
        <v>112</v>
      </c>
      <c r="K237" s="1">
        <v>3955</v>
      </c>
      <c r="L237" s="1">
        <v>3660</v>
      </c>
      <c r="M237" s="1">
        <v>3680</v>
      </c>
      <c r="N237" s="1">
        <v>4180</v>
      </c>
      <c r="O237" s="1">
        <v>6078</v>
      </c>
      <c r="P237" s="1"/>
      <c r="Q237" s="3">
        <v>112</v>
      </c>
      <c r="R237" s="1">
        <v>6042</v>
      </c>
      <c r="S237" s="1">
        <v>5525</v>
      </c>
      <c r="T237" s="1">
        <v>3280</v>
      </c>
      <c r="U237" s="1">
        <v>2322</v>
      </c>
      <c r="V237" s="1">
        <v>4558</v>
      </c>
      <c r="W237" s="1"/>
      <c r="X237" s="3">
        <v>112</v>
      </c>
      <c r="Y237" s="1">
        <v>6690</v>
      </c>
      <c r="Z237" s="1">
        <v>4207</v>
      </c>
      <c r="AA237" s="1">
        <v>4049</v>
      </c>
      <c r="AB237" s="1">
        <v>35262</v>
      </c>
      <c r="AC237" s="1">
        <v>5912</v>
      </c>
      <c r="AD237" t="s">
        <v>169</v>
      </c>
    </row>
    <row r="238" spans="2:30" x14ac:dyDescent="0.3">
      <c r="B238" s="10" t="s">
        <v>124</v>
      </c>
      <c r="C238" s="3">
        <v>113</v>
      </c>
      <c r="D238" s="1">
        <v>13945</v>
      </c>
      <c r="E238" s="1">
        <v>3908</v>
      </c>
      <c r="F238" s="1">
        <v>2397</v>
      </c>
      <c r="G238" s="1">
        <v>3705</v>
      </c>
      <c r="H238" s="1">
        <v>5978</v>
      </c>
      <c r="I238" s="1"/>
      <c r="J238" s="3">
        <v>113</v>
      </c>
      <c r="K238" s="1">
        <v>7364</v>
      </c>
      <c r="L238" s="1">
        <v>3931</v>
      </c>
      <c r="M238" s="1">
        <v>5456</v>
      </c>
      <c r="N238" s="1">
        <v>6209</v>
      </c>
      <c r="O238" s="1">
        <v>3935</v>
      </c>
      <c r="P238" s="1"/>
      <c r="Q238" s="3">
        <v>113</v>
      </c>
      <c r="R238" s="1">
        <v>9316</v>
      </c>
      <c r="S238" s="1">
        <v>5511</v>
      </c>
      <c r="T238" s="1">
        <v>5814</v>
      </c>
      <c r="U238" s="1">
        <v>20869</v>
      </c>
      <c r="V238" s="1">
        <v>4490</v>
      </c>
      <c r="W238" s="1"/>
      <c r="X238" s="3">
        <v>113</v>
      </c>
      <c r="Y238" s="1">
        <v>3690</v>
      </c>
      <c r="Z238" s="1">
        <v>5920</v>
      </c>
      <c r="AA238" s="1">
        <v>5965</v>
      </c>
      <c r="AB238" s="1">
        <v>46625</v>
      </c>
      <c r="AC238" s="1">
        <v>5982</v>
      </c>
    </row>
    <row r="239" spans="2:30" x14ac:dyDescent="0.3">
      <c r="B239" s="10" t="s">
        <v>124</v>
      </c>
      <c r="C239" s="3">
        <v>114</v>
      </c>
      <c r="D239" s="1">
        <v>4151</v>
      </c>
      <c r="E239" s="1">
        <v>4629</v>
      </c>
      <c r="F239" s="1">
        <v>4790</v>
      </c>
      <c r="G239" s="1">
        <v>3548</v>
      </c>
      <c r="H239" s="1">
        <v>4144</v>
      </c>
      <c r="I239" s="1"/>
      <c r="J239" s="3">
        <v>114</v>
      </c>
      <c r="K239" s="1">
        <v>5227</v>
      </c>
      <c r="L239" s="1">
        <v>2961</v>
      </c>
      <c r="M239" s="1">
        <v>3115</v>
      </c>
      <c r="N239" s="1">
        <v>1599</v>
      </c>
      <c r="O239" s="1">
        <v>3677</v>
      </c>
      <c r="P239" s="1"/>
      <c r="Q239" s="3">
        <v>114</v>
      </c>
      <c r="R239" s="1">
        <v>10246</v>
      </c>
      <c r="S239" s="1">
        <v>4708</v>
      </c>
      <c r="T239" s="1">
        <v>2972</v>
      </c>
      <c r="U239" s="1">
        <v>23761</v>
      </c>
      <c r="V239" s="1">
        <v>4084</v>
      </c>
      <c r="W239" s="1"/>
      <c r="X239" s="3">
        <v>114</v>
      </c>
      <c r="Y239" s="1">
        <v>6060</v>
      </c>
      <c r="Z239" s="1">
        <v>3762</v>
      </c>
      <c r="AA239" s="1">
        <v>5607</v>
      </c>
      <c r="AB239" s="1">
        <v>78983</v>
      </c>
      <c r="AC239" s="1">
        <v>4255</v>
      </c>
      <c r="AD239" t="s">
        <v>169</v>
      </c>
    </row>
    <row r="240" spans="2:30" x14ac:dyDescent="0.3">
      <c r="B240" s="10" t="s">
        <v>124</v>
      </c>
      <c r="C240" s="3">
        <v>115</v>
      </c>
      <c r="D240" s="1">
        <v>4285</v>
      </c>
      <c r="E240" s="1">
        <v>2654</v>
      </c>
      <c r="F240" s="1">
        <v>5174</v>
      </c>
      <c r="G240" s="1">
        <v>5520</v>
      </c>
      <c r="H240" s="1">
        <v>5106</v>
      </c>
      <c r="I240" s="1"/>
      <c r="J240" s="3">
        <v>115</v>
      </c>
      <c r="K240" s="1">
        <v>7360</v>
      </c>
      <c r="L240" s="1">
        <v>2405</v>
      </c>
      <c r="M240" s="1">
        <v>4160</v>
      </c>
      <c r="N240" s="1">
        <v>21662</v>
      </c>
      <c r="O240" s="1">
        <v>4247</v>
      </c>
      <c r="P240" s="1"/>
      <c r="Q240" s="3">
        <v>115</v>
      </c>
      <c r="R240" s="1">
        <v>3954</v>
      </c>
      <c r="S240" s="1">
        <v>5273</v>
      </c>
      <c r="T240" s="1">
        <v>2720</v>
      </c>
      <c r="U240" s="1">
        <v>44263</v>
      </c>
      <c r="V240" s="1">
        <v>6132</v>
      </c>
      <c r="W240" s="1"/>
      <c r="X240" s="3">
        <v>115</v>
      </c>
      <c r="Y240" s="1">
        <v>4716</v>
      </c>
      <c r="Z240" s="1">
        <v>3678</v>
      </c>
      <c r="AA240" s="1">
        <v>5364</v>
      </c>
      <c r="AB240" s="1">
        <v>69487</v>
      </c>
      <c r="AC240" s="1">
        <v>4925</v>
      </c>
    </row>
    <row r="241" spans="2:30" x14ac:dyDescent="0.3">
      <c r="B241" s="10" t="s">
        <v>124</v>
      </c>
      <c r="C241" s="3">
        <v>116</v>
      </c>
      <c r="D241" s="1">
        <v>5013</v>
      </c>
      <c r="E241" s="1">
        <v>3328</v>
      </c>
      <c r="F241" s="1">
        <v>2733</v>
      </c>
      <c r="G241" s="1">
        <v>5641</v>
      </c>
      <c r="H241" s="1">
        <v>4536</v>
      </c>
      <c r="I241" s="1"/>
      <c r="J241" s="3">
        <v>116</v>
      </c>
      <c r="K241" s="1">
        <v>7339</v>
      </c>
      <c r="L241" s="1">
        <v>3502</v>
      </c>
      <c r="M241" s="1">
        <v>5230</v>
      </c>
      <c r="N241" s="1">
        <v>15214</v>
      </c>
      <c r="O241" s="1">
        <v>3763</v>
      </c>
      <c r="P241" s="1"/>
      <c r="Q241" s="3">
        <v>116</v>
      </c>
      <c r="R241" s="1">
        <v>4216</v>
      </c>
      <c r="S241" s="1">
        <v>3601</v>
      </c>
      <c r="T241" s="1">
        <v>5722</v>
      </c>
      <c r="U241" s="1">
        <v>3049</v>
      </c>
      <c r="V241" s="1">
        <v>5183</v>
      </c>
      <c r="W241" s="1"/>
      <c r="X241" s="3">
        <v>116</v>
      </c>
      <c r="Y241" s="1">
        <v>9024</v>
      </c>
      <c r="Z241" s="1">
        <v>3582</v>
      </c>
      <c r="AA241" s="1">
        <v>2606</v>
      </c>
      <c r="AB241" s="1">
        <v>29864</v>
      </c>
      <c r="AC241" s="1">
        <v>6467</v>
      </c>
      <c r="AD241" t="s">
        <v>169</v>
      </c>
    </row>
    <row r="242" spans="2:30" x14ac:dyDescent="0.3">
      <c r="B242" s="10" t="s">
        <v>124</v>
      </c>
      <c r="C242" s="3">
        <v>117</v>
      </c>
      <c r="D242" s="1">
        <v>6070</v>
      </c>
      <c r="E242" s="1">
        <v>3653</v>
      </c>
      <c r="F242" s="1">
        <v>5226</v>
      </c>
      <c r="G242" s="1">
        <v>13093</v>
      </c>
      <c r="H242" s="1">
        <v>5813</v>
      </c>
      <c r="I242" s="1"/>
      <c r="J242" s="3">
        <v>117</v>
      </c>
      <c r="K242" s="1">
        <v>6111</v>
      </c>
      <c r="L242" s="1">
        <v>3296</v>
      </c>
      <c r="M242" s="1">
        <v>4655</v>
      </c>
      <c r="N242" s="1">
        <v>22725</v>
      </c>
      <c r="O242" s="1">
        <v>6027</v>
      </c>
      <c r="P242" s="1"/>
      <c r="Q242" s="3">
        <v>117</v>
      </c>
      <c r="R242" s="1">
        <v>7245</v>
      </c>
      <c r="S242" s="1">
        <v>3744</v>
      </c>
      <c r="T242" s="1">
        <v>2890</v>
      </c>
      <c r="U242" s="1">
        <v>34878</v>
      </c>
      <c r="V242" s="1">
        <v>8433</v>
      </c>
      <c r="W242" s="1"/>
      <c r="X242" s="3">
        <v>117</v>
      </c>
      <c r="Y242" s="1">
        <v>6969</v>
      </c>
      <c r="Z242" s="1">
        <v>3910</v>
      </c>
      <c r="AA242" s="1">
        <v>3625</v>
      </c>
      <c r="AB242" s="1">
        <v>33109</v>
      </c>
      <c r="AC242" s="1">
        <v>6376</v>
      </c>
    </row>
    <row r="243" spans="2:30" x14ac:dyDescent="0.3">
      <c r="B243" s="10" t="s">
        <v>124</v>
      </c>
      <c r="C243" s="3">
        <v>118</v>
      </c>
      <c r="D243" s="1">
        <v>4066</v>
      </c>
      <c r="E243" s="1">
        <v>5807</v>
      </c>
      <c r="F243" s="1">
        <v>3869</v>
      </c>
      <c r="G243" s="1">
        <v>2734</v>
      </c>
      <c r="H243" s="1">
        <v>3713</v>
      </c>
      <c r="I243" s="1"/>
      <c r="J243" s="3">
        <v>118</v>
      </c>
      <c r="K243" s="1">
        <v>6093</v>
      </c>
      <c r="L243" s="1">
        <v>2855</v>
      </c>
      <c r="M243" s="1">
        <v>4220</v>
      </c>
      <c r="N243" s="1">
        <v>3167</v>
      </c>
      <c r="O243" s="1">
        <v>4887</v>
      </c>
      <c r="P243" s="1"/>
      <c r="Q243" s="3">
        <v>118</v>
      </c>
      <c r="R243" s="1">
        <v>8847</v>
      </c>
      <c r="S243" s="1">
        <v>4889</v>
      </c>
      <c r="T243" s="1">
        <v>4171</v>
      </c>
      <c r="U243" s="1">
        <v>26479</v>
      </c>
      <c r="V243" s="1">
        <v>5221</v>
      </c>
      <c r="W243" s="1"/>
      <c r="X243" s="3">
        <v>118</v>
      </c>
      <c r="Y243" s="1">
        <v>7902</v>
      </c>
      <c r="Z243" s="1">
        <v>3079</v>
      </c>
      <c r="AA243" s="1">
        <v>5626</v>
      </c>
      <c r="AB243" s="1">
        <v>35915</v>
      </c>
      <c r="AC243" s="1">
        <v>3564</v>
      </c>
      <c r="AD243" t="s">
        <v>169</v>
      </c>
    </row>
    <row r="244" spans="2:30" x14ac:dyDescent="0.3">
      <c r="B244" s="10" t="s">
        <v>124</v>
      </c>
      <c r="C244" s="3">
        <v>119</v>
      </c>
      <c r="D244" s="1">
        <v>7425</v>
      </c>
      <c r="E244" s="1">
        <v>3574</v>
      </c>
      <c r="F244" s="1">
        <v>3068</v>
      </c>
      <c r="G244" s="1">
        <v>15029</v>
      </c>
      <c r="H244" s="1">
        <v>4386</v>
      </c>
      <c r="I244" s="1"/>
      <c r="J244" s="3">
        <v>119</v>
      </c>
      <c r="K244" s="1">
        <v>4430</v>
      </c>
      <c r="L244" s="1">
        <v>2041</v>
      </c>
      <c r="M244" s="1">
        <v>5245</v>
      </c>
      <c r="N244" s="1">
        <v>1773</v>
      </c>
      <c r="O244" s="1">
        <v>4073</v>
      </c>
      <c r="P244" s="1"/>
      <c r="Q244" s="3">
        <v>119</v>
      </c>
      <c r="R244" s="1">
        <v>4802</v>
      </c>
      <c r="S244" s="1">
        <v>6203</v>
      </c>
      <c r="T244" s="1">
        <v>4612</v>
      </c>
      <c r="U244" s="1">
        <v>33273</v>
      </c>
      <c r="V244" s="1">
        <v>7042</v>
      </c>
      <c r="W244" s="1"/>
      <c r="X244" s="3">
        <v>119</v>
      </c>
      <c r="Y244" s="1">
        <v>4425</v>
      </c>
      <c r="Z244" s="1">
        <v>4005</v>
      </c>
      <c r="AA244" s="1">
        <v>4838</v>
      </c>
      <c r="AB244" s="1">
        <v>13822</v>
      </c>
      <c r="AC244" s="1">
        <v>6763</v>
      </c>
      <c r="AD244" t="s">
        <v>169</v>
      </c>
    </row>
    <row r="245" spans="2:30" x14ac:dyDescent="0.3">
      <c r="B245" s="10" t="s">
        <v>124</v>
      </c>
      <c r="C245" s="3">
        <v>120</v>
      </c>
      <c r="D245" s="1">
        <v>8063</v>
      </c>
      <c r="E245" s="1">
        <v>5639</v>
      </c>
      <c r="F245" s="1">
        <v>4602</v>
      </c>
      <c r="G245" s="1">
        <v>3797</v>
      </c>
      <c r="H245" s="1">
        <v>5979</v>
      </c>
      <c r="I245" s="1"/>
      <c r="J245" s="3">
        <v>120</v>
      </c>
      <c r="K245" s="1">
        <v>7307</v>
      </c>
      <c r="L245" s="1">
        <v>4031</v>
      </c>
      <c r="M245" s="1">
        <v>5524</v>
      </c>
      <c r="N245" s="1">
        <v>20926</v>
      </c>
      <c r="O245" s="1">
        <v>6439</v>
      </c>
      <c r="P245" s="1"/>
      <c r="Q245" s="3">
        <v>120</v>
      </c>
      <c r="R245" s="1">
        <v>7829</v>
      </c>
      <c r="S245" s="1">
        <v>5292</v>
      </c>
      <c r="T245" s="1">
        <v>3600</v>
      </c>
      <c r="U245" s="1">
        <v>3952</v>
      </c>
      <c r="V245" s="1">
        <v>7214</v>
      </c>
      <c r="W245" s="1"/>
      <c r="X245" s="3">
        <v>120</v>
      </c>
      <c r="Y245" s="1">
        <v>4621</v>
      </c>
      <c r="Z245" s="1">
        <v>4739</v>
      </c>
      <c r="AA245" s="1">
        <v>4657</v>
      </c>
      <c r="AB245" s="1">
        <v>32074</v>
      </c>
      <c r="AC245" s="1">
        <v>5812</v>
      </c>
    </row>
  </sheetData>
  <mergeCells count="4">
    <mergeCell ref="D4:H4"/>
    <mergeCell ref="K4:O4"/>
    <mergeCell ref="R4:V4"/>
    <mergeCell ref="Y4:AC4"/>
  </mergeCells>
  <phoneticPr fontId="2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Fig 3</vt:lpstr>
      <vt:lpstr>Fig 4</vt:lpstr>
      <vt:lpstr>Fig 5</vt:lpstr>
      <vt:lpstr>Fig 7</vt:lpstr>
      <vt:lpstr>Fig 8</vt:lpstr>
      <vt:lpstr>Fig 9</vt:lpstr>
      <vt:lpstr>Fig 10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sskim</cp:lastModifiedBy>
  <dcterms:created xsi:type="dcterms:W3CDTF">2018-01-27T15:19:04Z</dcterms:created>
  <dcterms:modified xsi:type="dcterms:W3CDTF">2018-02-03T15:09:37Z</dcterms:modified>
</cp:coreProperties>
</file>