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t\Desktop\arma_excel\"/>
    </mc:Choice>
  </mc:AlternateContent>
  <xr:revisionPtr revIDLastSave="0" documentId="13_ncr:1_{7DCCB91F-EA7F-4C5D-89C2-6BE388B4C393}" xr6:coauthVersionLast="45" xr6:coauthVersionMax="45" xr10:uidLastSave="{00000000-0000-0000-0000-000000000000}"/>
  <bookViews>
    <workbookView xWindow="-110" yWindow="-110" windowWidth="19420" windowHeight="10420" xr2:uid="{8D8D0458-869E-4228-951D-A37A711208FC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17" i="2" l="1" a="1"/>
  <c r="I517" i="2" s="1"/>
  <c r="I516" i="2" a="1"/>
  <c r="I516" i="2" s="1"/>
  <c r="I515" i="2" a="1"/>
  <c r="I515" i="2" s="1"/>
  <c r="I514" i="2" a="1"/>
  <c r="I514" i="2" s="1"/>
  <c r="I513" i="2" a="1"/>
  <c r="I513" i="2" s="1"/>
  <c r="I512" i="2" a="1"/>
  <c r="I512" i="2" s="1"/>
  <c r="I511" i="2" a="1"/>
  <c r="I511" i="2" s="1"/>
  <c r="I510" i="2" a="1"/>
  <c r="I510" i="2" s="1"/>
  <c r="I509" i="2" a="1"/>
  <c r="I509" i="2" s="1"/>
  <c r="I508" i="2" a="1"/>
  <c r="I508" i="2" s="1"/>
  <c r="I507" i="2" a="1"/>
  <c r="I507" i="2" s="1"/>
  <c r="I506" i="2" a="1"/>
  <c r="I506" i="2" s="1"/>
  <c r="I505" i="2" a="1"/>
  <c r="I505" i="2" s="1"/>
  <c r="I504" i="2" a="1"/>
  <c r="I504" i="2" s="1"/>
  <c r="I503" i="2" a="1"/>
  <c r="I503" i="2" s="1"/>
  <c r="I502" i="2" a="1"/>
  <c r="I502" i="2" s="1"/>
  <c r="I501" i="2" a="1"/>
  <c r="I501" i="2" s="1"/>
  <c r="I500" i="2" a="1"/>
  <c r="I500" i="2" s="1"/>
  <c r="I499" i="2" a="1"/>
  <c r="I499" i="2" s="1"/>
  <c r="I498" i="2" a="1"/>
  <c r="I498" i="2" s="1"/>
  <c r="I497" i="2" a="1"/>
  <c r="I497" i="2" s="1"/>
  <c r="I496" i="2" a="1"/>
  <c r="I496" i="2" s="1"/>
  <c r="I495" i="2" a="1"/>
  <c r="I495" i="2" s="1"/>
  <c r="I494" i="2" a="1"/>
  <c r="I494" i="2" s="1"/>
  <c r="I493" i="2" a="1"/>
  <c r="I493" i="2" s="1"/>
  <c r="I492" i="2" a="1"/>
  <c r="I492" i="2" s="1"/>
  <c r="I491" i="2" a="1"/>
  <c r="I491" i="2" s="1"/>
  <c r="I490" i="2" a="1"/>
  <c r="I490" i="2" s="1"/>
  <c r="I489" i="2" a="1"/>
  <c r="I489" i="2" s="1"/>
  <c r="I488" i="2" a="1"/>
  <c r="I488" i="2" s="1"/>
  <c r="I487" i="2" a="1"/>
  <c r="I487" i="2" s="1"/>
  <c r="I486" i="2" a="1"/>
  <c r="I486" i="2" s="1"/>
  <c r="I485" i="2" a="1"/>
  <c r="I485" i="2" s="1"/>
  <c r="I484" i="2" a="1"/>
  <c r="I484" i="2" s="1"/>
  <c r="I483" i="2" a="1"/>
  <c r="I483" i="2" s="1"/>
  <c r="I482" i="2" a="1"/>
  <c r="I482" i="2" s="1"/>
  <c r="I481" i="2" a="1"/>
  <c r="I481" i="2" s="1"/>
  <c r="I480" i="2" a="1"/>
  <c r="I480" i="2" s="1"/>
  <c r="I479" i="2" a="1"/>
  <c r="I479" i="2" s="1"/>
  <c r="I478" i="2" a="1"/>
  <c r="I478" i="2" s="1"/>
  <c r="I477" i="2" a="1"/>
  <c r="I477" i="2" s="1"/>
  <c r="I476" i="2" a="1"/>
  <c r="I476" i="2" s="1"/>
  <c r="I475" i="2" a="1"/>
  <c r="I475" i="2" s="1"/>
  <c r="I474" i="2" a="1"/>
  <c r="I474" i="2" s="1"/>
  <c r="I473" i="2" a="1"/>
  <c r="I473" i="2" s="1"/>
  <c r="I472" i="2" a="1"/>
  <c r="I472" i="2" s="1"/>
  <c r="I471" i="2" a="1"/>
  <c r="I471" i="2" s="1"/>
  <c r="I470" i="2" a="1"/>
  <c r="I470" i="2" s="1"/>
  <c r="I469" i="2" a="1"/>
  <c r="I469" i="2" s="1"/>
  <c r="I468" i="2" a="1"/>
  <c r="I468" i="2" s="1"/>
  <c r="I467" i="2" a="1"/>
  <c r="I467" i="2" s="1"/>
  <c r="I466" i="2" a="1"/>
  <c r="I466" i="2" s="1"/>
  <c r="I465" i="2" a="1"/>
  <c r="I465" i="2" s="1"/>
  <c r="I464" i="2" a="1"/>
  <c r="I464" i="2" s="1"/>
  <c r="I463" i="2" a="1"/>
  <c r="I463" i="2" s="1"/>
  <c r="I462" i="2" a="1"/>
  <c r="I462" i="2" s="1"/>
  <c r="I461" i="2" a="1"/>
  <c r="I461" i="2" s="1"/>
  <c r="I460" i="2" a="1"/>
  <c r="I460" i="2" s="1"/>
  <c r="I459" i="2" a="1"/>
  <c r="I459" i="2" s="1"/>
  <c r="I458" i="2" a="1"/>
  <c r="I458" i="2" s="1"/>
  <c r="I457" i="2" a="1"/>
  <c r="I457" i="2" s="1"/>
  <c r="I456" i="2" a="1"/>
  <c r="I456" i="2" s="1"/>
  <c r="I455" i="2" a="1"/>
  <c r="I455" i="2" s="1"/>
  <c r="I454" i="2" a="1"/>
  <c r="I454" i="2" s="1"/>
  <c r="I453" i="2" a="1"/>
  <c r="I453" i="2" s="1"/>
  <c r="I452" i="2" a="1"/>
  <c r="I452" i="2" s="1"/>
  <c r="I451" i="2" a="1"/>
  <c r="I451" i="2" s="1"/>
  <c r="I450" i="2" a="1"/>
  <c r="I450" i="2" s="1"/>
  <c r="I449" i="2" a="1"/>
  <c r="I449" i="2" s="1"/>
  <c r="I448" i="2" a="1"/>
  <c r="I448" i="2" s="1"/>
  <c r="I447" i="2" a="1"/>
  <c r="I447" i="2" s="1"/>
  <c r="I446" i="2" a="1"/>
  <c r="I446" i="2" s="1"/>
  <c r="I445" i="2" a="1"/>
  <c r="I445" i="2" s="1"/>
  <c r="I444" i="2" a="1"/>
  <c r="I444" i="2" s="1"/>
  <c r="I443" i="2" a="1"/>
  <c r="I443" i="2" s="1"/>
  <c r="I442" i="2" a="1"/>
  <c r="I442" i="2" s="1"/>
  <c r="I441" i="2" a="1"/>
  <c r="I441" i="2" s="1"/>
  <c r="I440" i="2" a="1"/>
  <c r="I440" i="2" s="1"/>
  <c r="I439" i="2" a="1"/>
  <c r="I439" i="2" s="1"/>
  <c r="I438" i="2" a="1"/>
  <c r="I438" i="2" s="1"/>
  <c r="I437" i="2" a="1"/>
  <c r="I437" i="2" s="1"/>
  <c r="I436" i="2" a="1"/>
  <c r="I436" i="2" s="1"/>
  <c r="I435" i="2" a="1"/>
  <c r="I435" i="2" s="1"/>
  <c r="I434" i="2" a="1"/>
  <c r="I434" i="2" s="1"/>
  <c r="I433" i="2" a="1"/>
  <c r="I433" i="2" s="1"/>
  <c r="I432" i="2" a="1"/>
  <c r="I432" i="2" s="1"/>
  <c r="I431" i="2" a="1"/>
  <c r="I431" i="2" s="1"/>
  <c r="I430" i="2" a="1"/>
  <c r="I430" i="2" s="1"/>
  <c r="I429" i="2" a="1"/>
  <c r="I429" i="2" s="1"/>
  <c r="I428" i="2" a="1"/>
  <c r="I428" i="2" s="1"/>
  <c r="I427" i="2" a="1"/>
  <c r="I427" i="2" s="1"/>
  <c r="I426" i="2" a="1"/>
  <c r="I426" i="2" s="1"/>
  <c r="I425" i="2" a="1"/>
  <c r="I425" i="2" s="1"/>
  <c r="I424" i="2" a="1"/>
  <c r="I424" i="2" s="1"/>
  <c r="I423" i="2" a="1"/>
  <c r="I423" i="2" s="1"/>
  <c r="I422" i="2" a="1"/>
  <c r="I422" i="2" s="1"/>
  <c r="I421" i="2" a="1"/>
  <c r="I421" i="2" s="1"/>
  <c r="I420" i="2" a="1"/>
  <c r="I420" i="2" s="1"/>
  <c r="I419" i="2" a="1"/>
  <c r="I419" i="2" s="1"/>
  <c r="I418" i="2" a="1"/>
  <c r="I418" i="2" s="1"/>
  <c r="I417" i="2" a="1"/>
  <c r="I417" i="2" s="1"/>
  <c r="I416" i="2" a="1"/>
  <c r="I416" i="2" s="1"/>
  <c r="I415" i="2" a="1"/>
  <c r="I415" i="2" s="1"/>
  <c r="I414" i="2" a="1"/>
  <c r="I414" i="2" s="1"/>
  <c r="I413" i="2" a="1"/>
  <c r="I413" i="2" s="1"/>
  <c r="I412" i="2" a="1"/>
  <c r="I412" i="2" s="1"/>
  <c r="I411" i="2" a="1"/>
  <c r="I411" i="2" s="1"/>
  <c r="I410" i="2" a="1"/>
  <c r="I410" i="2" s="1"/>
  <c r="I409" i="2" a="1"/>
  <c r="I409" i="2" s="1"/>
  <c r="I408" i="2" a="1"/>
  <c r="I408" i="2" s="1"/>
  <c r="I407" i="2" a="1"/>
  <c r="I407" i="2" s="1"/>
  <c r="I406" i="2" a="1"/>
  <c r="I406" i="2" s="1"/>
  <c r="I405" i="2" a="1"/>
  <c r="I405" i="2" s="1"/>
  <c r="I404" i="2" a="1"/>
  <c r="I404" i="2" s="1"/>
  <c r="I403" i="2" a="1"/>
  <c r="I403" i="2" s="1"/>
  <c r="I402" i="2" a="1"/>
  <c r="I402" i="2" s="1"/>
  <c r="I401" i="2" a="1"/>
  <c r="I401" i="2" s="1"/>
  <c r="I400" i="2" a="1"/>
  <c r="I400" i="2" s="1"/>
  <c r="I399" i="2" a="1"/>
  <c r="I399" i="2" s="1"/>
  <c r="I398" i="2" a="1"/>
  <c r="I398" i="2" s="1"/>
  <c r="I397" i="2" a="1"/>
  <c r="I397" i="2" s="1"/>
  <c r="I396" i="2" a="1"/>
  <c r="I396" i="2" s="1"/>
  <c r="I395" i="2" a="1"/>
  <c r="I395" i="2" s="1"/>
  <c r="I394" i="2" a="1"/>
  <c r="I394" i="2" s="1"/>
  <c r="I393" i="2" a="1"/>
  <c r="I393" i="2" s="1"/>
  <c r="I392" i="2" a="1"/>
  <c r="I392" i="2" s="1"/>
  <c r="I391" i="2" a="1"/>
  <c r="I391" i="2" s="1"/>
  <c r="I390" i="2" a="1"/>
  <c r="I390" i="2" s="1"/>
  <c r="I389" i="2" a="1"/>
  <c r="I389" i="2" s="1"/>
  <c r="I388" i="2" a="1"/>
  <c r="I388" i="2" s="1"/>
  <c r="I387" i="2" a="1"/>
  <c r="I387" i="2" s="1"/>
  <c r="I386" i="2" a="1"/>
  <c r="I386" i="2" s="1"/>
  <c r="I385" i="2" a="1"/>
  <c r="I385" i="2" s="1"/>
  <c r="I384" i="2" a="1"/>
  <c r="I384" i="2" s="1"/>
  <c r="I383" i="2" a="1"/>
  <c r="I383" i="2" s="1"/>
  <c r="I382" i="2" a="1"/>
  <c r="I382" i="2" s="1"/>
  <c r="I381" i="2" a="1"/>
  <c r="I381" i="2" s="1"/>
  <c r="I380" i="2" a="1"/>
  <c r="I380" i="2" s="1"/>
  <c r="I379" i="2" a="1"/>
  <c r="I379" i="2" s="1"/>
  <c r="I378" i="2" a="1"/>
  <c r="I378" i="2" s="1"/>
  <c r="I377" i="2" a="1"/>
  <c r="I377" i="2" s="1"/>
  <c r="I376" i="2" a="1"/>
  <c r="I376" i="2" s="1"/>
  <c r="I375" i="2" a="1"/>
  <c r="I375" i="2" s="1"/>
  <c r="I374" i="2" a="1"/>
  <c r="I374" i="2" s="1"/>
  <c r="I373" i="2" a="1"/>
  <c r="I373" i="2" s="1"/>
  <c r="I372" i="2" a="1"/>
  <c r="I372" i="2" s="1"/>
  <c r="I371" i="2" a="1"/>
  <c r="I371" i="2" s="1"/>
  <c r="I370" i="2" a="1"/>
  <c r="I370" i="2" s="1"/>
  <c r="I369" i="2" a="1"/>
  <c r="I369" i="2" s="1"/>
  <c r="I368" i="2" a="1"/>
  <c r="I368" i="2" s="1"/>
  <c r="I367" i="2" a="1"/>
  <c r="I367" i="2" s="1"/>
  <c r="I366" i="2" a="1"/>
  <c r="I366" i="2" s="1"/>
  <c r="I365" i="2" a="1"/>
  <c r="I365" i="2" s="1"/>
  <c r="I364" i="2" a="1"/>
  <c r="I364" i="2" s="1"/>
  <c r="I363" i="2" a="1"/>
  <c r="I363" i="2" s="1"/>
  <c r="I362" i="2" a="1"/>
  <c r="I362" i="2" s="1"/>
  <c r="I361" i="2" a="1"/>
  <c r="I361" i="2" s="1"/>
  <c r="I360" i="2" a="1"/>
  <c r="I360" i="2" s="1"/>
  <c r="I359" i="2" a="1"/>
  <c r="I359" i="2" s="1"/>
  <c r="I358" i="2" a="1"/>
  <c r="I358" i="2" s="1"/>
  <c r="I357" i="2" a="1"/>
  <c r="I357" i="2" s="1"/>
  <c r="I356" i="2" a="1"/>
  <c r="I356" i="2" s="1"/>
  <c r="I355" i="2" a="1"/>
  <c r="I355" i="2" s="1"/>
  <c r="I354" i="2" a="1"/>
  <c r="I354" i="2" s="1"/>
  <c r="I353" i="2" a="1"/>
  <c r="I353" i="2" s="1"/>
  <c r="I352" i="2" a="1"/>
  <c r="I352" i="2" s="1"/>
  <c r="I351" i="2" a="1"/>
  <c r="I351" i="2" s="1"/>
  <c r="I350" i="2" a="1"/>
  <c r="I350" i="2" s="1"/>
  <c r="I349" i="2" a="1"/>
  <c r="I349" i="2" s="1"/>
  <c r="I348" i="2" a="1"/>
  <c r="I348" i="2" s="1"/>
  <c r="I347" i="2" a="1"/>
  <c r="I347" i="2" s="1"/>
  <c r="I346" i="2"/>
  <c r="I346" i="2" a="1"/>
  <c r="I345" i="2" a="1"/>
  <c r="I345" i="2" s="1"/>
  <c r="I344" i="2"/>
  <c r="I344" i="2" a="1"/>
  <c r="I343" i="2" a="1"/>
  <c r="I343" i="2" s="1"/>
  <c r="I342" i="2"/>
  <c r="I342" i="2" a="1"/>
  <c r="I341" i="2" a="1"/>
  <c r="I341" i="2" s="1"/>
  <c r="I340" i="2"/>
  <c r="I340" i="2" a="1"/>
  <c r="I339" i="2" a="1"/>
  <c r="I339" i="2" s="1"/>
  <c r="I338" i="2"/>
  <c r="I338" i="2" a="1"/>
  <c r="I337" i="2" a="1"/>
  <c r="I337" i="2" s="1"/>
  <c r="I336" i="2"/>
  <c r="I336" i="2" a="1"/>
  <c r="I335" i="2" a="1"/>
  <c r="I335" i="2" s="1"/>
  <c r="I334" i="2"/>
  <c r="I334" i="2" a="1"/>
  <c r="I333" i="2" a="1"/>
  <c r="I333" i="2" s="1"/>
  <c r="I332" i="2"/>
  <c r="I332" i="2" a="1"/>
  <c r="I331" i="2" a="1"/>
  <c r="I331" i="2" s="1"/>
  <c r="I330" i="2"/>
  <c r="I330" i="2" a="1"/>
  <c r="I329" i="2" a="1"/>
  <c r="I329" i="2" s="1"/>
  <c r="I328" i="2"/>
  <c r="I328" i="2" a="1"/>
  <c r="I327" i="2" a="1"/>
  <c r="I327" i="2" s="1"/>
  <c r="I326" i="2"/>
  <c r="I326" i="2" a="1"/>
  <c r="I325" i="2" a="1"/>
  <c r="I325" i="2" s="1"/>
  <c r="I324" i="2"/>
  <c r="I324" i="2" a="1"/>
  <c r="I323" i="2" a="1"/>
  <c r="I323" i="2" s="1"/>
  <c r="I322" i="2"/>
  <c r="I322" i="2" a="1"/>
  <c r="I321" i="2" a="1"/>
  <c r="I321" i="2" s="1"/>
  <c r="I320" i="2"/>
  <c r="I320" i="2" a="1"/>
  <c r="I319" i="2" a="1"/>
  <c r="I319" i="2" s="1"/>
  <c r="I318" i="2"/>
  <c r="I318" i="2" a="1"/>
  <c r="I317" i="2" a="1"/>
  <c r="I317" i="2" s="1"/>
  <c r="I316" i="2"/>
  <c r="I316" i="2" a="1"/>
  <c r="I315" i="2" a="1"/>
  <c r="I315" i="2" s="1"/>
  <c r="I314" i="2"/>
  <c r="I314" i="2" a="1"/>
  <c r="I313" i="2" a="1"/>
  <c r="I313" i="2" s="1"/>
  <c r="I312" i="2"/>
  <c r="I312" i="2" a="1"/>
  <c r="I311" i="2" a="1"/>
  <c r="I311" i="2" s="1"/>
  <c r="I310" i="2"/>
  <c r="I310" i="2" a="1"/>
  <c r="I309" i="2" a="1"/>
  <c r="I309" i="2" s="1"/>
  <c r="I308" i="2"/>
  <c r="I308" i="2" a="1"/>
  <c r="I307" i="2" a="1"/>
  <c r="I307" i="2" s="1"/>
  <c r="I306" i="2"/>
  <c r="I306" i="2" a="1"/>
  <c r="I305" i="2" a="1"/>
  <c r="I305" i="2" s="1"/>
  <c r="I304" i="2"/>
  <c r="I304" i="2" a="1"/>
  <c r="I303" i="2" a="1"/>
  <c r="I303" i="2" s="1"/>
  <c r="I302" i="2"/>
  <c r="I302" i="2" a="1"/>
  <c r="I301" i="2" a="1"/>
  <c r="I301" i="2" s="1"/>
  <c r="I300" i="2"/>
  <c r="I300" i="2" a="1"/>
  <c r="I299" i="2" a="1"/>
  <c r="I299" i="2" s="1"/>
  <c r="I298" i="2"/>
  <c r="I298" i="2" a="1"/>
  <c r="I297" i="2" a="1"/>
  <c r="I297" i="2" s="1"/>
  <c r="I296" i="2"/>
  <c r="I296" i="2" a="1"/>
  <c r="I295" i="2" a="1"/>
  <c r="I295" i="2" s="1"/>
  <c r="I294" i="2"/>
  <c r="I294" i="2" a="1"/>
  <c r="I293" i="2" a="1"/>
  <c r="I293" i="2" s="1"/>
  <c r="I292" i="2"/>
  <c r="I292" i="2" a="1"/>
  <c r="I291" i="2" a="1"/>
  <c r="I291" i="2" s="1"/>
  <c r="I290" i="2"/>
  <c r="I290" i="2" a="1"/>
  <c r="I289" i="2" a="1"/>
  <c r="I289" i="2" s="1"/>
  <c r="I288" i="2"/>
  <c r="I288" i="2" a="1"/>
  <c r="I287" i="2" a="1"/>
  <c r="I287" i="2" s="1"/>
  <c r="I286" i="2"/>
  <c r="I286" i="2" a="1"/>
  <c r="I285" i="2" a="1"/>
  <c r="I285" i="2" s="1"/>
  <c r="I284" i="2"/>
  <c r="I284" i="2" a="1"/>
  <c r="I283" i="2" a="1"/>
  <c r="I283" i="2" s="1"/>
  <c r="I282" i="2"/>
  <c r="I282" i="2" a="1"/>
  <c r="I281" i="2" a="1"/>
  <c r="I281" i="2" s="1"/>
  <c r="I280" i="2"/>
  <c r="I280" i="2" a="1"/>
  <c r="I279" i="2" a="1"/>
  <c r="I279" i="2" s="1"/>
  <c r="I278" i="2"/>
  <c r="I278" i="2" a="1"/>
  <c r="I277" i="2" a="1"/>
  <c r="I277" i="2" s="1"/>
  <c r="I276" i="2"/>
  <c r="I276" i="2" a="1"/>
  <c r="I275" i="2" a="1"/>
  <c r="I275" i="2" s="1"/>
  <c r="I274" i="2"/>
  <c r="I274" i="2" a="1"/>
  <c r="I273" i="2" a="1"/>
  <c r="I273" i="2" s="1"/>
  <c r="I272" i="2"/>
  <c r="I272" i="2" a="1"/>
  <c r="I271" i="2" a="1"/>
  <c r="I271" i="2" s="1"/>
  <c r="I270" i="2"/>
  <c r="I270" i="2" a="1"/>
  <c r="I269" i="2" a="1"/>
  <c r="I269" i="2" s="1"/>
  <c r="I268" i="2"/>
  <c r="I268" i="2" a="1"/>
  <c r="I267" i="2" a="1"/>
  <c r="I267" i="2" s="1"/>
  <c r="I266" i="2"/>
  <c r="I266" i="2" a="1"/>
  <c r="I265" i="2" a="1"/>
  <c r="I265" i="2" s="1"/>
  <c r="I264" i="2"/>
  <c r="I264" i="2" a="1"/>
  <c r="I263" i="2" a="1"/>
  <c r="I263" i="2" s="1"/>
  <c r="I262" i="2"/>
  <c r="I262" i="2" a="1"/>
  <c r="I261" i="2" a="1"/>
  <c r="I261" i="2" s="1"/>
  <c r="I260" i="2"/>
  <c r="I260" i="2" a="1"/>
  <c r="I259" i="2" a="1"/>
  <c r="I259" i="2" s="1"/>
  <c r="I258" i="2"/>
  <c r="I258" i="2" a="1"/>
  <c r="I257" i="2" a="1"/>
  <c r="I257" i="2" s="1"/>
  <c r="I256" i="2"/>
  <c r="I256" i="2" a="1"/>
  <c r="I255" i="2" a="1"/>
  <c r="I255" i="2" s="1"/>
  <c r="I254" i="2"/>
  <c r="I254" i="2" a="1"/>
  <c r="I253" i="2" a="1"/>
  <c r="I253" i="2" s="1"/>
  <c r="I252" i="2"/>
  <c r="I252" i="2" a="1"/>
  <c r="I251" i="2" a="1"/>
  <c r="I251" i="2" s="1"/>
  <c r="I250" i="2"/>
  <c r="I250" i="2" a="1"/>
  <c r="I249" i="2" a="1"/>
  <c r="I249" i="2" s="1"/>
  <c r="I248" i="2"/>
  <c r="I248" i="2" a="1"/>
  <c r="I247" i="2" a="1"/>
  <c r="I247" i="2" s="1"/>
  <c r="I246" i="2"/>
  <c r="I246" i="2" a="1"/>
  <c r="I245" i="2" a="1"/>
  <c r="I245" i="2" s="1"/>
  <c r="I244" i="2"/>
  <c r="I244" i="2" a="1"/>
  <c r="I243" i="2" a="1"/>
  <c r="I243" i="2" s="1"/>
  <c r="I242" i="2"/>
  <c r="I242" i="2" a="1"/>
  <c r="I241" i="2" a="1"/>
  <c r="I241" i="2" s="1"/>
  <c r="I240" i="2"/>
  <c r="I240" i="2" a="1"/>
  <c r="I239" i="2" a="1"/>
  <c r="I239" i="2" s="1"/>
  <c r="I238" i="2"/>
  <c r="I238" i="2" a="1"/>
  <c r="I237" i="2" a="1"/>
  <c r="I237" i="2" s="1"/>
  <c r="I236" i="2"/>
  <c r="I236" i="2" a="1"/>
  <c r="I235" i="2" a="1"/>
  <c r="I235" i="2" s="1"/>
  <c r="I234" i="2"/>
  <c r="I234" i="2" a="1"/>
  <c r="I233" i="2" a="1"/>
  <c r="I233" i="2" s="1"/>
  <c r="I232" i="2"/>
  <c r="I232" i="2" a="1"/>
  <c r="I231" i="2" a="1"/>
  <c r="I231" i="2" s="1"/>
  <c r="I230" i="2"/>
  <c r="I230" i="2" a="1"/>
  <c r="I229" i="2" a="1"/>
  <c r="I229" i="2" s="1"/>
  <c r="I228" i="2"/>
  <c r="I228" i="2" a="1"/>
  <c r="I227" i="2" a="1"/>
  <c r="I227" i="2" s="1"/>
  <c r="I226" i="2"/>
  <c r="I226" i="2" a="1"/>
  <c r="I225" i="2" a="1"/>
  <c r="I225" i="2" s="1"/>
  <c r="I224" i="2"/>
  <c r="I224" i="2" a="1"/>
  <c r="I223" i="2" a="1"/>
  <c r="I223" i="2" s="1"/>
  <c r="I222" i="2"/>
  <c r="I222" i="2" a="1"/>
  <c r="I221" i="2" a="1"/>
  <c r="I221" i="2" s="1"/>
  <c r="I220" i="2"/>
  <c r="I220" i="2" a="1"/>
  <c r="I219" i="2" a="1"/>
  <c r="I219" i="2" s="1"/>
  <c r="I218" i="2"/>
  <c r="I218" i="2" a="1"/>
  <c r="I217" i="2" a="1"/>
  <c r="I217" i="2" s="1"/>
  <c r="I216" i="2"/>
  <c r="I216" i="2" a="1"/>
  <c r="I215" i="2" a="1"/>
  <c r="I215" i="2" s="1"/>
  <c r="I214" i="2"/>
  <c r="I214" i="2" a="1"/>
  <c r="I213" i="2" a="1"/>
  <c r="I213" i="2" s="1"/>
  <c r="I212" i="2"/>
  <c r="I212" i="2" a="1"/>
  <c r="I211" i="2" a="1"/>
  <c r="I211" i="2" s="1"/>
  <c r="I210" i="2"/>
  <c r="I210" i="2" a="1"/>
  <c r="I209" i="2" a="1"/>
  <c r="I209" i="2" s="1"/>
  <c r="I208" i="2"/>
  <c r="I208" i="2" a="1"/>
  <c r="I207" i="2" a="1"/>
  <c r="I207" i="2" s="1"/>
  <c r="I206" i="2"/>
  <c r="I206" i="2" a="1"/>
  <c r="I205" i="2" a="1"/>
  <c r="I205" i="2" s="1"/>
  <c r="I204" i="2"/>
  <c r="I204" i="2" a="1"/>
  <c r="I203" i="2" a="1"/>
  <c r="I203" i="2" s="1"/>
  <c r="I202" i="2"/>
  <c r="I202" i="2" a="1"/>
  <c r="I201" i="2" a="1"/>
  <c r="I201" i="2" s="1"/>
  <c r="I200" i="2" a="1"/>
  <c r="I200" i="2" s="1"/>
  <c r="I199" i="2" a="1"/>
  <c r="I199" i="2" s="1"/>
  <c r="I198" i="2" a="1"/>
  <c r="I198" i="2" s="1"/>
  <c r="I197" i="2" a="1"/>
  <c r="I197" i="2" s="1"/>
  <c r="I196" i="2" a="1"/>
  <c r="I196" i="2" s="1"/>
  <c r="I195" i="2" a="1"/>
  <c r="I195" i="2" s="1"/>
  <c r="I194" i="2" a="1"/>
  <c r="I194" i="2" s="1"/>
  <c r="I193" i="2" a="1"/>
  <c r="I193" i="2" s="1"/>
  <c r="I192" i="2" a="1"/>
  <c r="I192" i="2" s="1"/>
  <c r="I191" i="2" a="1"/>
  <c r="I191" i="2" s="1"/>
  <c r="I190" i="2" a="1"/>
  <c r="I190" i="2" s="1"/>
  <c r="I189" i="2" a="1"/>
  <c r="I189" i="2" s="1"/>
  <c r="I188" i="2" a="1"/>
  <c r="I188" i="2" s="1"/>
  <c r="I187" i="2" a="1"/>
  <c r="I187" i="2" s="1"/>
  <c r="I186" i="2" a="1"/>
  <c r="I186" i="2" s="1"/>
  <c r="I185" i="2" a="1"/>
  <c r="I185" i="2" s="1"/>
  <c r="I184" i="2" a="1"/>
  <c r="I184" i="2" s="1"/>
  <c r="I183" i="2" a="1"/>
  <c r="I183" i="2" s="1"/>
  <c r="I182" i="2" a="1"/>
  <c r="I182" i="2" s="1"/>
  <c r="I181" i="2" a="1"/>
  <c r="I181" i="2" s="1"/>
  <c r="I180" i="2" a="1"/>
  <c r="I180" i="2" s="1"/>
  <c r="I179" i="2" a="1"/>
  <c r="I179" i="2" s="1"/>
  <c r="I178" i="2" a="1"/>
  <c r="I178" i="2" s="1"/>
  <c r="I177" i="2"/>
  <c r="I177" i="2" a="1"/>
  <c r="I176" i="2" a="1"/>
  <c r="I176" i="2" s="1"/>
  <c r="I175" i="2" a="1"/>
  <c r="I175" i="2" s="1"/>
  <c r="I174" i="2" a="1"/>
  <c r="I174" i="2" s="1"/>
  <c r="I173" i="2"/>
  <c r="I173" i="2" a="1"/>
  <c r="I172" i="2" a="1"/>
  <c r="I172" i="2" s="1"/>
  <c r="I171" i="2" a="1"/>
  <c r="I171" i="2" s="1"/>
  <c r="I170" i="2" a="1"/>
  <c r="I170" i="2" s="1"/>
  <c r="I169" i="2"/>
  <c r="I169" i="2" a="1"/>
  <c r="I168" i="2" a="1"/>
  <c r="I168" i="2" s="1"/>
  <c r="I167" i="2" a="1"/>
  <c r="I167" i="2" s="1"/>
  <c r="I166" i="2" a="1"/>
  <c r="I166" i="2" s="1"/>
  <c r="I165" i="2"/>
  <c r="I165" i="2" a="1"/>
  <c r="I164" i="2" a="1"/>
  <c r="I164" i="2" s="1"/>
  <c r="I163" i="2" a="1"/>
  <c r="I163" i="2" s="1"/>
  <c r="I162" i="2" a="1"/>
  <c r="I162" i="2" s="1"/>
  <c r="I161" i="2"/>
  <c r="I161" i="2" a="1"/>
  <c r="I160" i="2" a="1"/>
  <c r="I160" i="2" s="1"/>
  <c r="I159" i="2" a="1"/>
  <c r="I159" i="2" s="1"/>
  <c r="I158" i="2" a="1"/>
  <c r="I158" i="2" s="1"/>
  <c r="I157" i="2"/>
  <c r="I157" i="2" a="1"/>
  <c r="I156" i="2" a="1"/>
  <c r="I156" i="2" s="1"/>
  <c r="I155" i="2" a="1"/>
  <c r="I155" i="2" s="1"/>
  <c r="I154" i="2" a="1"/>
  <c r="I154" i="2" s="1"/>
  <c r="I153" i="2"/>
  <c r="I153" i="2" a="1"/>
  <c r="I152" i="2" a="1"/>
  <c r="I152" i="2" s="1"/>
  <c r="I151" i="2" a="1"/>
  <c r="I151" i="2" s="1"/>
  <c r="I150" i="2" a="1"/>
  <c r="I150" i="2" s="1"/>
  <c r="I149" i="2"/>
  <c r="I149" i="2" a="1"/>
  <c r="I148" i="2" a="1"/>
  <c r="I148" i="2" s="1"/>
  <c r="I147" i="2" a="1"/>
  <c r="I147" i="2" s="1"/>
  <c r="I146" i="2" a="1"/>
  <c r="I146" i="2" s="1"/>
  <c r="I145" i="2"/>
  <c r="I145" i="2" a="1"/>
  <c r="I144" i="2" a="1"/>
  <c r="I144" i="2" s="1"/>
  <c r="I143" i="2" a="1"/>
  <c r="I143" i="2" s="1"/>
  <c r="I142" i="2" a="1"/>
  <c r="I142" i="2" s="1"/>
  <c r="I141" i="2"/>
  <c r="I141" i="2" a="1"/>
  <c r="I140" i="2" a="1"/>
  <c r="I140" i="2" s="1"/>
  <c r="I139" i="2" a="1"/>
  <c r="I139" i="2" s="1"/>
  <c r="I138" i="2" a="1"/>
  <c r="I138" i="2" s="1"/>
  <c r="I137" i="2"/>
  <c r="I137" i="2" a="1"/>
  <c r="I136" i="2" a="1"/>
  <c r="I136" i="2" s="1"/>
  <c r="I135" i="2" a="1"/>
  <c r="I135" i="2" s="1"/>
  <c r="I134" i="2" a="1"/>
  <c r="I134" i="2" s="1"/>
  <c r="I133" i="2"/>
  <c r="I133" i="2" a="1"/>
  <c r="I132" i="2" a="1"/>
  <c r="I132" i="2" s="1"/>
  <c r="I131" i="2" a="1"/>
  <c r="I131" i="2" s="1"/>
  <c r="I130" i="2" a="1"/>
  <c r="I130" i="2" s="1"/>
  <c r="I129" i="2"/>
  <c r="I129" i="2" a="1"/>
  <c r="I128" i="2" a="1"/>
  <c r="I128" i="2" s="1"/>
  <c r="I127" i="2" a="1"/>
  <c r="I127" i="2" s="1"/>
  <c r="I126" i="2" a="1"/>
  <c r="I126" i="2" s="1"/>
  <c r="I125" i="2"/>
  <c r="I125" i="2" a="1"/>
  <c r="I124" i="2" a="1"/>
  <c r="I124" i="2" s="1"/>
  <c r="I123" i="2" a="1"/>
  <c r="I123" i="2" s="1"/>
  <c r="I122" i="2" a="1"/>
  <c r="I122" i="2" s="1"/>
  <c r="I121" i="2"/>
  <c r="I121" i="2" a="1"/>
  <c r="I120" i="2" a="1"/>
  <c r="I120" i="2" s="1"/>
  <c r="I119" i="2" a="1"/>
  <c r="I119" i="2" s="1"/>
  <c r="I118" i="2" a="1"/>
  <c r="I118" i="2" s="1"/>
  <c r="I117" i="2"/>
  <c r="I117" i="2" a="1"/>
  <c r="I116" i="2" a="1"/>
  <c r="I116" i="2" s="1"/>
  <c r="I115" i="2" a="1"/>
  <c r="I115" i="2" s="1"/>
  <c r="I114" i="2" a="1"/>
  <c r="I114" i="2" s="1"/>
  <c r="I113" i="2"/>
  <c r="I113" i="2" a="1"/>
  <c r="I112" i="2" a="1"/>
  <c r="I112" i="2" s="1"/>
  <c r="I111" i="2" a="1"/>
  <c r="I111" i="2" s="1"/>
  <c r="I110" i="2" a="1"/>
  <c r="I110" i="2" s="1"/>
  <c r="I109" i="2"/>
  <c r="I109" i="2" a="1"/>
  <c r="I108" i="2" a="1"/>
  <c r="I108" i="2" s="1"/>
  <c r="I107" i="2" a="1"/>
  <c r="I107" i="2" s="1"/>
  <c r="I106" i="2" a="1"/>
  <c r="I106" i="2" s="1"/>
  <c r="I105" i="2"/>
  <c r="I105" i="2" a="1"/>
  <c r="I104" i="2" a="1"/>
  <c r="I104" i="2" s="1"/>
  <c r="I103" i="2" a="1"/>
  <c r="I103" i="2" s="1"/>
  <c r="I102" i="2" a="1"/>
  <c r="I102" i="2" s="1"/>
  <c r="I101" i="2"/>
  <c r="I101" i="2" a="1"/>
  <c r="I100" i="2" a="1"/>
  <c r="I100" i="2" s="1"/>
  <c r="I99" i="2" a="1"/>
  <c r="I99" i="2" s="1"/>
  <c r="I98" i="2" a="1"/>
  <c r="I98" i="2" s="1"/>
  <c r="I97" i="2"/>
  <c r="I97" i="2" a="1"/>
  <c r="I96" i="2" a="1"/>
  <c r="I96" i="2" s="1"/>
  <c r="I95" i="2" a="1"/>
  <c r="I95" i="2" s="1"/>
  <c r="I94" i="2" a="1"/>
  <c r="I94" i="2" s="1"/>
  <c r="I93" i="2"/>
  <c r="I93" i="2" a="1"/>
  <c r="I92" i="2" a="1"/>
  <c r="I92" i="2" s="1"/>
  <c r="I91" i="2" a="1"/>
  <c r="I91" i="2" s="1"/>
  <c r="I90" i="2" a="1"/>
  <c r="I90" i="2" s="1"/>
  <c r="I89" i="2"/>
  <c r="I89" i="2" a="1"/>
  <c r="I88" i="2" a="1"/>
  <c r="I88" i="2" s="1"/>
  <c r="I87" i="2" a="1"/>
  <c r="I87" i="2" s="1"/>
  <c r="I86" i="2" a="1"/>
  <c r="I86" i="2" s="1"/>
  <c r="I85" i="2"/>
  <c r="I85" i="2" a="1"/>
  <c r="I84" i="2" a="1"/>
  <c r="I84" i="2" s="1"/>
  <c r="I83" i="2" a="1"/>
  <c r="I83" i="2" s="1"/>
  <c r="I82" i="2" a="1"/>
  <c r="I82" i="2" s="1"/>
  <c r="I81" i="2"/>
  <c r="I81" i="2" a="1"/>
  <c r="I80" i="2" a="1"/>
  <c r="I80" i="2" s="1"/>
  <c r="I79" i="2" a="1"/>
  <c r="I79" i="2" s="1"/>
  <c r="I78" i="2" a="1"/>
  <c r="I78" i="2" s="1"/>
  <c r="I77" i="2"/>
  <c r="I77" i="2" a="1"/>
  <c r="I76" i="2" a="1"/>
  <c r="I76" i="2" s="1"/>
  <c r="I75" i="2" a="1"/>
  <c r="I75" i="2" s="1"/>
  <c r="I74" i="2" a="1"/>
  <c r="I74" i="2" s="1"/>
  <c r="I73" i="2"/>
  <c r="I73" i="2" a="1"/>
  <c r="I72" i="2" a="1"/>
  <c r="I72" i="2" s="1"/>
  <c r="I71" i="2" a="1"/>
  <c r="I71" i="2" s="1"/>
  <c r="I70" i="2" a="1"/>
  <c r="I70" i="2" s="1"/>
  <c r="I69" i="2"/>
  <c r="I69" i="2" a="1"/>
  <c r="I68" i="2" a="1"/>
  <c r="I68" i="2" s="1"/>
  <c r="I67" i="2" a="1"/>
  <c r="I67" i="2" s="1"/>
  <c r="I66" i="2" a="1"/>
  <c r="I66" i="2" s="1"/>
  <c r="I65" i="2"/>
  <c r="I65" i="2" a="1"/>
  <c r="I64" i="2" a="1"/>
  <c r="I64" i="2" s="1"/>
  <c r="I63" i="2" a="1"/>
  <c r="I63" i="2" s="1"/>
  <c r="I62" i="2" a="1"/>
  <c r="I62" i="2" s="1"/>
  <c r="I61" i="2"/>
  <c r="I61" i="2" a="1"/>
  <c r="I60" i="2" a="1"/>
  <c r="I60" i="2" s="1"/>
  <c r="I59" i="2" a="1"/>
  <c r="I59" i="2" s="1"/>
  <c r="I58" i="2" a="1"/>
  <c r="I58" i="2" s="1"/>
  <c r="I57" i="2"/>
  <c r="I57" i="2" a="1"/>
  <c r="I56" i="2" a="1"/>
  <c r="I56" i="2" s="1"/>
  <c r="I55" i="2" a="1"/>
  <c r="I55" i="2" s="1"/>
  <c r="I54" i="2" a="1"/>
  <c r="I54" i="2" s="1"/>
  <c r="I53" i="2"/>
  <c r="I53" i="2" a="1"/>
  <c r="I52" i="2" a="1"/>
  <c r="I52" i="2" s="1"/>
  <c r="I51" i="2" a="1"/>
  <c r="I51" i="2" s="1"/>
  <c r="I50" i="2" a="1"/>
  <c r="I50" i="2" s="1"/>
  <c r="I49" i="2"/>
  <c r="I49" i="2" a="1"/>
  <c r="I48" i="2" a="1"/>
  <c r="I48" i="2" s="1"/>
  <c r="I47" i="2" a="1"/>
  <c r="I47" i="2" s="1"/>
  <c r="I46" i="2" a="1"/>
  <c r="I46" i="2" s="1"/>
  <c r="I45" i="2"/>
  <c r="I45" i="2" a="1"/>
  <c r="I44" i="2" a="1"/>
  <c r="I44" i="2" s="1"/>
  <c r="I43" i="2" a="1"/>
  <c r="I43" i="2" s="1"/>
  <c r="I42" i="2" a="1"/>
  <c r="I42" i="2" s="1"/>
  <c r="I41" i="2"/>
  <c r="I41" i="2" a="1"/>
  <c r="I40" i="2" a="1"/>
  <c r="I40" i="2" s="1"/>
  <c r="I39" i="2" a="1"/>
  <c r="I39" i="2" s="1"/>
  <c r="I38" i="2" a="1"/>
  <c r="I38" i="2" s="1"/>
  <c r="I37" i="2"/>
  <c r="I37" i="2" a="1"/>
  <c r="I36" i="2" a="1"/>
  <c r="I36" i="2" s="1"/>
  <c r="I35" i="2" a="1"/>
  <c r="I35" i="2" s="1"/>
  <c r="I34" i="2" a="1"/>
  <c r="I34" i="2" s="1"/>
  <c r="I33" i="2"/>
  <c r="I33" i="2" a="1"/>
  <c r="I32" i="2" a="1"/>
  <c r="I32" i="2" s="1"/>
  <c r="I31" i="2" a="1"/>
  <c r="I31" i="2" s="1"/>
  <c r="I30" i="2" a="1"/>
  <c r="I30" i="2" s="1"/>
  <c r="I29" i="2"/>
  <c r="I29" i="2" a="1"/>
  <c r="I28" i="2" a="1"/>
  <c r="I28" i="2" s="1"/>
  <c r="I27" i="2" a="1"/>
  <c r="I27" i="2" s="1"/>
  <c r="I26" i="2" a="1"/>
  <c r="I26" i="2" s="1"/>
  <c r="I25" i="2"/>
  <c r="I25" i="2" a="1"/>
  <c r="I24" i="2" a="1"/>
  <c r="I24" i="2" s="1"/>
  <c r="I23" i="2" a="1"/>
  <c r="I23" i="2" s="1"/>
  <c r="I22" i="2" a="1"/>
  <c r="I22" i="2" s="1"/>
  <c r="I21" i="2"/>
  <c r="I21" i="2" a="1"/>
  <c r="I20" i="2" a="1"/>
  <c r="I20" i="2" s="1"/>
  <c r="I19" i="2" a="1"/>
  <c r="I19" i="2" s="1"/>
  <c r="I18" i="2" a="1"/>
  <c r="I18" i="2" s="1"/>
  <c r="I17" i="2"/>
  <c r="I17" i="2" a="1"/>
  <c r="I16" i="2" a="1"/>
  <c r="I16" i="2" s="1"/>
  <c r="I15" i="2" a="1"/>
  <c r="I15" i="2" s="1"/>
  <c r="I14" i="2" a="1"/>
  <c r="I14" i="2" s="1"/>
  <c r="I13" i="2"/>
  <c r="I13" i="2" a="1"/>
  <c r="I12" i="2" a="1"/>
  <c r="I12" i="2" s="1"/>
  <c r="I11" i="2" a="1"/>
  <c r="I11" i="2" s="1"/>
  <c r="I10" i="2" a="1"/>
  <c r="I10" i="2" s="1"/>
  <c r="I9" i="2"/>
  <c r="I9" i="2" a="1"/>
  <c r="I8" i="2" a="1"/>
  <c r="I8" i="2" s="1"/>
  <c r="I7" i="2" a="1"/>
  <c r="I7" i="2" s="1"/>
  <c r="I6" i="2" a="1"/>
  <c r="I6" i="2" s="1"/>
  <c r="I5" i="2"/>
  <c r="I5" i="2" a="1"/>
  <c r="I4" i="2" a="1"/>
  <c r="I4" i="2" s="1"/>
  <c r="I3" i="2" a="1"/>
  <c r="I3" i="2" s="1"/>
  <c r="I2" i="2" a="1"/>
  <c r="I2" i="2" s="1"/>
  <c r="H5" i="2" a="1"/>
  <c r="H5" i="2" s="1"/>
  <c r="H4" i="2" a="1"/>
  <c r="H4" i="2" s="1"/>
  <c r="G5" i="2" s="1"/>
  <c r="G6" i="2"/>
  <c r="H6" i="2" s="1" a="1"/>
  <c r="H6" i="2" s="1"/>
  <c r="G7" i="2" s="1"/>
  <c r="H7" i="2" s="1" a="1"/>
  <c r="H7" i="2" s="1"/>
  <c r="G8" i="2" s="1"/>
  <c r="H8" i="2" s="1" a="1"/>
  <c r="H8" i="2" s="1"/>
  <c r="G9" i="2" s="1"/>
  <c r="H9" i="2" s="1" a="1"/>
  <c r="H9" i="2" s="1"/>
  <c r="G10" i="2" s="1"/>
  <c r="H10" i="2" s="1" a="1"/>
  <c r="H10" i="2" s="1"/>
  <c r="G11" i="2" s="1"/>
  <c r="H11" i="2" s="1" a="1"/>
  <c r="H11" i="2" s="1"/>
  <c r="G12" i="2" s="1"/>
  <c r="H12" i="2" s="1" a="1"/>
  <c r="H12" i="2" s="1"/>
  <c r="G13" i="2" s="1"/>
  <c r="H13" i="2" s="1" a="1"/>
  <c r="H13" i="2" s="1"/>
  <c r="G14" i="2" s="1"/>
  <c r="H14" i="2" s="1" a="1"/>
  <c r="H14" i="2" s="1"/>
  <c r="G15" i="2" s="1"/>
  <c r="H15" i="2" s="1" a="1"/>
  <c r="H15" i="2" s="1"/>
  <c r="G16" i="2" s="1"/>
  <c r="H16" i="2" s="1" a="1"/>
  <c r="H16" i="2" s="1"/>
  <c r="G17" i="2" s="1"/>
  <c r="H17" i="2" s="1" a="1"/>
  <c r="H17" i="2" s="1"/>
  <c r="G18" i="2" s="1"/>
  <c r="H18" i="2" s="1" a="1"/>
  <c r="H18" i="2" s="1"/>
  <c r="G19" i="2" s="1"/>
  <c r="H19" i="2" s="1" a="1"/>
  <c r="H19" i="2" s="1"/>
  <c r="G20" i="2" s="1"/>
  <c r="H20" i="2" s="1" a="1"/>
  <c r="H20" i="2" s="1"/>
  <c r="G21" i="2" s="1"/>
  <c r="H21" i="2" s="1" a="1"/>
  <c r="H21" i="2" s="1"/>
  <c r="G22" i="2" s="1"/>
  <c r="H22" i="2" s="1" a="1"/>
  <c r="H22" i="2" s="1"/>
  <c r="G23" i="2" s="1"/>
  <c r="H23" i="2" s="1" a="1"/>
  <c r="H23" i="2" s="1"/>
  <c r="G24" i="2" s="1"/>
  <c r="H24" i="2" s="1" a="1"/>
  <c r="H24" i="2" s="1"/>
  <c r="G25" i="2" s="1"/>
  <c r="H25" i="2" s="1" a="1"/>
  <c r="H25" i="2" s="1"/>
  <c r="G26" i="2" s="1"/>
  <c r="H26" i="2" s="1" a="1"/>
  <c r="H26" i="2" s="1"/>
  <c r="G27" i="2" s="1"/>
  <c r="H27" i="2" s="1" a="1"/>
  <c r="H27" i="2" s="1"/>
  <c r="G28" i="2" s="1"/>
  <c r="H28" i="2" s="1" a="1"/>
  <c r="H28" i="2" s="1"/>
  <c r="G29" i="2" s="1"/>
  <c r="H29" i="2" s="1" a="1"/>
  <c r="H29" i="2" s="1"/>
  <c r="G30" i="2" s="1"/>
  <c r="H30" i="2" s="1" a="1"/>
  <c r="H30" i="2" s="1"/>
  <c r="G31" i="2" s="1"/>
  <c r="H31" i="2" s="1" a="1"/>
  <c r="H31" i="2" s="1"/>
  <c r="G32" i="2" s="1"/>
  <c r="H32" i="2" s="1" a="1"/>
  <c r="H32" i="2" s="1"/>
  <c r="G33" i="2" s="1"/>
  <c r="H33" i="2" s="1" a="1"/>
  <c r="H33" i="2" s="1"/>
  <c r="G34" i="2" s="1"/>
  <c r="H34" i="2" s="1" a="1"/>
  <c r="H34" i="2" s="1"/>
  <c r="G35" i="2" s="1"/>
  <c r="H35" i="2" s="1" a="1"/>
  <c r="H35" i="2" s="1"/>
  <c r="G36" i="2" s="1"/>
  <c r="H36" i="2" s="1" a="1"/>
  <c r="H36" i="2" s="1"/>
  <c r="G37" i="2" s="1"/>
  <c r="H37" i="2" s="1" a="1"/>
  <c r="H37" i="2" s="1"/>
  <c r="G38" i="2" s="1"/>
  <c r="H38" i="2" s="1" a="1"/>
  <c r="H38" i="2" s="1"/>
  <c r="G39" i="2" s="1"/>
  <c r="H39" i="2" s="1" a="1"/>
  <c r="H39" i="2" s="1"/>
  <c r="G40" i="2" s="1"/>
  <c r="H40" i="2" s="1" a="1"/>
  <c r="H40" i="2" s="1"/>
  <c r="G41" i="2" s="1"/>
  <c r="H41" i="2" s="1" a="1"/>
  <c r="H41" i="2" s="1"/>
  <c r="G42" i="2" s="1"/>
  <c r="H42" i="2" s="1" a="1"/>
  <c r="H42" i="2" s="1"/>
  <c r="G43" i="2" s="1"/>
  <c r="H43" i="2" s="1" a="1"/>
  <c r="H43" i="2" s="1"/>
  <c r="G44" i="2" s="1"/>
  <c r="H44" i="2" s="1" a="1"/>
  <c r="H44" i="2" s="1"/>
  <c r="G45" i="2" s="1"/>
  <c r="H45" i="2" s="1" a="1"/>
  <c r="H45" i="2" s="1"/>
  <c r="G46" i="2" s="1"/>
  <c r="H46" i="2" s="1" a="1"/>
  <c r="H46" i="2" s="1"/>
  <c r="G47" i="2" s="1"/>
  <c r="H47" i="2" s="1" a="1"/>
  <c r="H47" i="2" s="1"/>
  <c r="G48" i="2" s="1"/>
  <c r="H48" i="2" s="1" a="1"/>
  <c r="H48" i="2" s="1"/>
  <c r="G49" i="2" s="1"/>
  <c r="H49" i="2" s="1" a="1"/>
  <c r="H49" i="2" s="1"/>
  <c r="G50" i="2" s="1"/>
  <c r="H50" i="2" s="1" a="1"/>
  <c r="H50" i="2" s="1"/>
  <c r="G51" i="2" s="1"/>
  <c r="H51" i="2" s="1" a="1"/>
  <c r="H51" i="2" s="1"/>
  <c r="G52" i="2" s="1"/>
  <c r="H52" i="2" s="1" a="1"/>
  <c r="H52" i="2" s="1"/>
  <c r="G53" i="2" s="1"/>
  <c r="H53" i="2" s="1" a="1"/>
  <c r="H53" i="2" s="1"/>
  <c r="G54" i="2" s="1"/>
  <c r="H54" i="2" s="1" a="1"/>
  <c r="H54" i="2" s="1"/>
  <c r="G55" i="2" s="1"/>
  <c r="H55" i="2" s="1" a="1"/>
  <c r="H55" i="2" s="1"/>
  <c r="G56" i="2" s="1"/>
  <c r="H56" i="2" s="1" a="1"/>
  <c r="H56" i="2" s="1"/>
  <c r="G57" i="2" s="1"/>
  <c r="H57" i="2" s="1" a="1"/>
  <c r="H57" i="2" s="1"/>
  <c r="G58" i="2" s="1"/>
  <c r="H58" i="2" s="1" a="1"/>
  <c r="H58" i="2" s="1"/>
  <c r="G59" i="2" s="1"/>
  <c r="H59" i="2" s="1" a="1"/>
  <c r="H59" i="2" s="1"/>
  <c r="G60" i="2" s="1"/>
  <c r="H60" i="2" s="1" a="1"/>
  <c r="H60" i="2" s="1"/>
  <c r="G61" i="2" s="1"/>
  <c r="H61" i="2" s="1" a="1"/>
  <c r="H61" i="2" s="1"/>
  <c r="G62" i="2" s="1"/>
  <c r="H62" i="2" s="1" a="1"/>
  <c r="H62" i="2" s="1"/>
  <c r="G63" i="2" s="1"/>
  <c r="H63" i="2" s="1" a="1"/>
  <c r="H63" i="2" s="1"/>
  <c r="G64" i="2" s="1"/>
  <c r="H64" i="2" s="1" a="1"/>
  <c r="H64" i="2" s="1"/>
  <c r="G65" i="2" s="1"/>
  <c r="H65" i="2" s="1" a="1"/>
  <c r="H65" i="2" s="1"/>
  <c r="G66" i="2" s="1"/>
  <c r="H66" i="2" s="1" a="1"/>
  <c r="H66" i="2" s="1"/>
  <c r="G67" i="2" s="1"/>
  <c r="H67" i="2" s="1" a="1"/>
  <c r="H67" i="2" s="1"/>
  <c r="G68" i="2" s="1"/>
  <c r="H68" i="2" s="1" a="1"/>
  <c r="H68" i="2" s="1"/>
  <c r="G69" i="2" s="1"/>
  <c r="H69" i="2" s="1" a="1"/>
  <c r="H69" i="2" s="1"/>
  <c r="G70" i="2" s="1"/>
  <c r="H70" i="2" s="1" a="1"/>
  <c r="H70" i="2" s="1"/>
  <c r="G71" i="2" s="1"/>
  <c r="H71" i="2" s="1" a="1"/>
  <c r="H71" i="2" s="1"/>
  <c r="G72" i="2" s="1"/>
  <c r="H72" i="2" s="1" a="1"/>
  <c r="H72" i="2" s="1"/>
  <c r="G73" i="2" s="1"/>
  <c r="H73" i="2" s="1" a="1"/>
  <c r="H73" i="2" s="1"/>
  <c r="G74" i="2" s="1"/>
  <c r="H74" i="2" s="1" a="1"/>
  <c r="H74" i="2" s="1"/>
  <c r="G75" i="2" s="1"/>
  <c r="H75" i="2" s="1" a="1"/>
  <c r="H75" i="2" s="1"/>
  <c r="G76" i="2" s="1"/>
  <c r="H76" i="2" s="1" a="1"/>
  <c r="H76" i="2" s="1"/>
  <c r="G77" i="2" s="1"/>
  <c r="H77" i="2" s="1" a="1"/>
  <c r="H77" i="2" s="1"/>
  <c r="G78" i="2" s="1"/>
  <c r="H78" i="2" s="1" a="1"/>
  <c r="H78" i="2" s="1"/>
  <c r="G79" i="2" s="1"/>
  <c r="H79" i="2" s="1" a="1"/>
  <c r="H79" i="2" s="1"/>
  <c r="G80" i="2" s="1"/>
  <c r="H80" i="2" s="1" a="1"/>
  <c r="H80" i="2" s="1"/>
  <c r="G81" i="2" s="1"/>
  <c r="H81" i="2" s="1" a="1"/>
  <c r="H81" i="2" s="1"/>
  <c r="G82" i="2" s="1"/>
  <c r="H82" i="2" s="1" a="1"/>
  <c r="H82" i="2" s="1"/>
  <c r="G83" i="2" s="1"/>
  <c r="H83" i="2" s="1" a="1"/>
  <c r="H83" i="2" s="1"/>
  <c r="G84" i="2" s="1"/>
  <c r="H84" i="2" s="1" a="1"/>
  <c r="H84" i="2" s="1"/>
  <c r="G85" i="2" s="1"/>
  <c r="H85" i="2" s="1" a="1"/>
  <c r="H85" i="2" s="1"/>
  <c r="G86" i="2" s="1"/>
  <c r="H86" i="2" s="1" a="1"/>
  <c r="H86" i="2" s="1"/>
  <c r="G87" i="2" s="1"/>
  <c r="H87" i="2" s="1" a="1"/>
  <c r="H87" i="2" s="1"/>
  <c r="G88" i="2" s="1"/>
  <c r="H88" i="2" s="1" a="1"/>
  <c r="H88" i="2" s="1"/>
  <c r="G89" i="2" s="1"/>
  <c r="H89" i="2" s="1" a="1"/>
  <c r="H89" i="2" s="1"/>
  <c r="G90" i="2" s="1"/>
  <c r="H90" i="2" s="1" a="1"/>
  <c r="H90" i="2" s="1"/>
  <c r="G91" i="2" s="1"/>
  <c r="H91" i="2" s="1" a="1"/>
  <c r="H91" i="2" s="1"/>
  <c r="G92" i="2" s="1"/>
  <c r="H92" i="2" s="1" a="1"/>
  <c r="H92" i="2" s="1"/>
  <c r="G93" i="2" s="1"/>
  <c r="H93" i="2" s="1" a="1"/>
  <c r="H93" i="2" s="1"/>
  <c r="G94" i="2" s="1"/>
  <c r="H94" i="2" s="1" a="1"/>
  <c r="H94" i="2" s="1"/>
  <c r="G95" i="2" s="1"/>
  <c r="H95" i="2" s="1" a="1"/>
  <c r="H95" i="2" s="1"/>
  <c r="G96" i="2" s="1"/>
  <c r="H96" i="2" s="1" a="1"/>
  <c r="H96" i="2" s="1"/>
  <c r="G97" i="2" s="1"/>
  <c r="H97" i="2" s="1" a="1"/>
  <c r="H97" i="2" s="1"/>
  <c r="G98" i="2" s="1"/>
  <c r="H98" i="2" s="1" a="1"/>
  <c r="H98" i="2" s="1"/>
  <c r="G99" i="2" s="1"/>
  <c r="H99" i="2" s="1" a="1"/>
  <c r="H99" i="2" s="1"/>
  <c r="G100" i="2" s="1"/>
  <c r="H100" i="2" s="1" a="1"/>
  <c r="H100" i="2" s="1"/>
  <c r="G101" i="2" s="1"/>
  <c r="H101" i="2" s="1" a="1"/>
  <c r="H101" i="2" s="1"/>
  <c r="G102" i="2" s="1"/>
  <c r="H102" i="2" s="1" a="1"/>
  <c r="H102" i="2" s="1"/>
  <c r="G103" i="2" s="1"/>
  <c r="H103" i="2" s="1" a="1"/>
  <c r="H103" i="2" s="1"/>
  <c r="G104" i="2" s="1"/>
  <c r="H104" i="2" s="1" a="1"/>
  <c r="H104" i="2" s="1"/>
  <c r="G105" i="2" s="1"/>
  <c r="H105" i="2" s="1" a="1"/>
  <c r="H105" i="2" s="1"/>
  <c r="G106" i="2" s="1"/>
  <c r="H106" i="2" s="1" a="1"/>
  <c r="H106" i="2" s="1"/>
  <c r="G107" i="2" s="1"/>
  <c r="H107" i="2" s="1" a="1"/>
  <c r="H107" i="2" s="1"/>
  <c r="G108" i="2" s="1"/>
  <c r="H108" i="2" s="1" a="1"/>
  <c r="H108" i="2" s="1"/>
  <c r="G109" i="2" s="1"/>
  <c r="H109" i="2" s="1" a="1"/>
  <c r="H109" i="2" s="1"/>
  <c r="G110" i="2" s="1"/>
  <c r="H110" i="2" s="1" a="1"/>
  <c r="H110" i="2" s="1"/>
  <c r="G111" i="2" s="1"/>
  <c r="H111" i="2" s="1" a="1"/>
  <c r="H111" i="2" s="1"/>
  <c r="G112" i="2" s="1"/>
  <c r="H112" i="2" s="1" a="1"/>
  <c r="H112" i="2" s="1"/>
  <c r="G113" i="2" s="1"/>
  <c r="H113" i="2" s="1" a="1"/>
  <c r="H113" i="2" s="1"/>
  <c r="G114" i="2" s="1"/>
  <c r="H114" i="2" s="1" a="1"/>
  <c r="H114" i="2" s="1"/>
  <c r="G115" i="2" s="1"/>
  <c r="H115" i="2" s="1" a="1"/>
  <c r="H115" i="2" s="1"/>
  <c r="G116" i="2" s="1"/>
  <c r="H116" i="2" s="1" a="1"/>
  <c r="H116" i="2" s="1"/>
  <c r="G117" i="2" s="1"/>
  <c r="H117" i="2" s="1" a="1"/>
  <c r="H117" i="2" s="1"/>
  <c r="G118" i="2" s="1"/>
  <c r="H118" i="2" s="1" a="1"/>
  <c r="H118" i="2" s="1"/>
  <c r="G119" i="2" s="1"/>
  <c r="H119" i="2" s="1" a="1"/>
  <c r="H119" i="2" s="1"/>
  <c r="G120" i="2" s="1"/>
  <c r="H120" i="2" s="1" a="1"/>
  <c r="H120" i="2" s="1"/>
  <c r="G121" i="2" s="1"/>
  <c r="H121" i="2" s="1" a="1"/>
  <c r="H121" i="2" s="1"/>
  <c r="G122" i="2" s="1"/>
  <c r="H122" i="2" s="1" a="1"/>
  <c r="H122" i="2" s="1"/>
  <c r="G123" i="2" s="1"/>
  <c r="H123" i="2" s="1" a="1"/>
  <c r="H123" i="2" s="1"/>
  <c r="G124" i="2" s="1"/>
  <c r="H124" i="2" s="1" a="1"/>
  <c r="H124" i="2" s="1"/>
  <c r="G125" i="2" s="1"/>
  <c r="H125" i="2" s="1" a="1"/>
  <c r="H125" i="2" s="1"/>
  <c r="G126" i="2" s="1"/>
  <c r="H126" i="2" s="1" a="1"/>
  <c r="H126" i="2" s="1"/>
  <c r="G127" i="2" s="1"/>
  <c r="H127" i="2" s="1" a="1"/>
  <c r="H127" i="2" s="1"/>
  <c r="G128" i="2" s="1"/>
  <c r="H128" i="2" s="1" a="1"/>
  <c r="H128" i="2" s="1"/>
  <c r="G129" i="2" s="1"/>
  <c r="H129" i="2" s="1" a="1"/>
  <c r="H129" i="2" s="1"/>
  <c r="G130" i="2" s="1"/>
  <c r="H130" i="2" s="1" a="1"/>
  <c r="H130" i="2" s="1"/>
  <c r="G131" i="2" s="1"/>
  <c r="H131" i="2" s="1" a="1"/>
  <c r="H131" i="2" s="1"/>
  <c r="G132" i="2" s="1"/>
  <c r="H132" i="2" s="1" a="1"/>
  <c r="H132" i="2" s="1"/>
  <c r="G133" i="2" s="1"/>
  <c r="H133" i="2" s="1" a="1"/>
  <c r="H133" i="2" s="1"/>
  <c r="G134" i="2" s="1"/>
  <c r="H134" i="2" s="1" a="1"/>
  <c r="H134" i="2" s="1"/>
  <c r="G135" i="2" s="1"/>
  <c r="H135" i="2" s="1" a="1"/>
  <c r="H135" i="2" s="1"/>
  <c r="G136" i="2" s="1"/>
  <c r="H136" i="2" s="1" a="1"/>
  <c r="H136" i="2" s="1"/>
  <c r="G137" i="2" s="1"/>
  <c r="H137" i="2" s="1" a="1"/>
  <c r="H137" i="2" s="1"/>
  <c r="G138" i="2" s="1"/>
  <c r="H138" i="2" s="1" a="1"/>
  <c r="H138" i="2" s="1"/>
  <c r="G139" i="2" s="1"/>
  <c r="H139" i="2" s="1" a="1"/>
  <c r="H139" i="2" s="1"/>
  <c r="G140" i="2" s="1"/>
  <c r="H140" i="2" s="1" a="1"/>
  <c r="H140" i="2" s="1"/>
  <c r="G141" i="2" s="1"/>
  <c r="H141" i="2" s="1" a="1"/>
  <c r="H141" i="2" s="1"/>
  <c r="G142" i="2" s="1"/>
  <c r="H142" i="2" s="1" a="1"/>
  <c r="H142" i="2" s="1"/>
  <c r="G143" i="2" s="1"/>
  <c r="H143" i="2" s="1" a="1"/>
  <c r="H143" i="2" s="1"/>
  <c r="G144" i="2" s="1"/>
  <c r="H144" i="2" s="1" a="1"/>
  <c r="H144" i="2" s="1"/>
  <c r="G145" i="2" s="1"/>
  <c r="H145" i="2" s="1" a="1"/>
  <c r="H145" i="2" s="1"/>
  <c r="G146" i="2" s="1"/>
  <c r="H146" i="2" s="1" a="1"/>
  <c r="H146" i="2" s="1"/>
  <c r="G147" i="2" s="1"/>
  <c r="H147" i="2" s="1" a="1"/>
  <c r="H147" i="2" s="1"/>
  <c r="G148" i="2" s="1"/>
  <c r="H148" i="2" s="1" a="1"/>
  <c r="H148" i="2" s="1"/>
  <c r="G149" i="2" s="1"/>
  <c r="H149" i="2" s="1" a="1"/>
  <c r="H149" i="2" s="1"/>
  <c r="G150" i="2" s="1"/>
  <c r="H150" i="2" s="1" a="1"/>
  <c r="H150" i="2" s="1"/>
  <c r="G151" i="2" s="1"/>
  <c r="H151" i="2" s="1" a="1"/>
  <c r="H151" i="2" s="1"/>
  <c r="G152" i="2" s="1"/>
  <c r="H152" i="2" s="1" a="1"/>
  <c r="H152" i="2" s="1"/>
  <c r="G153" i="2" s="1"/>
  <c r="H153" i="2" s="1" a="1"/>
  <c r="H153" i="2" s="1"/>
  <c r="G154" i="2" s="1"/>
  <c r="H154" i="2" s="1" a="1"/>
  <c r="H154" i="2" s="1"/>
  <c r="G155" i="2" s="1"/>
  <c r="H155" i="2" s="1" a="1"/>
  <c r="H155" i="2" s="1"/>
  <c r="G156" i="2" s="1"/>
  <c r="H156" i="2" s="1" a="1"/>
  <c r="H156" i="2" s="1"/>
  <c r="G157" i="2" s="1"/>
  <c r="H157" i="2" s="1" a="1"/>
  <c r="H157" i="2" s="1"/>
  <c r="G158" i="2" s="1"/>
  <c r="H158" i="2" s="1" a="1"/>
  <c r="H158" i="2" s="1"/>
  <c r="G159" i="2" s="1"/>
  <c r="H159" i="2" s="1" a="1"/>
  <c r="H159" i="2" s="1"/>
  <c r="G160" i="2" s="1"/>
  <c r="H160" i="2" s="1" a="1"/>
  <c r="H160" i="2" s="1"/>
  <c r="G161" i="2" s="1"/>
  <c r="H161" i="2" s="1" a="1"/>
  <c r="H161" i="2" s="1"/>
  <c r="G162" i="2" s="1"/>
  <c r="H162" i="2" s="1" a="1"/>
  <c r="H162" i="2" s="1"/>
  <c r="G163" i="2" s="1"/>
  <c r="H163" i="2" s="1" a="1"/>
  <c r="H163" i="2" s="1"/>
  <c r="G164" i="2" s="1"/>
  <c r="H164" i="2" s="1" a="1"/>
  <c r="H164" i="2" s="1"/>
  <c r="G165" i="2" s="1"/>
  <c r="H165" i="2" s="1" a="1"/>
  <c r="H165" i="2" s="1"/>
  <c r="G166" i="2" s="1"/>
  <c r="H166" i="2" s="1" a="1"/>
  <c r="H166" i="2" s="1"/>
  <c r="G167" i="2" s="1"/>
  <c r="H167" i="2" s="1" a="1"/>
  <c r="H167" i="2" s="1"/>
  <c r="G168" i="2" s="1"/>
  <c r="H168" i="2" s="1" a="1"/>
  <c r="H168" i="2" s="1"/>
  <c r="G169" i="2" s="1"/>
  <c r="H169" i="2" s="1" a="1"/>
  <c r="H169" i="2" s="1"/>
  <c r="G170" i="2" s="1"/>
  <c r="H170" i="2" s="1" a="1"/>
  <c r="H170" i="2" s="1"/>
  <c r="G171" i="2" s="1"/>
  <c r="H171" i="2" s="1" a="1"/>
  <c r="H171" i="2" s="1"/>
  <c r="G172" i="2" s="1"/>
  <c r="H172" i="2" s="1" a="1"/>
  <c r="H172" i="2" s="1"/>
  <c r="G173" i="2" s="1"/>
  <c r="H173" i="2" s="1" a="1"/>
  <c r="H173" i="2" s="1"/>
  <c r="G174" i="2" s="1"/>
  <c r="H174" i="2" s="1" a="1"/>
  <c r="H174" i="2" s="1"/>
  <c r="G175" i="2" s="1"/>
  <c r="H175" i="2" s="1" a="1"/>
  <c r="H175" i="2" s="1"/>
  <c r="G176" i="2" s="1"/>
  <c r="H176" i="2" s="1" a="1"/>
  <c r="H176" i="2" s="1"/>
  <c r="G177" i="2" s="1"/>
  <c r="H177" i="2" s="1" a="1"/>
  <c r="H177" i="2" s="1"/>
  <c r="G178" i="2" s="1"/>
  <c r="H178" i="2" s="1" a="1"/>
  <c r="H178" i="2" s="1"/>
  <c r="G179" i="2" s="1"/>
  <c r="H179" i="2" s="1" a="1"/>
  <c r="H179" i="2" s="1"/>
  <c r="G180" i="2" s="1"/>
  <c r="H180" i="2" s="1" a="1"/>
  <c r="H180" i="2" s="1"/>
  <c r="G181" i="2" s="1"/>
  <c r="H181" i="2" s="1" a="1"/>
  <c r="H181" i="2" s="1"/>
  <c r="G182" i="2" s="1"/>
  <c r="H182" i="2" s="1" a="1"/>
  <c r="H182" i="2" s="1"/>
  <c r="G183" i="2" s="1"/>
  <c r="H183" i="2" s="1" a="1"/>
  <c r="H183" i="2" s="1"/>
  <c r="G184" i="2" s="1"/>
  <c r="H184" i="2" s="1" a="1"/>
  <c r="H184" i="2" s="1"/>
  <c r="G185" i="2" s="1"/>
  <c r="H185" i="2" s="1" a="1"/>
  <c r="H185" i="2" s="1"/>
  <c r="G186" i="2" s="1"/>
  <c r="H186" i="2" s="1" a="1"/>
  <c r="H186" i="2" s="1"/>
  <c r="G187" i="2" s="1"/>
  <c r="H187" i="2" s="1" a="1"/>
  <c r="H187" i="2" s="1"/>
  <c r="G188" i="2" s="1"/>
  <c r="H188" i="2" s="1" a="1"/>
  <c r="H188" i="2" s="1"/>
  <c r="G189" i="2" s="1"/>
  <c r="H189" i="2" s="1" a="1"/>
  <c r="H189" i="2" s="1"/>
  <c r="G190" i="2" s="1"/>
  <c r="H190" i="2" s="1" a="1"/>
  <c r="H190" i="2" s="1"/>
  <c r="G191" i="2" s="1"/>
  <c r="H191" i="2" s="1" a="1"/>
  <c r="H191" i="2" s="1"/>
  <c r="G192" i="2" s="1"/>
  <c r="H192" i="2" s="1" a="1"/>
  <c r="H192" i="2" s="1"/>
  <c r="G193" i="2" s="1"/>
  <c r="H193" i="2" s="1" a="1"/>
  <c r="H193" i="2" s="1"/>
  <c r="G194" i="2" s="1"/>
  <c r="H194" i="2" s="1" a="1"/>
  <c r="H194" i="2" s="1"/>
  <c r="G195" i="2" s="1"/>
  <c r="H195" i="2" s="1" a="1"/>
  <c r="H195" i="2" s="1"/>
  <c r="G196" i="2" s="1"/>
  <c r="H196" i="2" s="1" a="1"/>
  <c r="H196" i="2" s="1"/>
  <c r="G197" i="2" s="1"/>
  <c r="H197" i="2" s="1" a="1"/>
  <c r="H197" i="2" s="1"/>
  <c r="G198" i="2" s="1"/>
  <c r="H198" i="2" s="1" a="1"/>
  <c r="H198" i="2" s="1"/>
  <c r="G199" i="2" s="1"/>
  <c r="H199" i="2" s="1" a="1"/>
  <c r="H199" i="2" s="1"/>
  <c r="G200" i="2" s="1"/>
  <c r="H200" i="2" s="1" a="1"/>
  <c r="H200" i="2" s="1"/>
  <c r="G201" i="2" s="1"/>
  <c r="H201" i="2" s="1" a="1"/>
  <c r="H201" i="2" s="1"/>
  <c r="G202" i="2" s="1"/>
  <c r="H202" i="2" s="1" a="1"/>
  <c r="H202" i="2" s="1"/>
  <c r="G203" i="2" s="1"/>
  <c r="H203" i="2" s="1" a="1"/>
  <c r="H203" i="2" s="1"/>
  <c r="G204" i="2" s="1"/>
  <c r="H204" i="2" s="1" a="1"/>
  <c r="H204" i="2" s="1"/>
  <c r="G205" i="2" s="1"/>
  <c r="H205" i="2" s="1" a="1"/>
  <c r="H205" i="2" s="1"/>
  <c r="G206" i="2" s="1"/>
  <c r="H206" i="2" s="1" a="1"/>
  <c r="H206" i="2" s="1"/>
  <c r="G207" i="2" s="1"/>
  <c r="H207" i="2" s="1" a="1"/>
  <c r="H207" i="2" s="1"/>
  <c r="G208" i="2" s="1"/>
  <c r="H208" i="2" s="1" a="1"/>
  <c r="H208" i="2" s="1"/>
  <c r="G209" i="2" s="1"/>
  <c r="H209" i="2" s="1" a="1"/>
  <c r="H209" i="2" s="1"/>
  <c r="G210" i="2" s="1"/>
  <c r="H210" i="2" s="1" a="1"/>
  <c r="H210" i="2" s="1"/>
  <c r="G211" i="2" s="1"/>
  <c r="H211" i="2" s="1" a="1"/>
  <c r="H211" i="2" s="1"/>
  <c r="G212" i="2" s="1"/>
  <c r="H212" i="2" s="1" a="1"/>
  <c r="H212" i="2" s="1"/>
  <c r="G213" i="2" s="1"/>
  <c r="H213" i="2" s="1" a="1"/>
  <c r="H213" i="2" s="1"/>
  <c r="G214" i="2" s="1"/>
  <c r="H214" i="2" s="1" a="1"/>
  <c r="H214" i="2" s="1"/>
  <c r="G215" i="2" s="1"/>
  <c r="H215" i="2" s="1" a="1"/>
  <c r="H215" i="2" s="1"/>
  <c r="G216" i="2" s="1"/>
  <c r="H216" i="2" s="1" a="1"/>
  <c r="H216" i="2" s="1"/>
  <c r="G217" i="2" s="1"/>
  <c r="H217" i="2" s="1" a="1"/>
  <c r="H217" i="2" s="1"/>
  <c r="G218" i="2" s="1"/>
  <c r="H218" i="2" s="1" a="1"/>
  <c r="H218" i="2" s="1"/>
  <c r="G219" i="2" s="1"/>
  <c r="H219" i="2" s="1" a="1"/>
  <c r="H219" i="2" s="1"/>
  <c r="G220" i="2" s="1"/>
  <c r="H220" i="2" s="1" a="1"/>
  <c r="H220" i="2" s="1"/>
  <c r="G221" i="2" s="1"/>
  <c r="H221" i="2" s="1" a="1"/>
  <c r="H221" i="2" s="1"/>
  <c r="G222" i="2" s="1"/>
  <c r="H222" i="2" s="1" a="1"/>
  <c r="H222" i="2" s="1"/>
  <c r="G223" i="2" s="1"/>
  <c r="H223" i="2" s="1" a="1"/>
  <c r="H223" i="2" s="1"/>
  <c r="G224" i="2" s="1"/>
  <c r="H224" i="2" s="1" a="1"/>
  <c r="H224" i="2" s="1"/>
  <c r="G225" i="2" s="1"/>
  <c r="H225" i="2" s="1" a="1"/>
  <c r="H225" i="2" s="1"/>
  <c r="G226" i="2" s="1"/>
  <c r="H226" i="2" s="1" a="1"/>
  <c r="H226" i="2" s="1"/>
  <c r="G227" i="2" s="1"/>
  <c r="H227" i="2" s="1" a="1"/>
  <c r="H227" i="2" s="1"/>
  <c r="G228" i="2" s="1"/>
  <c r="H228" i="2" s="1" a="1"/>
  <c r="H228" i="2" s="1"/>
  <c r="G229" i="2" s="1"/>
  <c r="H229" i="2" s="1" a="1"/>
  <c r="H229" i="2" s="1"/>
  <c r="G230" i="2" s="1"/>
  <c r="H230" i="2" s="1" a="1"/>
  <c r="H230" i="2" s="1"/>
  <c r="G231" i="2" s="1"/>
  <c r="H231" i="2" s="1" a="1"/>
  <c r="H231" i="2" s="1"/>
  <c r="G232" i="2" s="1"/>
  <c r="H232" i="2" s="1" a="1"/>
  <c r="H232" i="2" s="1"/>
  <c r="G233" i="2" s="1"/>
  <c r="H233" i="2" s="1" a="1"/>
  <c r="H233" i="2" s="1"/>
  <c r="G234" i="2" s="1"/>
  <c r="H234" i="2" s="1" a="1"/>
  <c r="H234" i="2" s="1"/>
  <c r="G235" i="2" s="1"/>
  <c r="H235" i="2" s="1" a="1"/>
  <c r="H235" i="2" s="1"/>
  <c r="G236" i="2" s="1"/>
  <c r="H236" i="2" s="1" a="1"/>
  <c r="H236" i="2" s="1"/>
  <c r="G237" i="2" s="1"/>
  <c r="H237" i="2" s="1" a="1"/>
  <c r="H237" i="2" s="1"/>
  <c r="G238" i="2" s="1"/>
  <c r="H238" i="2" s="1" a="1"/>
  <c r="H238" i="2" s="1"/>
  <c r="G239" i="2" s="1"/>
  <c r="H239" i="2" s="1" a="1"/>
  <c r="H239" i="2" s="1"/>
  <c r="G240" i="2" s="1"/>
  <c r="H240" i="2" s="1" a="1"/>
  <c r="H240" i="2" s="1"/>
  <c r="G241" i="2" s="1"/>
  <c r="H241" i="2" s="1" a="1"/>
  <c r="H241" i="2" s="1"/>
  <c r="G242" i="2" s="1"/>
  <c r="H242" i="2" s="1" a="1"/>
  <c r="H242" i="2" s="1"/>
  <c r="G243" i="2" s="1"/>
  <c r="H243" i="2" s="1" a="1"/>
  <c r="H243" i="2" s="1"/>
  <c r="G244" i="2" s="1"/>
  <c r="H244" i="2" s="1" a="1"/>
  <c r="H244" i="2" s="1"/>
  <c r="G245" i="2" s="1"/>
  <c r="H245" i="2" s="1" a="1"/>
  <c r="H245" i="2" s="1"/>
  <c r="G246" i="2" s="1"/>
  <c r="H246" i="2" s="1" a="1"/>
  <c r="H246" i="2" s="1"/>
  <c r="G247" i="2" s="1"/>
  <c r="H247" i="2" s="1" a="1"/>
  <c r="H247" i="2" s="1"/>
  <c r="G248" i="2" s="1"/>
  <c r="H248" i="2" s="1" a="1"/>
  <c r="H248" i="2" s="1"/>
  <c r="G249" i="2" s="1"/>
  <c r="H249" i="2" s="1" a="1"/>
  <c r="H249" i="2" s="1"/>
  <c r="G250" i="2" s="1"/>
  <c r="H250" i="2" s="1" a="1"/>
  <c r="H250" i="2" s="1"/>
  <c r="G251" i="2" s="1"/>
  <c r="H251" i="2" s="1" a="1"/>
  <c r="H251" i="2" s="1"/>
  <c r="G252" i="2" s="1"/>
  <c r="H252" i="2" s="1" a="1"/>
  <c r="H252" i="2" s="1"/>
  <c r="G253" i="2" s="1"/>
  <c r="H253" i="2" s="1" a="1"/>
  <c r="H253" i="2" s="1"/>
  <c r="G254" i="2" s="1"/>
  <c r="H254" i="2" s="1" a="1"/>
  <c r="H254" i="2" s="1"/>
  <c r="G255" i="2" s="1"/>
  <c r="H255" i="2" s="1" a="1"/>
  <c r="H255" i="2" s="1"/>
  <c r="G256" i="2" s="1"/>
  <c r="H256" i="2" s="1" a="1"/>
  <c r="H256" i="2" s="1"/>
  <c r="G257" i="2" s="1"/>
  <c r="H257" i="2" s="1" a="1"/>
  <c r="H257" i="2" s="1"/>
  <c r="G258" i="2" s="1"/>
  <c r="H258" i="2" s="1" a="1"/>
  <c r="H258" i="2" s="1"/>
  <c r="G259" i="2" s="1"/>
  <c r="H259" i="2" s="1" a="1"/>
  <c r="H259" i="2" s="1"/>
  <c r="G260" i="2" s="1"/>
  <c r="H260" i="2" s="1" a="1"/>
  <c r="H260" i="2" s="1"/>
  <c r="G261" i="2" s="1"/>
  <c r="H261" i="2" s="1" a="1"/>
  <c r="H261" i="2" s="1"/>
  <c r="G262" i="2" s="1"/>
  <c r="H262" i="2" s="1" a="1"/>
  <c r="H262" i="2" s="1"/>
  <c r="G263" i="2" s="1"/>
  <c r="H263" i="2" s="1" a="1"/>
  <c r="H263" i="2" s="1"/>
  <c r="G264" i="2" s="1"/>
  <c r="H264" i="2" s="1" a="1"/>
  <c r="H264" i="2" s="1"/>
  <c r="G265" i="2" s="1"/>
  <c r="H265" i="2" s="1" a="1"/>
  <c r="H265" i="2" s="1"/>
  <c r="G266" i="2" s="1"/>
  <c r="H266" i="2" s="1" a="1"/>
  <c r="H266" i="2" s="1"/>
  <c r="G267" i="2" s="1"/>
  <c r="H267" i="2" s="1" a="1"/>
  <c r="H267" i="2" s="1"/>
  <c r="G268" i="2" s="1"/>
  <c r="H268" i="2" s="1" a="1"/>
  <c r="H268" i="2" s="1"/>
  <c r="G269" i="2" s="1"/>
  <c r="H269" i="2" s="1" a="1"/>
  <c r="H269" i="2" s="1"/>
  <c r="G270" i="2" s="1"/>
  <c r="H270" i="2" s="1" a="1"/>
  <c r="H270" i="2" s="1"/>
  <c r="G271" i="2" s="1"/>
  <c r="H271" i="2" s="1" a="1"/>
  <c r="H271" i="2" s="1"/>
  <c r="G272" i="2" s="1"/>
  <c r="H272" i="2" s="1" a="1"/>
  <c r="H272" i="2" s="1"/>
  <c r="G273" i="2" s="1"/>
  <c r="H273" i="2" s="1" a="1"/>
  <c r="H273" i="2" s="1"/>
  <c r="G274" i="2" s="1"/>
  <c r="H274" i="2" s="1" a="1"/>
  <c r="H274" i="2" s="1"/>
  <c r="G275" i="2" s="1"/>
  <c r="H275" i="2" s="1" a="1"/>
  <c r="H275" i="2" s="1"/>
  <c r="G276" i="2" s="1"/>
  <c r="H276" i="2" s="1" a="1"/>
  <c r="H276" i="2" s="1"/>
  <c r="G277" i="2" s="1"/>
  <c r="H277" i="2" s="1" a="1"/>
  <c r="H277" i="2" s="1"/>
  <c r="G278" i="2" s="1"/>
  <c r="H278" i="2" s="1" a="1"/>
  <c r="H278" i="2" s="1"/>
  <c r="G279" i="2" s="1"/>
  <c r="H279" i="2" s="1" a="1"/>
  <c r="H279" i="2" s="1"/>
  <c r="G280" i="2" s="1"/>
  <c r="H280" i="2" s="1" a="1"/>
  <c r="H280" i="2" s="1"/>
  <c r="G281" i="2" s="1"/>
  <c r="H281" i="2" s="1" a="1"/>
  <c r="H281" i="2" s="1"/>
  <c r="G282" i="2" s="1"/>
  <c r="H282" i="2" s="1" a="1"/>
  <c r="H282" i="2" s="1"/>
  <c r="G283" i="2" s="1"/>
  <c r="H283" i="2" s="1" a="1"/>
  <c r="H283" i="2" s="1"/>
  <c r="G284" i="2" s="1"/>
  <c r="H284" i="2" s="1" a="1"/>
  <c r="H284" i="2" s="1"/>
  <c r="G285" i="2" s="1"/>
  <c r="H285" i="2" s="1" a="1"/>
  <c r="H285" i="2" s="1"/>
  <c r="G286" i="2" s="1"/>
  <c r="H286" i="2" s="1" a="1"/>
  <c r="H286" i="2" s="1"/>
  <c r="G287" i="2" s="1"/>
  <c r="H287" i="2" s="1" a="1"/>
  <c r="H287" i="2" s="1"/>
  <c r="G288" i="2" s="1"/>
  <c r="H288" i="2" s="1" a="1"/>
  <c r="H288" i="2" s="1"/>
  <c r="G289" i="2" s="1"/>
  <c r="H289" i="2" s="1" a="1"/>
  <c r="H289" i="2" s="1"/>
  <c r="G290" i="2" s="1"/>
  <c r="H290" i="2" s="1" a="1"/>
  <c r="H290" i="2" s="1"/>
  <c r="G291" i="2" s="1"/>
  <c r="H291" i="2" s="1" a="1"/>
  <c r="H291" i="2" s="1"/>
  <c r="G292" i="2" s="1"/>
  <c r="H292" i="2" s="1" a="1"/>
  <c r="H292" i="2" s="1"/>
  <c r="G293" i="2" s="1"/>
  <c r="H293" i="2" s="1" a="1"/>
  <c r="H293" i="2" s="1"/>
  <c r="G294" i="2" s="1"/>
  <c r="H294" i="2" s="1" a="1"/>
  <c r="H294" i="2" s="1"/>
  <c r="G295" i="2" s="1"/>
  <c r="H295" i="2" s="1" a="1"/>
  <c r="H295" i="2" s="1"/>
  <c r="G296" i="2" s="1"/>
  <c r="H296" i="2" s="1" a="1"/>
  <c r="H296" i="2" s="1"/>
  <c r="G297" i="2" s="1"/>
  <c r="H297" i="2" s="1" a="1"/>
  <c r="H297" i="2" s="1"/>
  <c r="G298" i="2" s="1"/>
  <c r="H298" i="2" s="1" a="1"/>
  <c r="H298" i="2" s="1"/>
  <c r="G299" i="2" s="1"/>
  <c r="H299" i="2" s="1" a="1"/>
  <c r="H299" i="2" s="1"/>
  <c r="G300" i="2" s="1"/>
  <c r="H300" i="2" s="1" a="1"/>
  <c r="H300" i="2" s="1"/>
  <c r="G301" i="2" s="1"/>
  <c r="H301" i="2" s="1" a="1"/>
  <c r="H301" i="2" s="1"/>
  <c r="G302" i="2" s="1"/>
  <c r="H302" i="2" s="1" a="1"/>
  <c r="H302" i="2" s="1"/>
  <c r="G303" i="2" s="1"/>
  <c r="H303" i="2" s="1" a="1"/>
  <c r="H303" i="2" s="1"/>
  <c r="G304" i="2" s="1"/>
  <c r="H304" i="2" s="1" a="1"/>
  <c r="H304" i="2" s="1"/>
  <c r="G305" i="2" s="1"/>
  <c r="H305" i="2" s="1" a="1"/>
  <c r="H305" i="2" s="1"/>
  <c r="G306" i="2" s="1"/>
  <c r="H306" i="2" s="1" a="1"/>
  <c r="H306" i="2" s="1"/>
  <c r="G307" i="2" s="1"/>
  <c r="H307" i="2" s="1" a="1"/>
  <c r="H307" i="2" s="1"/>
  <c r="G308" i="2" s="1"/>
  <c r="H308" i="2" s="1" a="1"/>
  <c r="H308" i="2" s="1"/>
  <c r="G309" i="2" s="1"/>
  <c r="H309" i="2" s="1" a="1"/>
  <c r="H309" i="2" s="1"/>
  <c r="G310" i="2" s="1"/>
  <c r="H310" i="2" s="1" a="1"/>
  <c r="H310" i="2" s="1"/>
  <c r="G311" i="2" s="1"/>
  <c r="H311" i="2" s="1" a="1"/>
  <c r="H311" i="2" s="1"/>
  <c r="G312" i="2" s="1"/>
  <c r="H312" i="2" s="1" a="1"/>
  <c r="H312" i="2" s="1"/>
  <c r="G313" i="2" s="1"/>
  <c r="H313" i="2" s="1" a="1"/>
  <c r="H313" i="2" s="1"/>
  <c r="G314" i="2" s="1"/>
  <c r="H314" i="2" s="1" a="1"/>
  <c r="H314" i="2" s="1"/>
  <c r="G315" i="2" s="1"/>
  <c r="H315" i="2" s="1" a="1"/>
  <c r="H315" i="2" s="1"/>
  <c r="G316" i="2" s="1"/>
  <c r="H316" i="2" s="1" a="1"/>
  <c r="H316" i="2" s="1"/>
  <c r="G317" i="2" s="1"/>
  <c r="H317" i="2" s="1" a="1"/>
  <c r="H317" i="2" s="1"/>
  <c r="G318" i="2" s="1"/>
  <c r="H318" i="2" s="1" a="1"/>
  <c r="H318" i="2" s="1"/>
  <c r="G319" i="2" s="1"/>
  <c r="H319" i="2" s="1" a="1"/>
  <c r="H319" i="2" s="1"/>
  <c r="G320" i="2" s="1"/>
  <c r="H320" i="2" s="1" a="1"/>
  <c r="H320" i="2" s="1"/>
  <c r="G321" i="2" s="1"/>
  <c r="H321" i="2" s="1" a="1"/>
  <c r="H321" i="2" s="1"/>
  <c r="G322" i="2" s="1"/>
  <c r="H322" i="2" s="1" a="1"/>
  <c r="H322" i="2" s="1"/>
  <c r="G323" i="2" s="1"/>
  <c r="H323" i="2" s="1" a="1"/>
  <c r="H323" i="2" s="1"/>
  <c r="G324" i="2" s="1"/>
  <c r="H324" i="2" s="1" a="1"/>
  <c r="H324" i="2" s="1"/>
  <c r="G325" i="2" s="1"/>
  <c r="H325" i="2" s="1" a="1"/>
  <c r="H325" i="2" s="1"/>
  <c r="G326" i="2" s="1"/>
  <c r="H326" i="2" s="1" a="1"/>
  <c r="H326" i="2" s="1"/>
  <c r="G327" i="2" s="1"/>
  <c r="H327" i="2" s="1" a="1"/>
  <c r="H327" i="2" s="1"/>
  <c r="G328" i="2" s="1"/>
  <c r="H328" i="2" s="1" a="1"/>
  <c r="H328" i="2" s="1"/>
  <c r="G329" i="2" s="1"/>
  <c r="H329" i="2" s="1" a="1"/>
  <c r="H329" i="2" s="1"/>
  <c r="G330" i="2" s="1"/>
  <c r="H330" i="2" s="1" a="1"/>
  <c r="H330" i="2" s="1"/>
  <c r="G331" i="2" s="1"/>
  <c r="H331" i="2" s="1" a="1"/>
  <c r="H331" i="2" s="1"/>
  <c r="G332" i="2" s="1"/>
  <c r="H332" i="2" s="1" a="1"/>
  <c r="H332" i="2" s="1"/>
  <c r="G333" i="2" s="1"/>
  <c r="H333" i="2" s="1" a="1"/>
  <c r="H333" i="2" s="1"/>
  <c r="G334" i="2" s="1"/>
  <c r="H334" i="2" s="1" a="1"/>
  <c r="H334" i="2" s="1"/>
  <c r="G335" i="2" s="1"/>
  <c r="H335" i="2" s="1" a="1"/>
  <c r="H335" i="2" s="1"/>
  <c r="G336" i="2" s="1"/>
  <c r="H336" i="2" s="1" a="1"/>
  <c r="H336" i="2" s="1"/>
  <c r="G337" i="2" s="1"/>
  <c r="H337" i="2" s="1" a="1"/>
  <c r="H337" i="2" s="1"/>
  <c r="G338" i="2" s="1"/>
  <c r="H338" i="2" s="1" a="1"/>
  <c r="H338" i="2" s="1"/>
  <c r="G339" i="2" s="1"/>
  <c r="H339" i="2" s="1" a="1"/>
  <c r="H339" i="2" s="1"/>
  <c r="G340" i="2" s="1"/>
  <c r="H340" i="2" s="1" a="1"/>
  <c r="H340" i="2" s="1"/>
  <c r="G341" i="2" s="1"/>
  <c r="H341" i="2" s="1" a="1"/>
  <c r="H341" i="2" s="1"/>
  <c r="G342" i="2" s="1"/>
  <c r="H342" i="2" s="1" a="1"/>
  <c r="H342" i="2" s="1"/>
  <c r="G343" i="2" s="1"/>
  <c r="H343" i="2" s="1" a="1"/>
  <c r="H343" i="2" s="1"/>
  <c r="G344" i="2" s="1"/>
  <c r="H344" i="2" s="1" a="1"/>
  <c r="H344" i="2" s="1"/>
  <c r="G345" i="2" s="1"/>
  <c r="H345" i="2" s="1" a="1"/>
  <c r="H345" i="2" s="1"/>
  <c r="G346" i="2" s="1"/>
  <c r="H346" i="2" s="1" a="1"/>
  <c r="H346" i="2" s="1"/>
  <c r="G347" i="2" s="1"/>
  <c r="H347" i="2" s="1" a="1"/>
  <c r="H347" i="2" s="1"/>
  <c r="G348" i="2" s="1"/>
  <c r="H348" i="2" s="1" a="1"/>
  <c r="H348" i="2" s="1"/>
  <c r="G349" i="2" s="1"/>
  <c r="H349" i="2" s="1" a="1"/>
  <c r="H349" i="2" s="1"/>
  <c r="G350" i="2" s="1"/>
  <c r="H350" i="2" s="1" a="1"/>
  <c r="H350" i="2" s="1"/>
  <c r="G351" i="2" s="1"/>
  <c r="H351" i="2" s="1" a="1"/>
  <c r="H351" i="2" s="1"/>
  <c r="G352" i="2" s="1"/>
  <c r="H352" i="2" s="1" a="1"/>
  <c r="H352" i="2" s="1"/>
  <c r="G353" i="2" s="1"/>
  <c r="H353" i="2" s="1" a="1"/>
  <c r="H353" i="2" s="1"/>
  <c r="G354" i="2" s="1"/>
  <c r="H354" i="2" s="1" a="1"/>
  <c r="H354" i="2" s="1"/>
  <c r="G355" i="2" s="1"/>
  <c r="H355" i="2" s="1" a="1"/>
  <c r="H355" i="2" s="1"/>
  <c r="G356" i="2" s="1"/>
  <c r="H356" i="2" s="1" a="1"/>
  <c r="H356" i="2" s="1"/>
  <c r="G357" i="2" s="1"/>
  <c r="H357" i="2" s="1" a="1"/>
  <c r="H357" i="2" s="1"/>
  <c r="G358" i="2" s="1"/>
  <c r="H358" i="2" s="1" a="1"/>
  <c r="H358" i="2" s="1"/>
  <c r="G359" i="2" s="1"/>
  <c r="H359" i="2" s="1" a="1"/>
  <c r="H359" i="2" s="1"/>
  <c r="G360" i="2" s="1"/>
  <c r="H360" i="2" s="1" a="1"/>
  <c r="H360" i="2" s="1"/>
  <c r="G361" i="2" s="1"/>
  <c r="H361" i="2" s="1" a="1"/>
  <c r="H361" i="2" s="1"/>
  <c r="G362" i="2" s="1"/>
  <c r="H362" i="2" s="1" a="1"/>
  <c r="H362" i="2" s="1"/>
  <c r="G363" i="2" s="1"/>
  <c r="H363" i="2" s="1" a="1"/>
  <c r="H363" i="2" s="1"/>
  <c r="G364" i="2" s="1"/>
  <c r="H364" i="2" s="1" a="1"/>
  <c r="H364" i="2" s="1"/>
  <c r="G365" i="2" s="1"/>
  <c r="H365" i="2" s="1" a="1"/>
  <c r="H365" i="2" s="1"/>
  <c r="G366" i="2" s="1"/>
  <c r="H366" i="2" s="1" a="1"/>
  <c r="H366" i="2" s="1"/>
  <c r="G367" i="2" s="1"/>
  <c r="H367" i="2" s="1" a="1"/>
  <c r="H367" i="2" s="1"/>
  <c r="G368" i="2" s="1"/>
  <c r="H368" i="2" s="1" a="1"/>
  <c r="H368" i="2" s="1"/>
  <c r="G369" i="2" s="1"/>
  <c r="H369" i="2" s="1" a="1"/>
  <c r="H369" i="2" s="1"/>
  <c r="G370" i="2" s="1"/>
  <c r="H370" i="2" s="1" a="1"/>
  <c r="H370" i="2" s="1"/>
  <c r="G371" i="2" s="1"/>
  <c r="H371" i="2" s="1" a="1"/>
  <c r="H371" i="2" s="1"/>
  <c r="G372" i="2" s="1"/>
  <c r="H372" i="2" s="1" a="1"/>
  <c r="H372" i="2" s="1"/>
  <c r="G373" i="2" s="1"/>
  <c r="H373" i="2" s="1" a="1"/>
  <c r="H373" i="2" s="1"/>
  <c r="G374" i="2" s="1"/>
  <c r="H374" i="2" s="1" a="1"/>
  <c r="H374" i="2" s="1"/>
  <c r="G375" i="2" s="1"/>
  <c r="H375" i="2" s="1" a="1"/>
  <c r="H375" i="2" s="1"/>
  <c r="G376" i="2" s="1"/>
  <c r="H376" i="2" s="1" a="1"/>
  <c r="H376" i="2" s="1"/>
  <c r="G377" i="2" s="1"/>
  <c r="H377" i="2" s="1" a="1"/>
  <c r="H377" i="2" s="1"/>
  <c r="G378" i="2" s="1"/>
  <c r="H378" i="2" s="1" a="1"/>
  <c r="H378" i="2" s="1"/>
  <c r="G379" i="2" s="1"/>
  <c r="H379" i="2" s="1" a="1"/>
  <c r="H379" i="2" s="1"/>
  <c r="G380" i="2" s="1"/>
  <c r="H380" i="2" s="1" a="1"/>
  <c r="H380" i="2" s="1"/>
  <c r="G381" i="2" s="1"/>
  <c r="H381" i="2" s="1" a="1"/>
  <c r="H381" i="2" s="1"/>
  <c r="G382" i="2" s="1"/>
  <c r="H382" i="2" s="1" a="1"/>
  <c r="H382" i="2" s="1"/>
  <c r="G383" i="2" s="1"/>
  <c r="H383" i="2" s="1" a="1"/>
  <c r="H383" i="2" s="1"/>
  <c r="G384" i="2" s="1"/>
  <c r="H384" i="2" s="1" a="1"/>
  <c r="H384" i="2" s="1"/>
  <c r="G385" i="2" s="1"/>
  <c r="H385" i="2" s="1" a="1"/>
  <c r="H385" i="2" s="1"/>
  <c r="G386" i="2" s="1"/>
  <c r="H386" i="2" s="1" a="1"/>
  <c r="H386" i="2" s="1"/>
  <c r="G387" i="2" s="1"/>
  <c r="H387" i="2" s="1" a="1"/>
  <c r="H387" i="2" s="1"/>
  <c r="G388" i="2" s="1"/>
  <c r="H388" i="2" s="1" a="1"/>
  <c r="H388" i="2" s="1"/>
  <c r="G389" i="2" s="1"/>
  <c r="H389" i="2" s="1" a="1"/>
  <c r="H389" i="2" s="1"/>
  <c r="G390" i="2" s="1"/>
  <c r="H390" i="2" s="1" a="1"/>
  <c r="H390" i="2" s="1"/>
  <c r="G391" i="2" s="1"/>
  <c r="H391" i="2" s="1" a="1"/>
  <c r="H391" i="2" s="1"/>
  <c r="G392" i="2" s="1"/>
  <c r="H392" i="2" s="1" a="1"/>
  <c r="H392" i="2" s="1"/>
  <c r="G393" i="2" s="1"/>
  <c r="H393" i="2" s="1" a="1"/>
  <c r="H393" i="2" s="1"/>
  <c r="G394" i="2" s="1"/>
  <c r="H394" i="2" s="1" a="1"/>
  <c r="H394" i="2" s="1"/>
  <c r="G395" i="2" s="1"/>
  <c r="H395" i="2" s="1" a="1"/>
  <c r="H395" i="2" s="1"/>
  <c r="G396" i="2" s="1"/>
  <c r="H396" i="2" s="1" a="1"/>
  <c r="H396" i="2" s="1"/>
  <c r="G397" i="2" s="1"/>
  <c r="H397" i="2" s="1" a="1"/>
  <c r="H397" i="2" s="1"/>
  <c r="G398" i="2" s="1"/>
  <c r="H398" i="2" s="1" a="1"/>
  <c r="H398" i="2" s="1"/>
  <c r="G399" i="2" s="1"/>
  <c r="H399" i="2" s="1" a="1"/>
  <c r="H399" i="2" s="1"/>
  <c r="G400" i="2" s="1"/>
  <c r="H400" i="2" s="1" a="1"/>
  <c r="H400" i="2" s="1"/>
  <c r="G401" i="2" s="1"/>
  <c r="H401" i="2" s="1" a="1"/>
  <c r="H401" i="2" s="1"/>
  <c r="G402" i="2" s="1"/>
  <c r="H402" i="2" s="1" a="1"/>
  <c r="H402" i="2" s="1"/>
  <c r="G403" i="2" s="1"/>
  <c r="H403" i="2" s="1" a="1"/>
  <c r="H403" i="2" s="1"/>
  <c r="G404" i="2" s="1"/>
  <c r="H404" i="2" s="1" a="1"/>
  <c r="H404" i="2" s="1"/>
  <c r="G405" i="2" s="1"/>
  <c r="H405" i="2" s="1" a="1"/>
  <c r="H405" i="2" s="1"/>
  <c r="G406" i="2" s="1"/>
  <c r="H406" i="2" s="1" a="1"/>
  <c r="H406" i="2" s="1"/>
  <c r="G407" i="2" s="1"/>
  <c r="H407" i="2" s="1" a="1"/>
  <c r="H407" i="2" s="1"/>
  <c r="G408" i="2" s="1"/>
  <c r="H408" i="2" s="1" a="1"/>
  <c r="H408" i="2" s="1"/>
  <c r="G409" i="2" s="1"/>
  <c r="H409" i="2" s="1" a="1"/>
  <c r="H409" i="2" s="1"/>
  <c r="G410" i="2" s="1"/>
  <c r="H410" i="2" s="1" a="1"/>
  <c r="H410" i="2" s="1"/>
  <c r="G411" i="2" s="1"/>
  <c r="H411" i="2" s="1" a="1"/>
  <c r="H411" i="2" s="1"/>
  <c r="G412" i="2" s="1"/>
  <c r="H412" i="2" s="1" a="1"/>
  <c r="H412" i="2" s="1"/>
  <c r="G413" i="2" s="1"/>
  <c r="H413" i="2" s="1" a="1"/>
  <c r="H413" i="2" s="1"/>
  <c r="G414" i="2" s="1"/>
  <c r="H414" i="2" s="1" a="1"/>
  <c r="H414" i="2" s="1"/>
  <c r="G415" i="2" s="1"/>
  <c r="H415" i="2" s="1" a="1"/>
  <c r="H415" i="2" s="1"/>
  <c r="G416" i="2" s="1"/>
  <c r="H416" i="2" s="1" a="1"/>
  <c r="H416" i="2" s="1"/>
  <c r="G417" i="2" s="1"/>
  <c r="H417" i="2" s="1" a="1"/>
  <c r="H417" i="2" s="1"/>
  <c r="G418" i="2" s="1"/>
  <c r="H418" i="2" s="1" a="1"/>
  <c r="H418" i="2" s="1"/>
  <c r="G419" i="2" s="1"/>
  <c r="H419" i="2" s="1" a="1"/>
  <c r="H419" i="2" s="1"/>
  <c r="G420" i="2" s="1"/>
  <c r="H420" i="2" s="1" a="1"/>
  <c r="H420" i="2" s="1"/>
  <c r="G421" i="2" s="1"/>
  <c r="H421" i="2" s="1" a="1"/>
  <c r="H421" i="2" s="1"/>
  <c r="G422" i="2" s="1"/>
  <c r="H422" i="2" s="1" a="1"/>
  <c r="H422" i="2" s="1"/>
  <c r="G423" i="2" s="1"/>
  <c r="H423" i="2" s="1" a="1"/>
  <c r="H423" i="2" s="1"/>
  <c r="G424" i="2" s="1"/>
  <c r="H424" i="2" s="1" a="1"/>
  <c r="H424" i="2" s="1"/>
  <c r="G425" i="2" s="1"/>
  <c r="H425" i="2" s="1" a="1"/>
  <c r="H425" i="2" s="1"/>
  <c r="G426" i="2" s="1"/>
  <c r="H426" i="2" s="1" a="1"/>
  <c r="H426" i="2" s="1"/>
  <c r="G427" i="2" s="1"/>
  <c r="H427" i="2" s="1" a="1"/>
  <c r="H427" i="2" s="1"/>
  <c r="G428" i="2" s="1"/>
  <c r="H428" i="2" s="1" a="1"/>
  <c r="H428" i="2" s="1"/>
  <c r="G429" i="2" s="1"/>
  <c r="H429" i="2" s="1" a="1"/>
  <c r="H429" i="2" s="1"/>
  <c r="G430" i="2" s="1"/>
  <c r="H430" i="2" s="1" a="1"/>
  <c r="H430" i="2" s="1"/>
  <c r="G431" i="2" s="1"/>
  <c r="H431" i="2" s="1" a="1"/>
  <c r="H431" i="2" s="1"/>
  <c r="G432" i="2" s="1"/>
  <c r="H432" i="2" s="1" a="1"/>
  <c r="H432" i="2" s="1"/>
  <c r="G433" i="2" s="1"/>
  <c r="H433" i="2" s="1" a="1"/>
  <c r="H433" i="2" s="1"/>
  <c r="G434" i="2" s="1"/>
  <c r="H434" i="2" s="1" a="1"/>
  <c r="H434" i="2" s="1"/>
  <c r="G435" i="2" s="1"/>
  <c r="H435" i="2" s="1" a="1"/>
  <c r="H435" i="2" s="1"/>
  <c r="G436" i="2" s="1"/>
  <c r="H436" i="2" s="1" a="1"/>
  <c r="H436" i="2" s="1"/>
  <c r="G437" i="2" s="1"/>
  <c r="H437" i="2" s="1" a="1"/>
  <c r="H437" i="2" s="1"/>
  <c r="G438" i="2" s="1"/>
  <c r="H438" i="2" s="1" a="1"/>
  <c r="H438" i="2" s="1"/>
  <c r="G439" i="2" s="1"/>
  <c r="H439" i="2" s="1" a="1"/>
  <c r="H439" i="2" s="1"/>
  <c r="G440" i="2" s="1"/>
  <c r="H440" i="2" s="1" a="1"/>
  <c r="H440" i="2" s="1"/>
  <c r="G441" i="2" s="1"/>
  <c r="H441" i="2" s="1" a="1"/>
  <c r="H441" i="2" s="1"/>
  <c r="G442" i="2" s="1"/>
  <c r="H442" i="2" s="1" a="1"/>
  <c r="H442" i="2" s="1"/>
  <c r="G443" i="2" s="1"/>
  <c r="H443" i="2" s="1" a="1"/>
  <c r="H443" i="2" s="1"/>
  <c r="G444" i="2" s="1"/>
  <c r="H444" i="2" s="1" a="1"/>
  <c r="H444" i="2" s="1"/>
  <c r="G445" i="2" s="1"/>
  <c r="H445" i="2" s="1" a="1"/>
  <c r="H445" i="2" s="1"/>
  <c r="G446" i="2" s="1"/>
  <c r="H446" i="2" s="1" a="1"/>
  <c r="H446" i="2" s="1"/>
  <c r="G447" i="2" s="1"/>
  <c r="H447" i="2" s="1" a="1"/>
  <c r="H447" i="2" s="1"/>
  <c r="G448" i="2" s="1"/>
  <c r="H448" i="2" s="1" a="1"/>
  <c r="H448" i="2" s="1"/>
  <c r="G449" i="2" s="1"/>
  <c r="H449" i="2" s="1" a="1"/>
  <c r="H449" i="2" s="1"/>
  <c r="G450" i="2" s="1"/>
  <c r="H450" i="2" s="1" a="1"/>
  <c r="H450" i="2" s="1"/>
  <c r="G451" i="2" s="1"/>
  <c r="H451" i="2" s="1" a="1"/>
  <c r="H451" i="2" s="1"/>
  <c r="G452" i="2" s="1"/>
  <c r="H452" i="2" s="1" a="1"/>
  <c r="H452" i="2" s="1"/>
  <c r="G453" i="2" s="1"/>
  <c r="H453" i="2" s="1" a="1"/>
  <c r="H453" i="2" s="1"/>
  <c r="G454" i="2" s="1"/>
  <c r="H454" i="2" s="1" a="1"/>
  <c r="H454" i="2" s="1"/>
  <c r="G455" i="2" s="1"/>
  <c r="H455" i="2" s="1" a="1"/>
  <c r="H455" i="2" s="1"/>
  <c r="G456" i="2" s="1"/>
  <c r="H456" i="2" s="1" a="1"/>
  <c r="H456" i="2" s="1"/>
  <c r="G457" i="2" s="1"/>
  <c r="H457" i="2" s="1" a="1"/>
  <c r="H457" i="2" s="1"/>
  <c r="G458" i="2" s="1"/>
  <c r="H458" i="2" s="1" a="1"/>
  <c r="H458" i="2" s="1"/>
  <c r="G459" i="2" s="1"/>
  <c r="H459" i="2" s="1" a="1"/>
  <c r="H459" i="2" s="1"/>
  <c r="G460" i="2" s="1"/>
  <c r="H460" i="2" s="1" a="1"/>
  <c r="H460" i="2" s="1"/>
  <c r="G461" i="2" s="1"/>
  <c r="H461" i="2" s="1" a="1"/>
  <c r="H461" i="2" s="1"/>
  <c r="G462" i="2" s="1"/>
  <c r="H462" i="2" s="1" a="1"/>
  <c r="H462" i="2" s="1"/>
  <c r="G463" i="2" s="1"/>
  <c r="H463" i="2" s="1" a="1"/>
  <c r="H463" i="2" s="1"/>
  <c r="G464" i="2" s="1"/>
  <c r="H464" i="2" s="1" a="1"/>
  <c r="H464" i="2" s="1"/>
  <c r="G465" i="2" s="1"/>
  <c r="H465" i="2" s="1" a="1"/>
  <c r="H465" i="2" s="1"/>
  <c r="G466" i="2" s="1"/>
  <c r="H466" i="2" s="1" a="1"/>
  <c r="H466" i="2" s="1"/>
  <c r="G467" i="2" s="1"/>
  <c r="H467" i="2" s="1" a="1"/>
  <c r="H467" i="2" s="1"/>
  <c r="G468" i="2" s="1"/>
  <c r="H468" i="2" s="1" a="1"/>
  <c r="H468" i="2" s="1"/>
  <c r="G469" i="2" s="1"/>
  <c r="H469" i="2" s="1" a="1"/>
  <c r="H469" i="2" s="1"/>
  <c r="G470" i="2" s="1"/>
  <c r="H470" i="2" s="1" a="1"/>
  <c r="H470" i="2" s="1"/>
  <c r="G471" i="2" s="1"/>
  <c r="H471" i="2" s="1" a="1"/>
  <c r="H471" i="2" s="1"/>
  <c r="G472" i="2" s="1"/>
  <c r="H472" i="2" s="1" a="1"/>
  <c r="H472" i="2" s="1"/>
  <c r="G473" i="2" s="1"/>
  <c r="H473" i="2" s="1" a="1"/>
  <c r="H473" i="2" s="1"/>
  <c r="G474" i="2" s="1"/>
  <c r="H474" i="2" s="1" a="1"/>
  <c r="H474" i="2" s="1"/>
  <c r="G475" i="2" s="1"/>
  <c r="H475" i="2" s="1" a="1"/>
  <c r="H475" i="2" s="1"/>
  <c r="G476" i="2" s="1"/>
  <c r="H476" i="2" s="1" a="1"/>
  <c r="H476" i="2" s="1"/>
  <c r="G477" i="2" s="1"/>
  <c r="H477" i="2" s="1" a="1"/>
  <c r="H477" i="2" s="1"/>
  <c r="G478" i="2" s="1"/>
  <c r="H478" i="2" s="1" a="1"/>
  <c r="H478" i="2" s="1"/>
  <c r="G479" i="2" s="1"/>
  <c r="H479" i="2" s="1" a="1"/>
  <c r="H479" i="2" s="1"/>
  <c r="G480" i="2" s="1"/>
  <c r="H480" i="2" s="1" a="1"/>
  <c r="H480" i="2" s="1"/>
  <c r="G481" i="2" s="1"/>
  <c r="H481" i="2" s="1" a="1"/>
  <c r="H481" i="2" s="1"/>
  <c r="G482" i="2" s="1"/>
  <c r="H482" i="2" s="1" a="1"/>
  <c r="H482" i="2" s="1"/>
  <c r="G483" i="2" s="1"/>
  <c r="H483" i="2" s="1" a="1"/>
  <c r="H483" i="2" s="1"/>
  <c r="G484" i="2" s="1"/>
  <c r="H484" i="2" s="1" a="1"/>
  <c r="H484" i="2" s="1"/>
  <c r="G485" i="2" s="1"/>
  <c r="H485" i="2" s="1" a="1"/>
  <c r="H485" i="2" s="1"/>
  <c r="G486" i="2" s="1"/>
  <c r="H486" i="2" s="1" a="1"/>
  <c r="H486" i="2" s="1"/>
  <c r="G487" i="2" s="1"/>
  <c r="H487" i="2" s="1" a="1"/>
  <c r="H487" i="2" s="1"/>
  <c r="G488" i="2" s="1"/>
  <c r="H488" i="2" s="1" a="1"/>
  <c r="H488" i="2" s="1"/>
  <c r="G489" i="2" s="1"/>
  <c r="H489" i="2" s="1" a="1"/>
  <c r="H489" i="2" s="1"/>
  <c r="G490" i="2" s="1"/>
  <c r="H490" i="2" s="1" a="1"/>
  <c r="H490" i="2" s="1"/>
  <c r="G491" i="2" s="1"/>
  <c r="H491" i="2" s="1" a="1"/>
  <c r="H491" i="2" s="1"/>
  <c r="G492" i="2" s="1"/>
  <c r="H492" i="2" s="1" a="1"/>
  <c r="H492" i="2" s="1"/>
  <c r="G493" i="2" s="1"/>
  <c r="H493" i="2" s="1" a="1"/>
  <c r="H493" i="2" s="1"/>
  <c r="G494" i="2" s="1"/>
  <c r="H494" i="2" s="1" a="1"/>
  <c r="H494" i="2" s="1"/>
  <c r="G495" i="2" s="1"/>
  <c r="H495" i="2" s="1" a="1"/>
  <c r="H495" i="2" s="1"/>
  <c r="G496" i="2" s="1"/>
  <c r="H496" i="2" s="1" a="1"/>
  <c r="H496" i="2" s="1"/>
  <c r="G497" i="2" s="1"/>
  <c r="H497" i="2" s="1" a="1"/>
  <c r="H497" i="2" s="1"/>
  <c r="G498" i="2" s="1"/>
  <c r="H498" i="2" s="1" a="1"/>
  <c r="H498" i="2" s="1"/>
  <c r="G499" i="2" s="1"/>
  <c r="H499" i="2" s="1" a="1"/>
  <c r="H499" i="2" s="1"/>
  <c r="G500" i="2" s="1"/>
  <c r="H500" i="2" s="1" a="1"/>
  <c r="H500" i="2" s="1"/>
  <c r="G501" i="2" s="1"/>
  <c r="H501" i="2" s="1" a="1"/>
  <c r="H501" i="2" s="1"/>
  <c r="G502" i="2" s="1"/>
  <c r="H502" i="2" s="1" a="1"/>
  <c r="H502" i="2" s="1"/>
  <c r="G503" i="2" s="1"/>
  <c r="H503" i="2" s="1" a="1"/>
  <c r="H503" i="2" s="1"/>
  <c r="G504" i="2" s="1"/>
  <c r="H504" i="2" s="1" a="1"/>
  <c r="H504" i="2" s="1"/>
  <c r="G505" i="2" s="1"/>
  <c r="H505" i="2" s="1" a="1"/>
  <c r="H505" i="2" s="1"/>
  <c r="G506" i="2" s="1"/>
  <c r="H506" i="2" s="1" a="1"/>
  <c r="H506" i="2" s="1"/>
  <c r="G507" i="2" s="1"/>
  <c r="H507" i="2" s="1" a="1"/>
  <c r="H507" i="2" s="1"/>
  <c r="G508" i="2" s="1"/>
  <c r="H508" i="2" s="1" a="1"/>
  <c r="H508" i="2" s="1"/>
  <c r="G509" i="2" s="1"/>
  <c r="H509" i="2" s="1" a="1"/>
  <c r="H509" i="2" s="1"/>
  <c r="G510" i="2" s="1"/>
  <c r="H510" i="2" s="1" a="1"/>
  <c r="H510" i="2" s="1"/>
  <c r="G511" i="2" s="1"/>
  <c r="H511" i="2" s="1" a="1"/>
  <c r="H511" i="2" s="1"/>
  <c r="G512" i="2" s="1"/>
  <c r="H512" i="2" s="1" a="1"/>
  <c r="H512" i="2" s="1"/>
  <c r="G513" i="2" s="1"/>
  <c r="H513" i="2" s="1" a="1"/>
  <c r="H513" i="2" s="1"/>
  <c r="G514" i="2" s="1"/>
  <c r="H514" i="2" s="1" a="1"/>
  <c r="H514" i="2" s="1"/>
  <c r="G515" i="2" s="1"/>
  <c r="H515" i="2" s="1" a="1"/>
  <c r="H515" i="2" s="1"/>
  <c r="G516" i="2" s="1"/>
  <c r="H516" i="2" s="1" a="1"/>
  <c r="H516" i="2" s="1"/>
  <c r="G517" i="2" s="1"/>
  <c r="H517" i="2" s="1" a="1"/>
  <c r="H517" i="2" s="1"/>
  <c r="G4" i="2"/>
  <c r="G3" i="2"/>
  <c r="H2" i="2"/>
  <c r="H3" i="2" a="1"/>
  <c r="H3" i="2" s="1"/>
  <c r="J2" i="2"/>
  <c r="F12" i="3"/>
  <c r="D6" i="3"/>
  <c r="D5" i="3"/>
  <c r="C5" i="3"/>
  <c r="D4" i="3"/>
  <c r="C4" i="3"/>
  <c r="C3" i="3"/>
  <c r="E3" i="3"/>
  <c r="E13" i="3"/>
  <c r="E5" i="3"/>
  <c r="C6" i="3" s="1"/>
  <c r="E6" i="3" s="1"/>
  <c r="E4" i="3"/>
  <c r="C7" i="3" l="1"/>
  <c r="D8" i="3"/>
  <c r="D7" i="3"/>
  <c r="N5" i="2"/>
  <c r="N4" i="2"/>
  <c r="N3" i="2"/>
  <c r="N2" i="2"/>
  <c r="E7" i="3" l="1"/>
  <c r="J6" i="2" a="1"/>
  <c r="J6" i="2" s="1"/>
  <c r="L2" i="2"/>
  <c r="J7" i="2" l="1" a="1"/>
  <c r="J7" i="2" s="1"/>
  <c r="J8" i="2" s="1" a="1"/>
  <c r="J8" i="2" s="1"/>
  <c r="J9" i="2" s="1" a="1"/>
  <c r="J9" i="2" s="1"/>
  <c r="J10" i="2" s="1" a="1"/>
  <c r="J10" i="2" s="1"/>
  <c r="J11" i="2" s="1" a="1"/>
  <c r="J11" i="2" s="1"/>
  <c r="J12" i="2" s="1" a="1"/>
  <c r="J12" i="2" s="1"/>
  <c r="J13" i="2" s="1" a="1"/>
  <c r="J13" i="2" s="1"/>
  <c r="J14" i="2" s="1" a="1"/>
  <c r="J14" i="2" s="1"/>
  <c r="J15" i="2" s="1" a="1"/>
  <c r="J15" i="2" s="1"/>
  <c r="J16" i="2" s="1" a="1"/>
  <c r="J16" i="2" s="1"/>
  <c r="J17" i="2" s="1" a="1"/>
  <c r="J17" i="2" s="1"/>
  <c r="J18" i="2" s="1" a="1"/>
  <c r="J18" i="2" s="1"/>
  <c r="J19" i="2" s="1" a="1"/>
  <c r="J19" i="2" s="1"/>
  <c r="J20" i="2" s="1" a="1"/>
  <c r="J20" i="2" s="1"/>
  <c r="J21" i="2" s="1" a="1"/>
  <c r="J21" i="2" s="1"/>
  <c r="J22" i="2" s="1" a="1"/>
  <c r="J22" i="2" s="1"/>
  <c r="J23" i="2" s="1" a="1"/>
  <c r="J23" i="2" s="1"/>
  <c r="J24" i="2" s="1" a="1"/>
  <c r="J24" i="2" s="1"/>
  <c r="J25" i="2" s="1" a="1"/>
  <c r="J25" i="2" s="1"/>
  <c r="J26" i="2" s="1" a="1"/>
  <c r="J26" i="2" s="1"/>
  <c r="J27" i="2" s="1" a="1"/>
  <c r="J27" i="2" s="1"/>
  <c r="J28" i="2" s="1" a="1"/>
  <c r="J28" i="2" s="1"/>
  <c r="J29" i="2" s="1" a="1"/>
  <c r="J29" i="2" s="1"/>
  <c r="J30" i="2" s="1" a="1"/>
  <c r="J30" i="2" s="1"/>
  <c r="J31" i="2" s="1" a="1"/>
  <c r="J31" i="2" s="1"/>
  <c r="J32" i="2" s="1" a="1"/>
  <c r="J32" i="2" s="1"/>
  <c r="J33" i="2" s="1" a="1"/>
  <c r="J33" i="2" s="1"/>
  <c r="J34" i="2" s="1" a="1"/>
  <c r="J34" i="2" s="1"/>
  <c r="J35" i="2" s="1" a="1"/>
  <c r="J35" i="2" s="1"/>
  <c r="J36" i="2" s="1" a="1"/>
  <c r="J36" i="2" s="1"/>
  <c r="J37" i="2" s="1" a="1"/>
  <c r="J37" i="2" s="1"/>
  <c r="J38" i="2" s="1" a="1"/>
  <c r="J38" i="2" s="1"/>
  <c r="J39" i="2" s="1" a="1"/>
  <c r="J39" i="2" s="1"/>
  <c r="J40" i="2" s="1" a="1"/>
  <c r="J40" i="2" s="1"/>
  <c r="J41" i="2" s="1" a="1"/>
  <c r="J41" i="2" s="1"/>
  <c r="J42" i="2" s="1" a="1"/>
  <c r="J42" i="2" s="1"/>
  <c r="J43" i="2" s="1" a="1"/>
  <c r="J43" i="2" s="1"/>
  <c r="J44" i="2" s="1" a="1"/>
  <c r="J44" i="2" s="1"/>
  <c r="J45" i="2" s="1" a="1"/>
  <c r="J45" i="2" s="1"/>
  <c r="J46" i="2" s="1" a="1"/>
  <c r="J46" i="2" s="1"/>
  <c r="J47" i="2" s="1" a="1"/>
  <c r="J47" i="2" s="1"/>
  <c r="J48" i="2" s="1" a="1"/>
  <c r="J48" i="2" s="1"/>
  <c r="J49" i="2" s="1" a="1"/>
  <c r="J49" i="2" s="1"/>
  <c r="J50" i="2" s="1" a="1"/>
  <c r="J50" i="2" s="1"/>
  <c r="J51" i="2" s="1" a="1"/>
  <c r="J51" i="2" s="1"/>
  <c r="J52" i="2" s="1" a="1"/>
  <c r="J52" i="2" s="1"/>
  <c r="J53" i="2" s="1" a="1"/>
  <c r="J53" i="2" s="1"/>
  <c r="J54" i="2" s="1" a="1"/>
  <c r="J54" i="2" s="1"/>
  <c r="J55" i="2" s="1" a="1"/>
  <c r="J55" i="2" s="1"/>
  <c r="J56" i="2" s="1" a="1"/>
  <c r="J56" i="2" s="1"/>
  <c r="J57" i="2" s="1" a="1"/>
  <c r="J57" i="2" s="1"/>
  <c r="J58" i="2" s="1" a="1"/>
  <c r="J58" i="2" s="1"/>
  <c r="J59" i="2" s="1" a="1"/>
  <c r="J59" i="2" s="1"/>
  <c r="J60" i="2" s="1" a="1"/>
  <c r="J60" i="2" s="1"/>
  <c r="J61" i="2" s="1" a="1"/>
  <c r="J61" i="2" s="1"/>
  <c r="J62" i="2" s="1" a="1"/>
  <c r="J62" i="2" s="1"/>
  <c r="J63" i="2" s="1" a="1"/>
  <c r="J63" i="2" s="1"/>
  <c r="J64" i="2" s="1" a="1"/>
  <c r="J64" i="2" s="1"/>
  <c r="J65" i="2" s="1" a="1"/>
  <c r="J65" i="2" s="1"/>
  <c r="J66" i="2" s="1" a="1"/>
  <c r="J66" i="2" s="1"/>
  <c r="J67" i="2" s="1" a="1"/>
  <c r="J67" i="2" s="1"/>
  <c r="J68" i="2" s="1" a="1"/>
  <c r="J68" i="2" s="1"/>
  <c r="J69" i="2" s="1" a="1"/>
  <c r="J69" i="2" s="1"/>
  <c r="J70" i="2" s="1" a="1"/>
  <c r="J70" i="2" s="1"/>
  <c r="J71" i="2" s="1" a="1"/>
  <c r="J71" i="2" s="1"/>
  <c r="J72" i="2" s="1" a="1"/>
  <c r="J72" i="2" s="1"/>
  <c r="J73" i="2" s="1" a="1"/>
  <c r="J73" i="2" s="1"/>
  <c r="J74" i="2" s="1" a="1"/>
  <c r="J74" i="2" s="1"/>
  <c r="J75" i="2" s="1" a="1"/>
  <c r="J75" i="2" s="1"/>
  <c r="J76" i="2" s="1" a="1"/>
  <c r="J76" i="2" s="1"/>
  <c r="J77" i="2" s="1" a="1"/>
  <c r="J77" i="2" s="1"/>
  <c r="J78" i="2" s="1" a="1"/>
  <c r="J78" i="2" s="1"/>
  <c r="J79" i="2" s="1" a="1"/>
  <c r="J79" i="2" s="1"/>
  <c r="J80" i="2" s="1" a="1"/>
  <c r="J80" i="2" s="1"/>
  <c r="J81" i="2" s="1" a="1"/>
  <c r="J81" i="2" s="1"/>
  <c r="J82" i="2" s="1" a="1"/>
  <c r="J82" i="2" s="1"/>
  <c r="J83" i="2" s="1" a="1"/>
  <c r="J83" i="2" s="1"/>
  <c r="J84" i="2" s="1" a="1"/>
  <c r="J84" i="2" s="1"/>
  <c r="J85" i="2" s="1" a="1"/>
  <c r="J85" i="2" s="1"/>
  <c r="J86" i="2" s="1" a="1"/>
  <c r="J86" i="2" s="1"/>
  <c r="J87" i="2" s="1" a="1"/>
  <c r="J87" i="2" s="1"/>
  <c r="J88" i="2" s="1" a="1"/>
  <c r="J88" i="2" s="1"/>
  <c r="J89" i="2" s="1" a="1"/>
  <c r="J89" i="2" s="1"/>
  <c r="J90" i="2" s="1" a="1"/>
  <c r="J90" i="2" s="1"/>
  <c r="J91" i="2" s="1" a="1"/>
  <c r="J91" i="2" s="1"/>
  <c r="J92" i="2" s="1" a="1"/>
  <c r="J92" i="2" s="1"/>
  <c r="J93" i="2" s="1" a="1"/>
  <c r="J93" i="2" s="1"/>
  <c r="J94" i="2" s="1" a="1"/>
  <c r="J94" i="2" s="1"/>
  <c r="J95" i="2" s="1" a="1"/>
  <c r="J95" i="2" s="1"/>
  <c r="J96" i="2" s="1" a="1"/>
  <c r="J96" i="2" s="1"/>
  <c r="J97" i="2" s="1" a="1"/>
  <c r="J97" i="2" s="1"/>
  <c r="J98" i="2" s="1" a="1"/>
  <c r="J98" i="2" s="1"/>
  <c r="J99" i="2" s="1" a="1"/>
  <c r="J99" i="2" s="1"/>
  <c r="J100" i="2" s="1" a="1"/>
  <c r="J100" i="2" s="1"/>
  <c r="J101" i="2" s="1" a="1"/>
  <c r="J101" i="2" s="1"/>
  <c r="J102" i="2" s="1" a="1"/>
  <c r="J102" i="2" s="1"/>
  <c r="J103" i="2" s="1" a="1"/>
  <c r="J103" i="2" s="1"/>
  <c r="J104" i="2" s="1" a="1"/>
  <c r="J104" i="2" s="1"/>
  <c r="J105" i="2" s="1" a="1"/>
  <c r="J105" i="2" s="1"/>
  <c r="J106" i="2" s="1" a="1"/>
  <c r="J106" i="2" s="1"/>
  <c r="J107" i="2" s="1" a="1"/>
  <c r="J107" i="2" s="1"/>
  <c r="J108" i="2" s="1" a="1"/>
  <c r="J108" i="2" s="1"/>
  <c r="J109" i="2" s="1" a="1"/>
  <c r="J109" i="2" s="1"/>
  <c r="J110" i="2" s="1" a="1"/>
  <c r="J110" i="2" s="1"/>
  <c r="J111" i="2" s="1" a="1"/>
  <c r="J111" i="2" s="1"/>
  <c r="J112" i="2" s="1" a="1"/>
  <c r="J112" i="2" s="1"/>
  <c r="J113" i="2" s="1" a="1"/>
  <c r="J113" i="2" s="1"/>
  <c r="J114" i="2" s="1" a="1"/>
  <c r="J114" i="2" s="1"/>
  <c r="J115" i="2" s="1" a="1"/>
  <c r="J115" i="2" s="1"/>
  <c r="J116" i="2" s="1" a="1"/>
  <c r="J116" i="2" s="1"/>
  <c r="J117" i="2" s="1" a="1"/>
  <c r="J117" i="2" s="1"/>
  <c r="J118" i="2" s="1" a="1"/>
  <c r="J118" i="2" s="1"/>
  <c r="J119" i="2" s="1" a="1"/>
  <c r="J119" i="2" s="1"/>
  <c r="J120" i="2" s="1" a="1"/>
  <c r="J120" i="2" s="1"/>
  <c r="J121" i="2" s="1" a="1"/>
  <c r="J121" i="2" s="1"/>
  <c r="J122" i="2" s="1" a="1"/>
  <c r="J122" i="2" s="1"/>
  <c r="J123" i="2" s="1" a="1"/>
  <c r="J123" i="2" s="1"/>
  <c r="J124" i="2" s="1" a="1"/>
  <c r="J124" i="2" s="1"/>
  <c r="J125" i="2" s="1" a="1"/>
  <c r="J125" i="2" s="1"/>
  <c r="J126" i="2" s="1" a="1"/>
  <c r="J126" i="2" s="1"/>
  <c r="J127" i="2" s="1" a="1"/>
  <c r="J127" i="2" s="1"/>
  <c r="J128" i="2" s="1" a="1"/>
  <c r="J128" i="2" s="1"/>
  <c r="J129" i="2" s="1" a="1"/>
  <c r="J129" i="2" s="1"/>
  <c r="J130" i="2" s="1" a="1"/>
  <c r="J130" i="2" s="1"/>
  <c r="J131" i="2" s="1" a="1"/>
  <c r="J131" i="2" s="1"/>
  <c r="J132" i="2" s="1" a="1"/>
  <c r="J132" i="2" s="1"/>
  <c r="J133" i="2" s="1" a="1"/>
  <c r="J133" i="2" s="1"/>
  <c r="J134" i="2" s="1" a="1"/>
  <c r="J134" i="2" s="1"/>
  <c r="J135" i="2" s="1" a="1"/>
  <c r="J135" i="2" s="1"/>
  <c r="J136" i="2" s="1" a="1"/>
  <c r="J136" i="2" s="1"/>
  <c r="J137" i="2" s="1" a="1"/>
  <c r="J137" i="2" s="1"/>
  <c r="J138" i="2" s="1" a="1"/>
  <c r="J138" i="2" s="1"/>
  <c r="J139" i="2" s="1" a="1"/>
  <c r="J139" i="2" s="1"/>
  <c r="J140" i="2" s="1" a="1"/>
  <c r="J140" i="2" s="1"/>
  <c r="J141" i="2" s="1" a="1"/>
  <c r="J141" i="2" s="1"/>
  <c r="J142" i="2" s="1" a="1"/>
  <c r="J142" i="2" s="1"/>
  <c r="J143" i="2" s="1" a="1"/>
  <c r="J143" i="2" s="1"/>
  <c r="J144" i="2" s="1" a="1"/>
  <c r="J144" i="2" s="1"/>
  <c r="J145" i="2" s="1" a="1"/>
  <c r="J145" i="2" s="1"/>
  <c r="J146" i="2" s="1" a="1"/>
  <c r="J146" i="2" s="1"/>
  <c r="J147" i="2" s="1" a="1"/>
  <c r="J147" i="2" s="1"/>
  <c r="J148" i="2" s="1" a="1"/>
  <c r="J148" i="2" s="1"/>
  <c r="J149" i="2" s="1" a="1"/>
  <c r="J149" i="2" s="1"/>
  <c r="J150" i="2" s="1" a="1"/>
  <c r="J150" i="2" s="1"/>
  <c r="J151" i="2" s="1" a="1"/>
  <c r="J151" i="2" s="1"/>
  <c r="J152" i="2" s="1" a="1"/>
  <c r="J152" i="2" s="1"/>
  <c r="J153" i="2" s="1" a="1"/>
  <c r="J153" i="2" s="1"/>
  <c r="J154" i="2" s="1" a="1"/>
  <c r="J154" i="2" s="1"/>
  <c r="J155" i="2" s="1" a="1"/>
  <c r="J155" i="2" s="1"/>
  <c r="J156" i="2" s="1" a="1"/>
  <c r="J156" i="2" s="1"/>
  <c r="J157" i="2" s="1" a="1"/>
  <c r="J157" i="2" s="1"/>
  <c r="J158" i="2" s="1" a="1"/>
  <c r="J158" i="2" s="1"/>
  <c r="J159" i="2" s="1" a="1"/>
  <c r="J159" i="2" s="1"/>
  <c r="J160" i="2" s="1" a="1"/>
  <c r="J160" i="2" s="1"/>
  <c r="J161" i="2" s="1" a="1"/>
  <c r="J161" i="2" s="1"/>
  <c r="J162" i="2" s="1" a="1"/>
  <c r="J162" i="2" s="1"/>
  <c r="J163" i="2" s="1" a="1"/>
  <c r="J163" i="2" s="1"/>
  <c r="J164" i="2" s="1" a="1"/>
  <c r="J164" i="2" s="1"/>
  <c r="J165" i="2" s="1" a="1"/>
  <c r="J165" i="2" s="1"/>
  <c r="J166" i="2" s="1" a="1"/>
  <c r="J166" i="2" s="1"/>
  <c r="J167" i="2" s="1" a="1"/>
  <c r="J167" i="2" s="1"/>
  <c r="J168" i="2" s="1" a="1"/>
  <c r="J168" i="2" s="1"/>
  <c r="J169" i="2" s="1" a="1"/>
  <c r="J169" i="2" s="1"/>
  <c r="J170" i="2" s="1" a="1"/>
  <c r="J170" i="2" s="1"/>
  <c r="J171" i="2" s="1" a="1"/>
  <c r="J171" i="2" s="1"/>
  <c r="J172" i="2" s="1" a="1"/>
  <c r="J172" i="2" s="1"/>
  <c r="J173" i="2" s="1" a="1"/>
  <c r="J173" i="2" s="1"/>
  <c r="J174" i="2" s="1" a="1"/>
  <c r="J174" i="2" s="1"/>
  <c r="J175" i="2" s="1" a="1"/>
  <c r="J175" i="2" s="1"/>
  <c r="J176" i="2" s="1" a="1"/>
  <c r="J176" i="2" s="1"/>
  <c r="J177" i="2" s="1" a="1"/>
  <c r="J177" i="2" s="1"/>
  <c r="J178" i="2" s="1" a="1"/>
  <c r="J178" i="2" s="1"/>
  <c r="J179" i="2" s="1" a="1"/>
  <c r="J179" i="2" s="1"/>
  <c r="J180" i="2" s="1" a="1"/>
  <c r="J180" i="2" s="1"/>
  <c r="J181" i="2" s="1" a="1"/>
  <c r="J181" i="2" s="1"/>
  <c r="J182" i="2" s="1" a="1"/>
  <c r="J182" i="2" s="1"/>
  <c r="J183" i="2" s="1" a="1"/>
  <c r="J183" i="2" s="1"/>
  <c r="J184" i="2" s="1" a="1"/>
  <c r="J184" i="2" s="1"/>
  <c r="J185" i="2" s="1" a="1"/>
  <c r="J185" i="2" s="1"/>
  <c r="J186" i="2" s="1" a="1"/>
  <c r="J186" i="2" s="1"/>
  <c r="J187" i="2" s="1" a="1"/>
  <c r="J187" i="2" s="1"/>
  <c r="J188" i="2" s="1" a="1"/>
  <c r="J188" i="2" s="1"/>
  <c r="J189" i="2" s="1" a="1"/>
  <c r="J189" i="2" s="1"/>
  <c r="J190" i="2" s="1" a="1"/>
  <c r="J190" i="2" s="1"/>
  <c r="J191" i="2" s="1" a="1"/>
  <c r="J191" i="2" s="1"/>
  <c r="J192" i="2" s="1" a="1"/>
  <c r="J192" i="2" s="1"/>
  <c r="J193" i="2" s="1" a="1"/>
  <c r="J193" i="2" s="1"/>
  <c r="J194" i="2" s="1" a="1"/>
  <c r="J194" i="2" s="1"/>
  <c r="J195" i="2" s="1" a="1"/>
  <c r="J195" i="2" s="1"/>
  <c r="J196" i="2" s="1" a="1"/>
  <c r="J196" i="2" s="1"/>
  <c r="J197" i="2" s="1" a="1"/>
  <c r="J197" i="2" s="1"/>
  <c r="J198" i="2" s="1" a="1"/>
  <c r="J198" i="2" s="1"/>
  <c r="J199" i="2" s="1" a="1"/>
  <c r="J199" i="2" s="1"/>
  <c r="J200" i="2" s="1" a="1"/>
  <c r="J200" i="2" s="1"/>
  <c r="J201" i="2" s="1" a="1"/>
  <c r="J201" i="2" s="1"/>
  <c r="J202" i="2" s="1" a="1"/>
  <c r="J202" i="2" s="1"/>
  <c r="J203" i="2" s="1" a="1"/>
  <c r="J203" i="2" s="1"/>
  <c r="J204" i="2" s="1" a="1"/>
  <c r="J204" i="2" s="1"/>
  <c r="J205" i="2" s="1" a="1"/>
  <c r="J205" i="2" s="1"/>
  <c r="J206" i="2" s="1" a="1"/>
  <c r="J206" i="2" s="1"/>
  <c r="J207" i="2" s="1" a="1"/>
  <c r="J207" i="2" s="1"/>
  <c r="J208" i="2" s="1" a="1"/>
  <c r="J208" i="2" s="1"/>
  <c r="J209" i="2" s="1" a="1"/>
  <c r="J209" i="2" s="1"/>
  <c r="J210" i="2" s="1" a="1"/>
  <c r="J210" i="2" s="1"/>
  <c r="J211" i="2" s="1" a="1"/>
  <c r="J211" i="2" s="1"/>
  <c r="J212" i="2" s="1" a="1"/>
  <c r="J212" i="2" s="1"/>
  <c r="J213" i="2" s="1" a="1"/>
  <c r="J213" i="2" s="1"/>
  <c r="J214" i="2" s="1" a="1"/>
  <c r="J214" i="2" s="1"/>
  <c r="J215" i="2" s="1" a="1"/>
  <c r="J215" i="2" s="1"/>
  <c r="J216" i="2" s="1" a="1"/>
  <c r="J216" i="2" s="1"/>
  <c r="J217" i="2" s="1" a="1"/>
  <c r="J217" i="2" s="1"/>
  <c r="J218" i="2" s="1" a="1"/>
  <c r="J218" i="2" s="1"/>
  <c r="J219" i="2" s="1" a="1"/>
  <c r="J219" i="2" s="1"/>
  <c r="J220" i="2" s="1" a="1"/>
  <c r="J220" i="2" s="1"/>
  <c r="J221" i="2" s="1" a="1"/>
  <c r="J221" i="2" s="1"/>
  <c r="J222" i="2" s="1" a="1"/>
  <c r="J222" i="2" s="1"/>
  <c r="J223" i="2" s="1" a="1"/>
  <c r="J223" i="2" s="1"/>
  <c r="J224" i="2" s="1" a="1"/>
  <c r="J224" i="2" s="1"/>
  <c r="J225" i="2" s="1" a="1"/>
  <c r="J225" i="2" s="1"/>
  <c r="J226" i="2" s="1" a="1"/>
  <c r="J226" i="2" s="1"/>
  <c r="J227" i="2" s="1" a="1"/>
  <c r="J227" i="2" s="1"/>
  <c r="J228" i="2" s="1" a="1"/>
  <c r="J228" i="2" s="1"/>
  <c r="J229" i="2" s="1" a="1"/>
  <c r="J229" i="2" s="1"/>
  <c r="J230" i="2" s="1" a="1"/>
  <c r="J230" i="2" s="1"/>
  <c r="J231" i="2" s="1" a="1"/>
  <c r="J231" i="2" s="1"/>
  <c r="J232" i="2" s="1" a="1"/>
  <c r="J232" i="2" s="1"/>
  <c r="J233" i="2" s="1" a="1"/>
  <c r="J233" i="2" s="1"/>
  <c r="J234" i="2" s="1" a="1"/>
  <c r="J234" i="2" s="1"/>
  <c r="J235" i="2" s="1" a="1"/>
  <c r="J235" i="2" s="1"/>
  <c r="J236" i="2" s="1" a="1"/>
  <c r="J236" i="2" s="1"/>
  <c r="J237" i="2" s="1" a="1"/>
  <c r="J237" i="2" s="1"/>
  <c r="J238" i="2" s="1" a="1"/>
  <c r="J238" i="2" s="1"/>
  <c r="J239" i="2" s="1" a="1"/>
  <c r="J239" i="2" s="1"/>
  <c r="J240" i="2" s="1" a="1"/>
  <c r="J240" i="2" s="1"/>
  <c r="J241" i="2" s="1" a="1"/>
  <c r="J241" i="2" s="1"/>
  <c r="J242" i="2" s="1" a="1"/>
  <c r="J242" i="2" s="1"/>
  <c r="J243" i="2" s="1" a="1"/>
  <c r="J243" i="2" s="1"/>
  <c r="J244" i="2" s="1" a="1"/>
  <c r="J244" i="2" s="1"/>
  <c r="J245" i="2" s="1" a="1"/>
  <c r="J245" i="2" s="1"/>
  <c r="J246" i="2" s="1" a="1"/>
  <c r="J246" i="2" s="1"/>
  <c r="J247" i="2" s="1" a="1"/>
  <c r="J247" i="2" s="1"/>
  <c r="J248" i="2" s="1" a="1"/>
  <c r="J248" i="2" s="1"/>
  <c r="J249" i="2" s="1" a="1"/>
  <c r="J249" i="2" s="1"/>
  <c r="J250" i="2" s="1" a="1"/>
  <c r="J250" i="2" s="1"/>
  <c r="J251" i="2" s="1" a="1"/>
  <c r="J251" i="2" s="1"/>
  <c r="J252" i="2" s="1" a="1"/>
  <c r="J252" i="2" s="1"/>
  <c r="J253" i="2" s="1" a="1"/>
  <c r="J253" i="2" s="1"/>
  <c r="J254" i="2" s="1" a="1"/>
  <c r="J254" i="2" s="1"/>
  <c r="J255" i="2" s="1" a="1"/>
  <c r="J255" i="2" s="1"/>
  <c r="J256" i="2" s="1" a="1"/>
  <c r="J256" i="2" s="1"/>
  <c r="J257" i="2" s="1" a="1"/>
  <c r="J257" i="2" s="1"/>
  <c r="J258" i="2" s="1" a="1"/>
  <c r="J258" i="2" s="1"/>
  <c r="J259" i="2" s="1" a="1"/>
  <c r="J259" i="2" s="1"/>
  <c r="J260" i="2" s="1" a="1"/>
  <c r="J260" i="2" s="1"/>
  <c r="J261" i="2" s="1" a="1"/>
  <c r="J261" i="2" s="1"/>
  <c r="J262" i="2" s="1" a="1"/>
  <c r="J262" i="2" s="1"/>
  <c r="J263" i="2" s="1" a="1"/>
  <c r="J263" i="2" s="1"/>
  <c r="J264" i="2" s="1" a="1"/>
  <c r="J264" i="2" s="1"/>
  <c r="J265" i="2" s="1" a="1"/>
  <c r="J265" i="2" s="1"/>
  <c r="J266" i="2" s="1" a="1"/>
  <c r="J266" i="2" s="1"/>
  <c r="J267" i="2" s="1" a="1"/>
  <c r="J267" i="2" s="1"/>
  <c r="J268" i="2" s="1" a="1"/>
  <c r="J268" i="2" s="1"/>
  <c r="J269" i="2" s="1" a="1"/>
  <c r="J269" i="2" s="1"/>
  <c r="J270" i="2" s="1" a="1"/>
  <c r="J270" i="2" s="1"/>
  <c r="J271" i="2" s="1" a="1"/>
  <c r="J271" i="2" s="1"/>
  <c r="J272" i="2" s="1" a="1"/>
  <c r="J272" i="2" s="1"/>
  <c r="J273" i="2" s="1" a="1"/>
  <c r="J273" i="2" s="1"/>
  <c r="J274" i="2" s="1" a="1"/>
  <c r="J274" i="2" s="1"/>
  <c r="J275" i="2" s="1" a="1"/>
  <c r="J275" i="2" s="1"/>
  <c r="J276" i="2" s="1" a="1"/>
  <c r="J276" i="2" s="1"/>
  <c r="J277" i="2" s="1" a="1"/>
  <c r="J277" i="2" s="1"/>
  <c r="J278" i="2" s="1" a="1"/>
  <c r="J278" i="2" s="1"/>
  <c r="J279" i="2" s="1" a="1"/>
  <c r="J279" i="2" s="1"/>
  <c r="J280" i="2" s="1" a="1"/>
  <c r="J280" i="2" s="1"/>
  <c r="J281" i="2" s="1" a="1"/>
  <c r="J281" i="2" s="1"/>
  <c r="J282" i="2" s="1" a="1"/>
  <c r="J282" i="2" s="1"/>
  <c r="J283" i="2" s="1" a="1"/>
  <c r="J283" i="2" s="1"/>
  <c r="J284" i="2" s="1" a="1"/>
  <c r="J284" i="2" s="1"/>
  <c r="J285" i="2" s="1" a="1"/>
  <c r="J285" i="2" s="1"/>
  <c r="J286" i="2" s="1" a="1"/>
  <c r="J286" i="2" s="1"/>
  <c r="J287" i="2" s="1" a="1"/>
  <c r="J287" i="2" s="1"/>
  <c r="J288" i="2" s="1" a="1"/>
  <c r="J288" i="2" s="1"/>
  <c r="J289" i="2" s="1" a="1"/>
  <c r="J289" i="2" s="1"/>
  <c r="J290" i="2" s="1" a="1"/>
  <c r="J290" i="2" s="1"/>
  <c r="J291" i="2" s="1" a="1"/>
  <c r="J291" i="2" s="1"/>
  <c r="J292" i="2" s="1" a="1"/>
  <c r="J292" i="2" s="1"/>
  <c r="J293" i="2" s="1" a="1"/>
  <c r="J293" i="2" s="1"/>
  <c r="J294" i="2" s="1" a="1"/>
  <c r="J294" i="2" s="1"/>
  <c r="J295" i="2" s="1" a="1"/>
  <c r="J295" i="2" s="1"/>
  <c r="J296" i="2" s="1" a="1"/>
  <c r="J296" i="2" s="1"/>
  <c r="J297" i="2" s="1" a="1"/>
  <c r="J297" i="2" s="1"/>
  <c r="J298" i="2" s="1" a="1"/>
  <c r="J298" i="2" s="1"/>
  <c r="J299" i="2" s="1" a="1"/>
  <c r="J299" i="2" s="1"/>
  <c r="J300" i="2" s="1" a="1"/>
  <c r="J300" i="2" s="1"/>
  <c r="J301" i="2" s="1" a="1"/>
  <c r="J301" i="2" s="1"/>
  <c r="J302" i="2" s="1" a="1"/>
  <c r="J302" i="2" s="1"/>
  <c r="J303" i="2" s="1" a="1"/>
  <c r="J303" i="2" s="1"/>
  <c r="J304" i="2" s="1" a="1"/>
  <c r="J304" i="2" s="1"/>
  <c r="J305" i="2" s="1" a="1"/>
  <c r="J305" i="2" s="1"/>
  <c r="J306" i="2" s="1" a="1"/>
  <c r="J306" i="2" s="1"/>
  <c r="J307" i="2" s="1" a="1"/>
  <c r="J307" i="2" s="1"/>
  <c r="J308" i="2" s="1" a="1"/>
  <c r="J308" i="2" s="1"/>
  <c r="J309" i="2" s="1" a="1"/>
  <c r="J309" i="2" s="1"/>
  <c r="J310" i="2" s="1" a="1"/>
  <c r="J310" i="2" s="1"/>
  <c r="J311" i="2" s="1" a="1"/>
  <c r="J311" i="2" s="1"/>
  <c r="J312" i="2" s="1" a="1"/>
  <c r="J312" i="2" s="1"/>
  <c r="J313" i="2" s="1" a="1"/>
  <c r="J313" i="2" s="1"/>
  <c r="J314" i="2" s="1" a="1"/>
  <c r="J314" i="2" s="1"/>
  <c r="J315" i="2" s="1" a="1"/>
  <c r="J315" i="2" s="1"/>
  <c r="J316" i="2" s="1" a="1"/>
  <c r="J316" i="2" s="1"/>
  <c r="J317" i="2" s="1" a="1"/>
  <c r="J317" i="2" s="1"/>
  <c r="J318" i="2" s="1" a="1"/>
  <c r="J318" i="2" s="1"/>
  <c r="J319" i="2" s="1" a="1"/>
  <c r="J319" i="2" s="1"/>
  <c r="J320" i="2" s="1" a="1"/>
  <c r="J320" i="2" s="1"/>
  <c r="J321" i="2" s="1" a="1"/>
  <c r="J321" i="2" s="1"/>
  <c r="J322" i="2" s="1" a="1"/>
  <c r="J322" i="2" s="1"/>
  <c r="J323" i="2" s="1" a="1"/>
  <c r="J323" i="2" s="1"/>
  <c r="J324" i="2" s="1" a="1"/>
  <c r="J324" i="2" s="1"/>
  <c r="J325" i="2" s="1" a="1"/>
  <c r="J325" i="2" s="1"/>
  <c r="J326" i="2" s="1" a="1"/>
  <c r="J326" i="2" s="1"/>
  <c r="J327" i="2" s="1" a="1"/>
  <c r="J327" i="2" s="1"/>
  <c r="J328" i="2" s="1" a="1"/>
  <c r="J328" i="2" s="1"/>
  <c r="J329" i="2" s="1" a="1"/>
  <c r="J329" i="2" s="1"/>
  <c r="J330" i="2" s="1" a="1"/>
  <c r="J330" i="2" s="1"/>
  <c r="J331" i="2" s="1" a="1"/>
  <c r="J331" i="2" s="1"/>
  <c r="J332" i="2" s="1" a="1"/>
  <c r="J332" i="2" s="1"/>
  <c r="J333" i="2" s="1" a="1"/>
  <c r="J333" i="2" s="1"/>
  <c r="J334" i="2" s="1" a="1"/>
  <c r="J334" i="2" s="1"/>
  <c r="J335" i="2" s="1" a="1"/>
  <c r="J335" i="2" s="1"/>
  <c r="J336" i="2" s="1" a="1"/>
  <c r="J336" i="2" s="1"/>
  <c r="J337" i="2" s="1" a="1"/>
  <c r="J337" i="2" s="1"/>
  <c r="J338" i="2" s="1" a="1"/>
  <c r="J338" i="2" s="1"/>
  <c r="J339" i="2" s="1" a="1"/>
  <c r="J339" i="2" s="1"/>
  <c r="J340" i="2" s="1" a="1"/>
  <c r="J340" i="2" s="1"/>
  <c r="J341" i="2" s="1" a="1"/>
  <c r="J341" i="2" s="1"/>
  <c r="J342" i="2" s="1" a="1"/>
  <c r="J342" i="2" s="1"/>
  <c r="J343" i="2" s="1" a="1"/>
  <c r="J343" i="2" s="1"/>
  <c r="J344" i="2" s="1" a="1"/>
  <c r="J344" i="2" s="1"/>
  <c r="J345" i="2" s="1" a="1"/>
  <c r="J345" i="2" s="1"/>
  <c r="J346" i="2" s="1" a="1"/>
  <c r="J346" i="2" s="1"/>
  <c r="J347" i="2" s="1" a="1"/>
  <c r="J347" i="2" s="1"/>
  <c r="J348" i="2" s="1" a="1"/>
  <c r="J348" i="2" s="1"/>
  <c r="J349" i="2" s="1" a="1"/>
  <c r="J349" i="2" s="1"/>
  <c r="J350" i="2" s="1" a="1"/>
  <c r="J350" i="2" s="1"/>
  <c r="J351" i="2" s="1" a="1"/>
  <c r="J351" i="2" s="1"/>
  <c r="J352" i="2" s="1" a="1"/>
  <c r="J352" i="2" s="1"/>
  <c r="J353" i="2" s="1" a="1"/>
  <c r="J353" i="2" s="1"/>
  <c r="J354" i="2" s="1" a="1"/>
  <c r="J354" i="2" s="1"/>
  <c r="J355" i="2" s="1" a="1"/>
  <c r="J355" i="2" s="1"/>
  <c r="J356" i="2" s="1" a="1"/>
  <c r="J356" i="2" s="1"/>
  <c r="J357" i="2" s="1" a="1"/>
  <c r="J357" i="2" s="1"/>
  <c r="J358" i="2" s="1" a="1"/>
  <c r="J358" i="2" s="1"/>
  <c r="J359" i="2" s="1" a="1"/>
  <c r="J359" i="2" s="1"/>
  <c r="J360" i="2" s="1" a="1"/>
  <c r="J360" i="2" s="1"/>
  <c r="J361" i="2" s="1" a="1"/>
  <c r="J361" i="2" s="1"/>
  <c r="J362" i="2" s="1" a="1"/>
  <c r="J362" i="2" s="1"/>
  <c r="J363" i="2" s="1" a="1"/>
  <c r="J363" i="2" s="1"/>
  <c r="J364" i="2" s="1" a="1"/>
  <c r="J364" i="2" s="1"/>
  <c r="J365" i="2" s="1" a="1"/>
  <c r="J365" i="2" s="1"/>
  <c r="J366" i="2" s="1" a="1"/>
  <c r="J366" i="2" s="1"/>
  <c r="J367" i="2" s="1" a="1"/>
  <c r="J367" i="2" s="1"/>
  <c r="J368" i="2" s="1" a="1"/>
  <c r="J368" i="2" s="1"/>
  <c r="J369" i="2" s="1" a="1"/>
  <c r="J369" i="2" s="1"/>
  <c r="J370" i="2" s="1" a="1"/>
  <c r="J370" i="2" s="1"/>
  <c r="J371" i="2" s="1" a="1"/>
  <c r="J371" i="2" s="1"/>
  <c r="J372" i="2" s="1" a="1"/>
  <c r="J372" i="2" s="1"/>
  <c r="J373" i="2" s="1" a="1"/>
  <c r="J373" i="2" s="1"/>
  <c r="J374" i="2" s="1" a="1"/>
  <c r="J374" i="2" s="1"/>
  <c r="J375" i="2" s="1" a="1"/>
  <c r="J375" i="2" s="1"/>
  <c r="J376" i="2" s="1" a="1"/>
  <c r="J376" i="2" s="1"/>
  <c r="J377" i="2" s="1" a="1"/>
  <c r="J377" i="2" s="1"/>
  <c r="J378" i="2" s="1" a="1"/>
  <c r="J378" i="2" s="1"/>
  <c r="J379" i="2" s="1" a="1"/>
  <c r="J379" i="2" s="1"/>
  <c r="J380" i="2" s="1" a="1"/>
  <c r="J380" i="2" s="1"/>
  <c r="J381" i="2" s="1" a="1"/>
  <c r="J381" i="2" s="1"/>
  <c r="J382" i="2" s="1" a="1"/>
  <c r="J382" i="2" s="1"/>
  <c r="J383" i="2" s="1" a="1"/>
  <c r="J383" i="2" s="1"/>
  <c r="J384" i="2" s="1" a="1"/>
  <c r="J384" i="2" s="1"/>
  <c r="J385" i="2" s="1" a="1"/>
  <c r="J385" i="2" s="1"/>
  <c r="J386" i="2" s="1" a="1"/>
  <c r="J386" i="2" s="1"/>
  <c r="J387" i="2" s="1" a="1"/>
  <c r="J387" i="2" s="1"/>
  <c r="J388" i="2" s="1" a="1"/>
  <c r="J388" i="2" s="1"/>
  <c r="J389" i="2" s="1" a="1"/>
  <c r="J389" i="2" s="1"/>
  <c r="J390" i="2" s="1" a="1"/>
  <c r="J390" i="2" s="1"/>
  <c r="J391" i="2" s="1" a="1"/>
  <c r="J391" i="2" s="1"/>
  <c r="J392" i="2" s="1" a="1"/>
  <c r="J392" i="2" s="1"/>
  <c r="J393" i="2" s="1" a="1"/>
  <c r="J393" i="2" s="1"/>
  <c r="J394" i="2" s="1" a="1"/>
  <c r="J394" i="2" s="1"/>
  <c r="J395" i="2" s="1" a="1"/>
  <c r="J395" i="2" s="1"/>
  <c r="J396" i="2" s="1" a="1"/>
  <c r="J396" i="2" s="1"/>
  <c r="J397" i="2" s="1" a="1"/>
  <c r="J397" i="2" s="1"/>
  <c r="J398" i="2" s="1" a="1"/>
  <c r="J398" i="2" s="1"/>
  <c r="J399" i="2" s="1" a="1"/>
  <c r="J399" i="2" s="1"/>
  <c r="J400" i="2" s="1" a="1"/>
  <c r="J400" i="2" s="1"/>
  <c r="J401" i="2" s="1" a="1"/>
  <c r="J401" i="2" s="1"/>
  <c r="J402" i="2" s="1" a="1"/>
  <c r="J402" i="2" s="1"/>
  <c r="J403" i="2" s="1" a="1"/>
  <c r="J403" i="2" s="1"/>
  <c r="J404" i="2" s="1" a="1"/>
  <c r="J404" i="2" s="1"/>
  <c r="J405" i="2" s="1" a="1"/>
  <c r="J405" i="2" s="1"/>
  <c r="J406" i="2" s="1" a="1"/>
  <c r="J406" i="2" s="1"/>
  <c r="J407" i="2" s="1" a="1"/>
  <c r="J407" i="2" s="1"/>
  <c r="J408" i="2" s="1" a="1"/>
  <c r="J408" i="2" s="1"/>
  <c r="J409" i="2" s="1" a="1"/>
  <c r="J409" i="2" s="1"/>
  <c r="J410" i="2" s="1" a="1"/>
  <c r="J410" i="2" s="1"/>
  <c r="J411" i="2" s="1" a="1"/>
  <c r="J411" i="2" s="1"/>
  <c r="J412" i="2" s="1" a="1"/>
  <c r="J412" i="2" s="1"/>
  <c r="J413" i="2" s="1" a="1"/>
  <c r="J413" i="2" s="1"/>
  <c r="J414" i="2" s="1" a="1"/>
  <c r="J414" i="2" s="1"/>
  <c r="J415" i="2" s="1" a="1"/>
  <c r="J415" i="2" s="1"/>
  <c r="J416" i="2" s="1" a="1"/>
  <c r="J416" i="2" s="1"/>
  <c r="J417" i="2" s="1" a="1"/>
  <c r="J417" i="2" s="1"/>
  <c r="J418" i="2" s="1" a="1"/>
  <c r="J418" i="2" s="1"/>
  <c r="J419" i="2" s="1" a="1"/>
  <c r="J419" i="2" s="1"/>
  <c r="J420" i="2" s="1" a="1"/>
  <c r="J420" i="2" s="1"/>
  <c r="J421" i="2" s="1" a="1"/>
  <c r="J421" i="2" s="1"/>
  <c r="J422" i="2" s="1" a="1"/>
  <c r="J422" i="2" s="1"/>
  <c r="J423" i="2" s="1" a="1"/>
  <c r="J423" i="2" s="1"/>
  <c r="J424" i="2" s="1" a="1"/>
  <c r="J424" i="2" s="1"/>
  <c r="J425" i="2" s="1" a="1"/>
  <c r="J425" i="2" s="1"/>
  <c r="J426" i="2" s="1" a="1"/>
  <c r="J426" i="2" s="1"/>
  <c r="J427" i="2" s="1" a="1"/>
  <c r="J427" i="2" s="1"/>
  <c r="J428" i="2" s="1" a="1"/>
  <c r="J428" i="2" s="1"/>
  <c r="J429" i="2" s="1" a="1"/>
  <c r="J429" i="2" s="1"/>
  <c r="J430" i="2" s="1" a="1"/>
  <c r="J430" i="2" s="1"/>
  <c r="J431" i="2" s="1" a="1"/>
  <c r="J431" i="2" s="1"/>
  <c r="J432" i="2" s="1" a="1"/>
  <c r="J432" i="2" s="1"/>
  <c r="J433" i="2" s="1" a="1"/>
  <c r="J433" i="2" s="1"/>
  <c r="J434" i="2" s="1" a="1"/>
  <c r="J434" i="2" s="1"/>
  <c r="J435" i="2" s="1" a="1"/>
  <c r="J435" i="2" s="1"/>
  <c r="J436" i="2" s="1" a="1"/>
  <c r="J436" i="2" s="1"/>
  <c r="J437" i="2" s="1" a="1"/>
  <c r="J437" i="2" s="1"/>
  <c r="J438" i="2" s="1" a="1"/>
  <c r="J438" i="2" s="1"/>
  <c r="J439" i="2" s="1" a="1"/>
  <c r="J439" i="2" s="1"/>
  <c r="J440" i="2" s="1" a="1"/>
  <c r="J440" i="2" s="1"/>
  <c r="J441" i="2" s="1" a="1"/>
  <c r="J441" i="2" s="1"/>
  <c r="J442" i="2" s="1" a="1"/>
  <c r="J442" i="2" s="1"/>
  <c r="J443" i="2" s="1" a="1"/>
  <c r="J443" i="2" s="1"/>
  <c r="J444" i="2" s="1" a="1"/>
  <c r="J444" i="2" s="1"/>
  <c r="J445" i="2" s="1" a="1"/>
  <c r="J445" i="2" s="1"/>
  <c r="J446" i="2" s="1" a="1"/>
  <c r="J446" i="2" s="1"/>
  <c r="J447" i="2" s="1" a="1"/>
  <c r="J447" i="2" s="1"/>
  <c r="J448" i="2" s="1" a="1"/>
  <c r="J448" i="2" s="1"/>
  <c r="J449" i="2" s="1" a="1"/>
  <c r="J449" i="2" s="1"/>
  <c r="J450" i="2" s="1" a="1"/>
  <c r="J450" i="2" s="1"/>
  <c r="J451" i="2" s="1" a="1"/>
  <c r="J451" i="2" s="1"/>
  <c r="J452" i="2" s="1" a="1"/>
  <c r="J452" i="2" s="1"/>
  <c r="J453" i="2" s="1" a="1"/>
  <c r="J453" i="2" s="1"/>
  <c r="J454" i="2" s="1" a="1"/>
  <c r="J454" i="2" s="1"/>
  <c r="J455" i="2" s="1" a="1"/>
  <c r="J455" i="2" s="1"/>
  <c r="J456" i="2" s="1" a="1"/>
  <c r="J456" i="2" s="1"/>
  <c r="J457" i="2" s="1" a="1"/>
  <c r="J457" i="2" s="1"/>
  <c r="J458" i="2" s="1" a="1"/>
  <c r="J458" i="2" s="1"/>
  <c r="J459" i="2" s="1" a="1"/>
  <c r="J459" i="2" s="1"/>
  <c r="J460" i="2" s="1" a="1"/>
  <c r="J460" i="2" s="1"/>
  <c r="J461" i="2" s="1" a="1"/>
  <c r="J461" i="2" s="1"/>
  <c r="J462" i="2" s="1" a="1"/>
  <c r="J462" i="2" s="1"/>
  <c r="J463" i="2" s="1" a="1"/>
  <c r="J463" i="2" s="1"/>
  <c r="J464" i="2" s="1" a="1"/>
  <c r="J464" i="2" s="1"/>
  <c r="J465" i="2" s="1" a="1"/>
  <c r="J465" i="2" s="1"/>
  <c r="J466" i="2" s="1" a="1"/>
  <c r="J466" i="2" s="1"/>
  <c r="J467" i="2" s="1" a="1"/>
  <c r="J467" i="2" s="1"/>
  <c r="J468" i="2" s="1" a="1"/>
  <c r="J468" i="2" s="1"/>
  <c r="J469" i="2" s="1" a="1"/>
  <c r="J469" i="2" s="1"/>
  <c r="J470" i="2" s="1" a="1"/>
  <c r="J470" i="2" s="1"/>
  <c r="J471" i="2" s="1" a="1"/>
  <c r="J471" i="2" s="1"/>
  <c r="J472" i="2" s="1" a="1"/>
  <c r="J472" i="2" s="1"/>
  <c r="J473" i="2" s="1" a="1"/>
  <c r="J473" i="2" s="1"/>
  <c r="J474" i="2" s="1" a="1"/>
  <c r="J474" i="2" s="1"/>
  <c r="J475" i="2" s="1" a="1"/>
  <c r="J475" i="2" s="1"/>
  <c r="J476" i="2" s="1" a="1"/>
  <c r="J476" i="2" s="1"/>
  <c r="J477" i="2" s="1" a="1"/>
  <c r="J477" i="2" s="1"/>
  <c r="J478" i="2" s="1" a="1"/>
  <c r="J478" i="2" s="1"/>
  <c r="J479" i="2" s="1" a="1"/>
  <c r="J479" i="2" s="1"/>
  <c r="J480" i="2" s="1" a="1"/>
  <c r="J480" i="2" s="1"/>
  <c r="J481" i="2" s="1" a="1"/>
  <c r="J481" i="2" s="1"/>
  <c r="J482" i="2" s="1" a="1"/>
  <c r="J482" i="2" s="1"/>
  <c r="J483" i="2" s="1" a="1"/>
  <c r="J483" i="2" s="1"/>
  <c r="J484" i="2" s="1" a="1"/>
  <c r="J484" i="2" s="1"/>
  <c r="J485" i="2" s="1" a="1"/>
  <c r="J485" i="2" s="1"/>
  <c r="J486" i="2" s="1" a="1"/>
  <c r="J486" i="2" s="1"/>
  <c r="J487" i="2" s="1" a="1"/>
  <c r="J487" i="2" s="1"/>
  <c r="J488" i="2" s="1" a="1"/>
  <c r="J488" i="2" s="1"/>
  <c r="J489" i="2" s="1" a="1"/>
  <c r="J489" i="2" s="1"/>
  <c r="J490" i="2" s="1" a="1"/>
  <c r="J490" i="2" s="1"/>
  <c r="J491" i="2" s="1" a="1"/>
  <c r="J491" i="2" s="1"/>
  <c r="J492" i="2" s="1" a="1"/>
  <c r="J492" i="2" s="1"/>
  <c r="J493" i="2" s="1" a="1"/>
  <c r="J493" i="2" s="1"/>
  <c r="J494" i="2" s="1" a="1"/>
  <c r="J494" i="2" s="1"/>
  <c r="J495" i="2" s="1" a="1"/>
  <c r="J495" i="2" s="1"/>
  <c r="J496" i="2" s="1" a="1"/>
  <c r="J496" i="2" s="1"/>
  <c r="J497" i="2" s="1" a="1"/>
  <c r="J497" i="2" s="1"/>
  <c r="J498" i="2" s="1" a="1"/>
  <c r="J498" i="2" s="1"/>
  <c r="J499" i="2" s="1" a="1"/>
  <c r="J499" i="2" s="1"/>
  <c r="J500" i="2" s="1" a="1"/>
  <c r="J500" i="2" s="1"/>
  <c r="J501" i="2" s="1" a="1"/>
  <c r="J501" i="2" s="1"/>
  <c r="J502" i="2" s="1" a="1"/>
  <c r="J502" i="2" s="1"/>
  <c r="J503" i="2" s="1" a="1"/>
  <c r="J503" i="2" s="1"/>
  <c r="J504" i="2" s="1" a="1"/>
  <c r="J504" i="2" s="1"/>
  <c r="J505" i="2" s="1" a="1"/>
  <c r="J505" i="2" s="1"/>
  <c r="J506" i="2" s="1" a="1"/>
  <c r="J506" i="2" s="1"/>
  <c r="J507" i="2" s="1" a="1"/>
  <c r="J507" i="2" s="1"/>
  <c r="J508" i="2" s="1" a="1"/>
  <c r="J508" i="2" s="1"/>
  <c r="J509" i="2" s="1" a="1"/>
  <c r="J509" i="2" s="1"/>
  <c r="J510" i="2" s="1" a="1"/>
  <c r="J510" i="2" s="1"/>
  <c r="J511" i="2" s="1" a="1"/>
  <c r="J511" i="2" s="1"/>
  <c r="J512" i="2" s="1" a="1"/>
  <c r="J512" i="2" s="1"/>
  <c r="J513" i="2" s="1" a="1"/>
  <c r="J513" i="2" s="1"/>
  <c r="C8" i="3"/>
  <c r="E8" i="3" s="1"/>
  <c r="D9" i="3"/>
  <c r="L3" i="2"/>
  <c r="C9" i="3" l="1"/>
  <c r="E9" i="3" s="1"/>
  <c r="D10" i="3"/>
  <c r="L4" i="2"/>
  <c r="C10" i="3" l="1"/>
  <c r="E10" i="3" s="1"/>
  <c r="D11" i="3"/>
  <c r="L6" i="2"/>
  <c r="D12" i="3" l="1"/>
  <c r="C11" i="3"/>
  <c r="E11" i="3" s="1"/>
  <c r="C12" i="3" s="1"/>
  <c r="E12" i="3" s="1"/>
  <c r="L7" i="2"/>
  <c r="L8" i="2" l="1"/>
  <c r="L9" i="2" l="1"/>
  <c r="L10" i="2" l="1"/>
  <c r="L11" i="2" l="1"/>
  <c r="L12" i="2" l="1"/>
  <c r="L13" i="2" l="1"/>
  <c r="L14" i="2" l="1"/>
  <c r="L15" i="2" l="1"/>
  <c r="L16" i="2" l="1"/>
  <c r="L17" i="2" l="1"/>
  <c r="L18" i="2" l="1"/>
  <c r="L19" i="2" l="1"/>
  <c r="L20" i="2" l="1"/>
  <c r="L21" i="2" l="1"/>
  <c r="L22" i="2" l="1"/>
  <c r="L23" i="2" l="1"/>
  <c r="L24" i="2" l="1"/>
  <c r="L25" i="2" l="1"/>
  <c r="L26" i="2" l="1"/>
  <c r="L27" i="2" l="1"/>
  <c r="L28" i="2" l="1"/>
  <c r="L29" i="2" l="1"/>
  <c r="L30" i="2" l="1"/>
  <c r="L31" i="2" l="1"/>
  <c r="L32" i="2" l="1"/>
  <c r="L33" i="2" l="1"/>
  <c r="L34" i="2" l="1"/>
  <c r="L35" i="2" l="1"/>
  <c r="L36" i="2" l="1"/>
  <c r="L37" i="2" l="1"/>
  <c r="L38" i="2" l="1"/>
  <c r="L39" i="2" l="1"/>
  <c r="L40" i="2" l="1"/>
  <c r="L41" i="2" l="1"/>
  <c r="L42" i="2" l="1"/>
  <c r="L43" i="2" l="1"/>
  <c r="L44" i="2" l="1"/>
  <c r="L45" i="2" l="1"/>
  <c r="L46" i="2" l="1"/>
  <c r="L47" i="2" l="1"/>
  <c r="L48" i="2" l="1"/>
  <c r="L49" i="2" l="1"/>
  <c r="L50" i="2" l="1"/>
  <c r="L51" i="2" l="1"/>
  <c r="L52" i="2" l="1"/>
  <c r="L53" i="2" l="1"/>
  <c r="L54" i="2" l="1"/>
  <c r="L55" i="2" l="1"/>
  <c r="L56" i="2" l="1"/>
  <c r="L57" i="2" l="1"/>
  <c r="L58" i="2" l="1"/>
  <c r="L59" i="2" l="1"/>
  <c r="L60" i="2" l="1"/>
  <c r="L61" i="2" l="1"/>
  <c r="L62" i="2" l="1"/>
  <c r="L63" i="2" l="1"/>
  <c r="L64" i="2" l="1"/>
  <c r="L65" i="2" l="1"/>
  <c r="L66" i="2" l="1"/>
  <c r="L67" i="2" l="1"/>
  <c r="L68" i="2" l="1"/>
  <c r="L69" i="2" l="1"/>
  <c r="L70" i="2" l="1"/>
  <c r="L71" i="2" l="1"/>
  <c r="L72" i="2" l="1"/>
  <c r="L73" i="2" l="1"/>
  <c r="L74" i="2" l="1"/>
  <c r="L75" i="2" l="1"/>
  <c r="L76" i="2" l="1"/>
  <c r="L77" i="2" l="1"/>
  <c r="L78" i="2" l="1"/>
  <c r="L79" i="2" l="1"/>
  <c r="L80" i="2" l="1"/>
  <c r="L81" i="2" l="1"/>
  <c r="L82" i="2" l="1"/>
  <c r="L83" i="2" l="1"/>
  <c r="L84" i="2" l="1"/>
  <c r="L85" i="2" l="1"/>
  <c r="L86" i="2" l="1"/>
  <c r="L87" i="2" l="1"/>
  <c r="L88" i="2" l="1"/>
  <c r="L89" i="2" l="1"/>
  <c r="L90" i="2" l="1"/>
  <c r="L91" i="2" l="1"/>
  <c r="L92" i="2" l="1"/>
  <c r="L93" i="2" l="1"/>
  <c r="L94" i="2" l="1"/>
  <c r="L95" i="2" l="1"/>
  <c r="L96" i="2" l="1"/>
  <c r="L97" i="2" l="1"/>
  <c r="L98" i="2" l="1"/>
  <c r="L99" i="2" l="1"/>
  <c r="L101" i="2" l="1"/>
  <c r="L100" i="2"/>
  <c r="L5" i="2"/>
  <c r="E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<sst xmlns="http://schemas.openxmlformats.org/spreadsheetml/2006/main" count="29" uniqueCount="26">
  <si>
    <t>train</t>
    <phoneticPr fontId="1"/>
  </si>
  <si>
    <t>constant</t>
    <phoneticPr fontId="1"/>
  </si>
  <si>
    <t>ar1</t>
    <phoneticPr fontId="1"/>
  </si>
  <si>
    <t>ar2</t>
    <phoneticPr fontId="1"/>
  </si>
  <si>
    <t>forecast_excel</t>
    <phoneticPr fontId="1"/>
  </si>
  <si>
    <t>expect_MATLAB</t>
    <phoneticPr fontId="1"/>
  </si>
  <si>
    <t>https://jp.mathworks.com/help/ident/ref/armax.html#d120e2346</t>
  </si>
  <si>
    <t>ar3</t>
    <phoneticPr fontId="1"/>
  </si>
  <si>
    <t>ar4</t>
    <phoneticPr fontId="1"/>
  </si>
  <si>
    <t>ma1</t>
    <phoneticPr fontId="1"/>
  </si>
  <si>
    <t>init</t>
    <phoneticPr fontId="1"/>
  </si>
  <si>
    <t>train_1</t>
    <phoneticPr fontId="1"/>
  </si>
  <si>
    <t>train_2</t>
    <phoneticPr fontId="1"/>
  </si>
  <si>
    <t>train_3</t>
    <phoneticPr fontId="1"/>
  </si>
  <si>
    <t>train_4</t>
    <phoneticPr fontId="1"/>
  </si>
  <si>
    <t>y</t>
    <phoneticPr fontId="1"/>
  </si>
  <si>
    <t>index</t>
    <phoneticPr fontId="1"/>
  </si>
  <si>
    <t>ε</t>
    <phoneticPr fontId="1"/>
  </si>
  <si>
    <t>ma2</t>
    <phoneticPr fontId="1"/>
  </si>
  <si>
    <t>μ</t>
    <phoneticPr fontId="1"/>
  </si>
  <si>
    <t>ε_1</t>
    <phoneticPr fontId="1"/>
  </si>
  <si>
    <t>ε_2</t>
    <phoneticPr fontId="1"/>
  </si>
  <si>
    <t>https://www.asakura.co.jp/G_27_2.php?id=398</t>
  </si>
  <si>
    <t>index</t>
    <phoneticPr fontId="1"/>
  </si>
  <si>
    <t>ε_1</t>
    <phoneticPr fontId="1"/>
  </si>
  <si>
    <t>yhat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</si>
</sst>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1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Sheet2!$J$1</c:f>
              <c:strCache>
                <c:ptCount val="1"/>
                <c:pt idx="0">
                  <c:v>forecast_excel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Sheet2!$J$2:$J$101</c:f>
              <c:numCache>
                <c:formatCode>General</c:formatCode>
                <c:ptCount val="100"/>
                <c:pt idx="0">
                  <c:v>-0.933346605289053</c:v>
                </c:pt>
                <c:pt idx="1">
                  <c:v>4.9000000000000002E-2</c:v>
                </c:pt>
                <c:pt idx="2">
                  <c:v>-0.81030000000000002</c:v>
                </c:pt>
                <c:pt idx="3">
                  <c:v>-0.29980000000000001</c:v>
                </c:pt>
                <c:pt idx="4">
                  <c:v>-7.0493636140799398E-2</c:v>
                </c:pt>
                <c:pt idx="5">
                  <c:v>-0.13796217155211449</c:v>
                </c:pt>
                <c:pt idx="6">
                  <c:v>0.11197347822469761</c:v>
                </c:pt>
                <c:pt idx="7">
                  <c:v>0.23079034350734079</c:v>
                </c:pt>
                <c:pt idx="8">
                  <c:v>0.30353629062370158</c:v>
                </c:pt>
                <c:pt idx="9">
                  <c:v>0.42706276844943941</c:v>
                </c:pt>
                <c:pt idx="10">
                  <c:v>0.4926967504886694</c:v>
                </c:pt>
                <c:pt idx="11">
                  <c:v>0.53751985116315271</c:v>
                </c:pt>
                <c:pt idx="12">
                  <c:v>0.57185356041652069</c:v>
                </c:pt>
                <c:pt idx="13">
                  <c:v>0.57305524654164397</c:v>
                </c:pt>
                <c:pt idx="14">
                  <c:v>0.55417599602555123</c:v>
                </c:pt>
                <c:pt idx="15">
                  <c:v>0.51660663334232482</c:v>
                </c:pt>
                <c:pt idx="16">
                  <c:v>0.4585228341386835</c:v>
                </c:pt>
                <c:pt idx="17">
                  <c:v>0.38618493510466345</c:v>
                </c:pt>
                <c:pt idx="18">
                  <c:v>0.30236231422403337</c:v>
                </c:pt>
                <c:pt idx="19">
                  <c:v>0.21017356606222989</c:v>
                </c:pt>
                <c:pt idx="20">
                  <c:v>0.11429692181919573</c:v>
                </c:pt>
                <c:pt idx="21">
                  <c:v>1.8335396234836154E-2</c:v>
                </c:pt>
                <c:pt idx="22">
                  <c:v>-7.4055754064914714E-2</c:v>
                </c:pt>
                <c:pt idx="23">
                  <c:v>-0.15930538744805484</c:v>
                </c:pt>
                <c:pt idx="24">
                  <c:v>-0.23452003178638667</c:v>
                </c:pt>
                <c:pt idx="25">
                  <c:v>-0.29723676991127257</c:v>
                </c:pt>
                <c:pt idx="26">
                  <c:v>-0.3455652800094865</c:v>
                </c:pt>
                <c:pt idx="27">
                  <c:v>-0.37830952221679925</c:v>
                </c:pt>
                <c:pt idx="28">
                  <c:v>-0.39490410948153865</c:v>
                </c:pt>
                <c:pt idx="29">
                  <c:v>-0.39543637991574143</c:v>
                </c:pt>
                <c:pt idx="30">
                  <c:v>-0.38062166899516336</c:v>
                </c:pt>
                <c:pt idx="31">
                  <c:v>-0.35173024444233519</c:v>
                </c:pt>
                <c:pt idx="32">
                  <c:v>-0.31052182453959787</c:v>
                </c:pt>
                <c:pt idx="33">
                  <c:v>-0.25915486428244849</c:v>
                </c:pt>
                <c:pt idx="34">
                  <c:v>-0.20008159695775693</c:v>
                </c:pt>
                <c:pt idx="35">
                  <c:v>-0.13594201372766135</c:v>
                </c:pt>
                <c:pt idx="36">
                  <c:v>-6.9452473197330278E-2</c:v>
                </c:pt>
                <c:pt idx="37">
                  <c:v>-3.2964600324987686E-3</c:v>
                </c:pt>
                <c:pt idx="38">
                  <c:v>5.9977355512687479E-2</c:v>
                </c:pt>
                <c:pt idx="39">
                  <c:v>0.11804797316939322</c:v>
                </c:pt>
                <c:pt idx="40">
                  <c:v>0.16890170239941532</c:v>
                </c:pt>
                <c:pt idx="41">
                  <c:v>0.21089610101668332</c:v>
                </c:pt>
                <c:pt idx="42">
                  <c:v>0.24280680140020861</c:v>
                </c:pt>
                <c:pt idx="43">
                  <c:v>0.26385593405471297</c:v>
                </c:pt>
                <c:pt idx="44">
                  <c:v>0.27372193658176042</c:v>
                </c:pt>
                <c:pt idx="45">
                  <c:v>0.27253127169164049</c:v>
                </c:pt>
                <c:pt idx="46">
                  <c:v>0.26083313781819817</c:v>
                </c:pt>
                <c:pt idx="47">
                  <c:v>0.23955894870171496</c:v>
                </c:pt>
                <c:pt idx="48">
                  <c:v>0.20996885151821404</c:v>
                </c:pt>
                <c:pt idx="49">
                  <c:v>0.17358793299576897</c:v>
                </c:pt>
                <c:pt idx="50">
                  <c:v>0.13213506193116792</c:v>
                </c:pt>
                <c:pt idx="51">
                  <c:v>8.74474605299492E-2</c:v>
                </c:pt>
                <c:pt idx="52">
                  <c:v>4.1404119621884339E-2</c:v>
                </c:pt>
                <c:pt idx="53">
                  <c:v>-4.1489198494818955E-3</c:v>
                </c:pt>
                <c:pt idx="54">
                  <c:v>-4.7468608766756147E-2</c:v>
                </c:pt>
                <c:pt idx="55">
                  <c:v>-8.6977753964526699E-2</c:v>
                </c:pt>
                <c:pt idx="56">
                  <c:v>-0.12131859445615785</c:v>
                </c:pt>
                <c:pt idx="57">
                  <c:v>-0.1493954362246023</c:v>
                </c:pt>
                <c:pt idx="58">
                  <c:v>-0.17040519116311026</c:v>
                </c:pt>
                <c:pt idx="59">
                  <c:v>-0.18385518690776281</c:v>
                </c:pt>
                <c:pt idx="60">
                  <c:v>-0.18956813655980731</c:v>
                </c:pt>
                <c:pt idx="61">
                  <c:v>-0.18767465989544532</c:v>
                </c:pt>
                <c:pt idx="62">
                  <c:v>-0.17859421225859767</c:v>
                </c:pt>
                <c:pt idx="63">
                  <c:v>-0.16300568765433499</c:v>
                </c:pt>
                <c:pt idx="64">
                  <c:v>-0.14180930508491474</c:v>
                </c:pt>
                <c:pt idx="65">
                  <c:v>-0.11608165177145456</c:v>
                </c:pt>
                <c:pt idx="66">
                  <c:v>-8.7025936860372896E-2</c:v>
                </c:pt>
                <c:pt idx="67">
                  <c:v>-5.5919601387367832E-2</c:v>
                </c:pt>
                <c:pt idx="68">
                  <c:v>-2.4061435100054041E-2</c:v>
                </c:pt>
                <c:pt idx="69">
                  <c:v>7.2797279952890245E-3</c:v>
                </c:pt>
                <c:pt idx="70">
                  <c:v>3.6912818945443258E-2</c:v>
                </c:pt>
                <c:pt idx="71">
                  <c:v>6.3767154245706156E-2</c:v>
                </c:pt>
                <c:pt idx="72">
                  <c:v>8.692845169790589E-2</c:v>
                </c:pt>
                <c:pt idx="73">
                  <c:v>0.10566714646910043</c:v>
                </c:pt>
                <c:pt idx="74">
                  <c:v>0.11945826031803382</c:v>
                </c:pt>
                <c:pt idx="75">
                  <c:v>0.12799243829226845</c:v>
                </c:pt>
                <c:pt idx="76">
                  <c:v>0.13117812704204879</c:v>
                </c:pt>
                <c:pt idx="77">
                  <c:v>0.12913521336988371</c:v>
                </c:pt>
                <c:pt idx="78">
                  <c:v>0.12218075808731925</c:v>
                </c:pt>
                <c:pt idx="79">
                  <c:v>0.11080773769347876</c:v>
                </c:pt>
                <c:pt idx="80">
                  <c:v>9.5657935846510403E-2</c:v>
                </c:pt>
                <c:pt idx="81">
                  <c:v>7.749030136007698E-2</c:v>
                </c:pt>
                <c:pt idx="82">
                  <c:v>5.7146205238301814E-2</c:v>
                </c:pt>
                <c:pt idx="83">
                  <c:v>3.5513084260621219E-2</c:v>
                </c:pt>
                <c:pt idx="84">
                  <c:v>1.3487953476913436E-2</c:v>
                </c:pt>
                <c:pt idx="85">
                  <c:v>-8.05779239065205E-3</c:v>
                </c:pt>
                <c:pt idx="86">
                  <c:v>-2.8310983199466844E-2</c:v>
                </c:pt>
                <c:pt idx="87">
                  <c:v>-4.6545537788077802E-2</c:v>
                </c:pt>
                <c:pt idx="88">
                  <c:v>-6.2146640075176181E-2</c:v>
                </c:pt>
                <c:pt idx="89">
                  <c:v>-7.4629503246031736E-2</c:v>
                </c:pt>
                <c:pt idx="90">
                  <c:v>-8.3652241071668909E-2</c:v>
                </c:pt>
                <c:pt idx="91">
                  <c:v>-8.9022615659903354E-2</c:v>
                </c:pt>
                <c:pt idx="92">
                  <c:v>-9.0698678745728345E-2</c:v>
                </c:pt>
                <c:pt idx="93">
                  <c:v>-8.8783559499190548E-2</c:v>
                </c:pt>
                <c:pt idx="94">
                  <c:v>-8.35148671640627E-2</c:v>
                </c:pt>
                <c:pt idx="95">
                  <c:v>-7.5249364229553528E-2</c:v>
                </c:pt>
                <c:pt idx="96">
                  <c:v>-6.444371928943933E-2</c:v>
                </c:pt>
                <c:pt idx="97">
                  <c:v>-5.1632263855541989E-2</c:v>
                </c:pt>
                <c:pt idx="98">
                  <c:v>-3.7402751448724986E-2</c:v>
                </c:pt>
                <c:pt idx="99">
                  <c:v>-2.2371149288539265E-2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7B-4ADE-8ADD-C1AE760A3011}"/>
            </c:ext>
          </c:extLst>
        </c:ser>
        <c:ser>
          <c:idx val="1"/>
          <c:order val="1"/>
          <c:tx>
            <c:strRef>
              <c:f>Sheet2!$K$1</c:f>
              <c:strCache>
                <c:ptCount val="1"/>
                <c:pt idx="0">
                  <c:v>expect_MATLAB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Sheet2!$K$2:$K$101</c:f>
              <c:numCache>
                <c:formatCode>General</c:formatCode>
                <c:ptCount val="100"/>
                <c:pt idx="0">
                  <c:v>-0.53187893498590699</c:v>
                </c:pt>
                <c:pt idx="1">
                  <c:v>4.5459389362914404</c:v>
                </c:pt>
                <c:pt idx="2">
                  <c:v>8.6932259217527506</c:v>
                </c:pt>
                <c:pt idx="3">
                  <c:v>12.2442467907203</c:v>
                </c:pt>
                <c:pt idx="4">
                  <c:v>15.4071574868164</c:v>
                </c:pt>
                <c:pt idx="5">
                  <c:v>17.679014404133699</c:v>
                </c:pt>
                <c:pt idx="6">
                  <c:v>19.181289379691901</c:v>
                </c:pt>
                <c:pt idx="7">
                  <c:v>19.9171701274316</c:v>
                </c:pt>
                <c:pt idx="8">
                  <c:v>19.811122998721402</c:v>
                </c:pt>
                <c:pt idx="9">
                  <c:v>18.954773339226001</c:v>
                </c:pt>
                <c:pt idx="10">
                  <c:v>17.410227613607201</c:v>
                </c:pt>
                <c:pt idx="11">
                  <c:v>15.2538169806043</c:v>
                </c:pt>
                <c:pt idx="12">
                  <c:v>12.6092254665943</c:v>
                </c:pt>
                <c:pt idx="13">
                  <c:v>9.5973706859142602</c:v>
                </c:pt>
                <c:pt idx="14">
                  <c:v>6.3493488953723798</c:v>
                </c:pt>
                <c:pt idx="15">
                  <c:v>3.0043484829376599</c:v>
                </c:pt>
                <c:pt idx="16">
                  <c:v>-0.30510179182929398</c:v>
                </c:pt>
                <c:pt idx="17">
                  <c:v>-3.4527438771088401</c:v>
                </c:pt>
                <c:pt idx="18">
                  <c:v>-6.3236014625247101</c:v>
                </c:pt>
                <c:pt idx="19">
                  <c:v>-8.8195579554292003</c:v>
                </c:pt>
                <c:pt idx="20">
                  <c:v>-10.8610468637922</c:v>
                </c:pt>
                <c:pt idx="21">
                  <c:v>-12.3896419583093</c:v>
                </c:pt>
                <c:pt idx="22">
                  <c:v>-13.369599431346399</c:v>
                </c:pt>
                <c:pt idx="23">
                  <c:v>-13.787903348495799</c:v>
                </c:pt>
                <c:pt idx="24">
                  <c:v>-13.6538682658431</c:v>
                </c:pt>
                <c:pt idx="25">
                  <c:v>-12.997784212052</c:v>
                </c:pt>
                <c:pt idx="26">
                  <c:v>-11.8687294625924</c:v>
                </c:pt>
                <c:pt idx="27">
                  <c:v>-10.3318570310698</c:v>
                </c:pt>
                <c:pt idx="28">
                  <c:v>-8.4651402973592909</c:v>
                </c:pt>
                <c:pt idx="29">
                  <c:v>-6.3557634326881196</c:v>
                </c:pt>
                <c:pt idx="30">
                  <c:v>-4.0963403545295698</c:v>
                </c:pt>
                <c:pt idx="31">
                  <c:v>-1.7810829525938601</c:v>
                </c:pt>
                <c:pt idx="32">
                  <c:v>0.49791727408762099</c:v>
                </c:pt>
                <c:pt idx="33">
                  <c:v>2.6541529240202002</c:v>
                </c:pt>
                <c:pt idx="34">
                  <c:v>4.6097942516987098</c:v>
                </c:pt>
                <c:pt idx="35">
                  <c:v>6.2983056865523004</c:v>
                </c:pt>
                <c:pt idx="36">
                  <c:v>7.6665061081440902</c:v>
                </c:pt>
                <c:pt idx="37">
                  <c:v>8.6760197057962998</c:v>
                </c:pt>
                <c:pt idx="38">
                  <c:v>9.30408794475251</c:v>
                </c:pt>
                <c:pt idx="39">
                  <c:v>9.5437405260659904</c:v>
                </c:pt>
                <c:pt idx="40">
                  <c:v>9.4033480240348108</c:v>
                </c:pt>
                <c:pt idx="41">
                  <c:v>8.90560135110894</c:v>
                </c:pt>
                <c:pt idx="42">
                  <c:v>8.0859836593153709</c:v>
                </c:pt>
                <c:pt idx="43">
                  <c:v>6.9908168526861401</c:v>
                </c:pt>
                <c:pt idx="44">
                  <c:v>5.6749775448059498</c:v>
                </c:pt>
                <c:pt idx="45">
                  <c:v>4.1993858526829602</c:v>
                </c:pt>
                <c:pt idx="46">
                  <c:v>2.6283744764393102</c:v>
                </c:pt>
                <c:pt idx="47">
                  <c:v>1.02704525971432</c:v>
                </c:pt>
                <c:pt idx="48">
                  <c:v>-0.54128394245654798</c:v>
                </c:pt>
                <c:pt idx="49">
                  <c:v>-2.0174474343809798</c:v>
                </c:pt>
                <c:pt idx="50">
                  <c:v>-3.3485316875362798</c:v>
                </c:pt>
                <c:pt idx="51">
                  <c:v>-4.4896381326036803</c:v>
                </c:pt>
                <c:pt idx="52">
                  <c:v>-5.4052558652501901</c:v>
                </c:pt>
                <c:pt idx="53">
                  <c:v>-6.0702088846129296</c:v>
                </c:pt>
                <c:pt idx="54">
                  <c:v>-6.47016054739486</c:v>
                </c:pt>
                <c:pt idx="55">
                  <c:v>-6.6016758348357003</c:v>
                </c:pt>
                <c:pt idx="56">
                  <c:v>-6.4718591066634099</c:v>
                </c:pt>
                <c:pt idx="57">
                  <c:v>-6.0976006339659099</c:v>
                </c:pt>
                <c:pt idx="58">
                  <c:v>-5.50447882382438</c:v>
                </c:pt>
                <c:pt idx="59">
                  <c:v>-4.7253762360181302</c:v>
                </c:pt>
                <c:pt idx="60">
                  <c:v>-3.7988759241877599</c:v>
                </c:pt>
                <c:pt idx="61">
                  <c:v>-2.7675101094379202</c:v>
                </c:pt>
                <c:pt idx="62">
                  <c:v>-1.6759356358978501</c:v>
                </c:pt>
                <c:pt idx="63">
                  <c:v>-0.56911010865532896</c:v>
                </c:pt>
                <c:pt idx="64">
                  <c:v>0.50946076822651398</c:v>
                </c:pt>
                <c:pt idx="65">
                  <c:v>1.5193400926712399</c:v>
                </c:pt>
                <c:pt idx="66">
                  <c:v>2.4245845270988302</c:v>
                </c:pt>
                <c:pt idx="67">
                  <c:v>3.19493053762459</c:v>
                </c:pt>
                <c:pt idx="68">
                  <c:v>3.8067070580425799</c:v>
                </c:pt>
                <c:pt idx="69">
                  <c:v>4.2434517007767303</c:v>
                </c:pt>
                <c:pt idx="70">
                  <c:v>4.4962201430995998</c:v>
                </c:pt>
                <c:pt idx="71">
                  <c:v>4.5635906562364497</c:v>
                </c:pt>
                <c:pt idx="72">
                  <c:v>4.4513774477690697</c:v>
                </c:pt>
                <c:pt idx="73">
                  <c:v>4.1720771302637001</c:v>
                </c:pt>
                <c:pt idx="74">
                  <c:v>3.74408184776355</c:v>
                </c:pt>
                <c:pt idx="75">
                  <c:v>3.1907000947823301</c:v>
                </c:pt>
                <c:pt idx="76">
                  <c:v>2.5390318374127201</c:v>
                </c:pt>
                <c:pt idx="77">
                  <c:v>1.8187480650396</c:v>
                </c:pt>
                <c:pt idx="78">
                  <c:v>1.06082632119132</c:v>
                </c:pt>
                <c:pt idx="79">
                  <c:v>0.29629312366638899</c:v>
                </c:pt>
                <c:pt idx="80">
                  <c:v>-0.44497839458151001</c:v>
                </c:pt>
                <c:pt idx="81">
                  <c:v>-1.13537162336412</c:v>
                </c:pt>
                <c:pt idx="82">
                  <c:v>-1.75049222787294</c:v>
                </c:pt>
                <c:pt idx="83">
                  <c:v>-2.2699653993559301</c:v>
                </c:pt>
                <c:pt idx="84">
                  <c:v>-2.6780414182533101</c:v>
                </c:pt>
                <c:pt idx="85">
                  <c:v>-2.9639948118571602</c:v>
                </c:pt>
                <c:pt idx="86">
                  <c:v>-3.12231104095713</c:v>
                </c:pt>
                <c:pt idx="87">
                  <c:v>-3.1526631439900701</c:v>
                </c:pt>
                <c:pt idx="88">
                  <c:v>-3.0596887815569098</c:v>
                </c:pt>
                <c:pt idx="89">
                  <c:v>-2.8525853705914099</c:v>
                </c:pt>
                <c:pt idx="90">
                  <c:v>-2.5445472305394401</c:v>
                </c:pt>
                <c:pt idx="91">
                  <c:v>-2.1520736885567899</c:v>
                </c:pt>
                <c:pt idx="92">
                  <c:v>-1.6941807674824501</c:v>
                </c:pt>
                <c:pt idx="93">
                  <c:v>-1.1915513281894901</c:v>
                </c:pt>
                <c:pt idx="94">
                  <c:v>-0.66565933480529105</c:v>
                </c:pt>
                <c:pt idx="95">
                  <c:v>-0.13790329229919199</c:v>
                </c:pt>
                <c:pt idx="96">
                  <c:v>0.37121804069256698</c:v>
                </c:pt>
                <c:pt idx="97">
                  <c:v>0.84285769960397705</c:v>
                </c:pt>
                <c:pt idx="98">
                  <c:v>1.26047451320219</c:v>
                </c:pt>
                <c:pt idx="99">
                  <c:v>1.61036821010843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7B-4ADE-8ADD-C1AE760A3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461944"/>
        <c:axId val="445458336"/>
      </c:lineChart>
      <c:catAx>
        <c:axId val="445461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5458336"/>
        <c:crosses val="autoZero"/>
        <c:auto val="1"/>
        <c:lblAlgn val="ctr"/>
        <c:lblOffset val="100"/>
        <c:noMultiLvlLbl val="0"/>
      </c:catAx>
      <c:valAx>
        <c:axId val="44545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546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Sheet2!$B$2:$B$517</c:f>
              <c:numCache>
                <c:formatCode>General</c:formatCode>
                <c:ptCount val="516"/>
                <c:pt idx="0">
                  <c:v>-0.78169732436269102</c:v>
                </c:pt>
                <c:pt idx="1">
                  <c:v>4.2163489081188299</c:v>
                </c:pt>
                <c:pt idx="2">
                  <c:v>8.3991425701037699</c:v>
                </c:pt>
                <c:pt idx="3">
                  <c:v>12.3905782437681</c:v>
                </c:pt>
                <c:pt idx="4">
                  <c:v>15.3017178972351</c:v>
                </c:pt>
                <c:pt idx="5">
                  <c:v>17.5265414794188</c:v>
                </c:pt>
                <c:pt idx="6">
                  <c:v>20.374451682603102</c:v>
                </c:pt>
                <c:pt idx="7">
                  <c:v>19.860011961463801</c:v>
                </c:pt>
                <c:pt idx="8">
                  <c:v>19.707656723336999</c:v>
                </c:pt>
                <c:pt idx="9">
                  <c:v>18.890021696201199</c:v>
                </c:pt>
                <c:pt idx="10">
                  <c:v>16.138707749128599</c:v>
                </c:pt>
                <c:pt idx="11">
                  <c:v>14.103243742975501</c:v>
                </c:pt>
                <c:pt idx="12">
                  <c:v>12.124169438212601</c:v>
                </c:pt>
                <c:pt idx="13">
                  <c:v>8.9703828015333205</c:v>
                </c:pt>
                <c:pt idx="14">
                  <c:v>4.9555659895425901</c:v>
                </c:pt>
                <c:pt idx="15">
                  <c:v>2.8158800013430101</c:v>
                </c:pt>
                <c:pt idx="16">
                  <c:v>-0.96000196329166199</c:v>
                </c:pt>
                <c:pt idx="17">
                  <c:v>-3.8204986387165101</c:v>
                </c:pt>
                <c:pt idx="18">
                  <c:v>-6.4934611606999297</c:v>
                </c:pt>
                <c:pt idx="19">
                  <c:v>-9.0985645508532205</c:v>
                </c:pt>
                <c:pt idx="20">
                  <c:v>-11.5794949793918</c:v>
                </c:pt>
                <c:pt idx="21">
                  <c:v>-12.0987811836858</c:v>
                </c:pt>
                <c:pt idx="22">
                  <c:v>-13.6957180649972</c:v>
                </c:pt>
                <c:pt idx="23">
                  <c:v>-13.382169159841601</c:v>
                </c:pt>
                <c:pt idx="24">
                  <c:v>-13.0994179184617</c:v>
                </c:pt>
                <c:pt idx="25">
                  <c:v>-12.5463961952129</c:v>
                </c:pt>
                <c:pt idx="26">
                  <c:v>-12.3537955952199</c:v>
                </c:pt>
                <c:pt idx="27">
                  <c:v>-10.1105787443311</c:v>
                </c:pt>
                <c:pt idx="28">
                  <c:v>-9.2056372978981695</c:v>
                </c:pt>
                <c:pt idx="29">
                  <c:v>-6.5194934153247104</c:v>
                </c:pt>
                <c:pt idx="30">
                  <c:v>-4.20078270867391</c:v>
                </c:pt>
                <c:pt idx="31">
                  <c:v>-1.45307152281272</c:v>
                </c:pt>
                <c:pt idx="32">
                  <c:v>-1.0057723596955199</c:v>
                </c:pt>
                <c:pt idx="33">
                  <c:v>2.6409248175226701</c:v>
                </c:pt>
                <c:pt idx="34">
                  <c:v>4.2014838167328099</c:v>
                </c:pt>
                <c:pt idx="35">
                  <c:v>6.0713940731081397</c:v>
                </c:pt>
                <c:pt idx="36">
                  <c:v>7.35489377956607</c:v>
                </c:pt>
                <c:pt idx="37">
                  <c:v>8.9245144939930992</c:v>
                </c:pt>
                <c:pt idx="38">
                  <c:v>9.45396167761516</c:v>
                </c:pt>
                <c:pt idx="39">
                  <c:v>9.6330395785713492</c:v>
                </c:pt>
                <c:pt idx="40">
                  <c:v>9.6140799143354592</c:v>
                </c:pt>
                <c:pt idx="41">
                  <c:v>9.7322733062332105</c:v>
                </c:pt>
                <c:pt idx="42">
                  <c:v>8.8465247882219398</c:v>
                </c:pt>
                <c:pt idx="43">
                  <c:v>8.0150059636162503</c:v>
                </c:pt>
                <c:pt idx="44">
                  <c:v>6.26125054185552</c:v>
                </c:pt>
                <c:pt idx="45">
                  <c:v>4.4448017895641296</c:v>
                </c:pt>
                <c:pt idx="46">
                  <c:v>2.2850369374924901</c:v>
                </c:pt>
                <c:pt idx="47">
                  <c:v>1.32183630207826</c:v>
                </c:pt>
                <c:pt idx="48">
                  <c:v>-0.63381135755833595</c:v>
                </c:pt>
                <c:pt idx="49">
                  <c:v>-1.9061892746534601</c:v>
                </c:pt>
                <c:pt idx="50">
                  <c:v>-2.95355098729042</c:v>
                </c:pt>
                <c:pt idx="51">
                  <c:v>-4.8058487422563996</c:v>
                </c:pt>
                <c:pt idx="52">
                  <c:v>-5.7329307815986796</c:v>
                </c:pt>
                <c:pt idx="53">
                  <c:v>-6.2984402414167002</c:v>
                </c:pt>
                <c:pt idx="54">
                  <c:v>-6.4762053521273497</c:v>
                </c:pt>
                <c:pt idx="55">
                  <c:v>-5.7162178901589504</c:v>
                </c:pt>
                <c:pt idx="56">
                  <c:v>-7.0723585312711403</c:v>
                </c:pt>
                <c:pt idx="57">
                  <c:v>-5.6339447369817002</c:v>
                </c:pt>
                <c:pt idx="58">
                  <c:v>-5.8700079655668604</c:v>
                </c:pt>
                <c:pt idx="59">
                  <c:v>-4.5904346815493398</c:v>
                </c:pt>
                <c:pt idx="60">
                  <c:v>-4.1373565790684799</c:v>
                </c:pt>
                <c:pt idx="61">
                  <c:v>-3.4477711422730901</c:v>
                </c:pt>
                <c:pt idx="62">
                  <c:v>-2.2463556654140402</c:v>
                </c:pt>
                <c:pt idx="63">
                  <c:v>-0.53443652348652404</c:v>
                </c:pt>
                <c:pt idx="64">
                  <c:v>0.72239022447067103</c:v>
                </c:pt>
                <c:pt idx="65">
                  <c:v>1.6337083414339</c:v>
                </c:pt>
                <c:pt idx="66">
                  <c:v>1.85958511411488</c:v>
                </c:pt>
                <c:pt idx="67">
                  <c:v>2.3747524807928202</c:v>
                </c:pt>
                <c:pt idx="68">
                  <c:v>3.9560404066991501</c:v>
                </c:pt>
                <c:pt idx="69">
                  <c:v>4.5893933460558998</c:v>
                </c:pt>
                <c:pt idx="70">
                  <c:v>3.45344440663255</c:v>
                </c:pt>
                <c:pt idx="71">
                  <c:v>4.9094359560814</c:v>
                </c:pt>
                <c:pt idx="72">
                  <c:v>5.93306473016822</c:v>
                </c:pt>
                <c:pt idx="73">
                  <c:v>4.5850810034178497</c:v>
                </c:pt>
                <c:pt idx="74">
                  <c:v>3.9713706924486698</c:v>
                </c:pt>
                <c:pt idx="75">
                  <c:v>3.2457283472268399</c:v>
                </c:pt>
                <c:pt idx="76">
                  <c:v>2.1706359204572001</c:v>
                </c:pt>
                <c:pt idx="77">
                  <c:v>2.0616381858567498</c:v>
                </c:pt>
                <c:pt idx="78">
                  <c:v>1.6275862489070201</c:v>
                </c:pt>
                <c:pt idx="79">
                  <c:v>0.133402921806686</c:v>
                </c:pt>
                <c:pt idx="80">
                  <c:v>-8.4571065390345798E-2</c:v>
                </c:pt>
                <c:pt idx="81">
                  <c:v>-0.604893543241802</c:v>
                </c:pt>
                <c:pt idx="82">
                  <c:v>-2.0039938785578002</c:v>
                </c:pt>
                <c:pt idx="83">
                  <c:v>-2.0660003808098</c:v>
                </c:pt>
                <c:pt idx="84">
                  <c:v>-2.5119888641047701</c:v>
                </c:pt>
                <c:pt idx="85">
                  <c:v>-3.1647572797919099</c:v>
                </c:pt>
                <c:pt idx="86">
                  <c:v>-2.3743471081968801</c:v>
                </c:pt>
                <c:pt idx="87">
                  <c:v>-4.0591515094039998</c:v>
                </c:pt>
                <c:pt idx="88">
                  <c:v>-3.2233215927878902</c:v>
                </c:pt>
                <c:pt idx="89">
                  <c:v>-3.6399634284061402</c:v>
                </c:pt>
                <c:pt idx="90">
                  <c:v>-3.24536027972671</c:v>
                </c:pt>
                <c:pt idx="91">
                  <c:v>-2.28092730456288</c:v>
                </c:pt>
                <c:pt idx="92">
                  <c:v>-1.4996475901528601</c:v>
                </c:pt>
                <c:pt idx="93">
                  <c:v>-1.4531994254749001</c:v>
                </c:pt>
                <c:pt idx="94">
                  <c:v>-0.34556301115639199</c:v>
                </c:pt>
                <c:pt idx="95">
                  <c:v>-0.91030905995151801</c:v>
                </c:pt>
                <c:pt idx="96">
                  <c:v>0.26974374459165201</c:v>
                </c:pt>
                <c:pt idx="97">
                  <c:v>0.35598289154861501</c:v>
                </c:pt>
                <c:pt idx="98">
                  <c:v>0.72144001500320398</c:v>
                </c:pt>
                <c:pt idx="99">
                  <c:v>0.20574711987099001</c:v>
                </c:pt>
                <c:pt idx="100">
                  <c:v>2.25264158850048</c:v>
                </c:pt>
                <c:pt idx="101">
                  <c:v>3.0799828933489799</c:v>
                </c:pt>
                <c:pt idx="102">
                  <c:v>2.57358344692256</c:v>
                </c:pt>
                <c:pt idx="103">
                  <c:v>3.0997237181389599</c:v>
                </c:pt>
                <c:pt idx="104">
                  <c:v>2.43428549334811</c:v>
                </c:pt>
                <c:pt idx="105">
                  <c:v>1.6906897752051799</c:v>
                </c:pt>
                <c:pt idx="106">
                  <c:v>1.6846760627910899</c:v>
                </c:pt>
                <c:pt idx="107">
                  <c:v>1.45796344105633</c:v>
                </c:pt>
                <c:pt idx="108">
                  <c:v>2.0847720873453399</c:v>
                </c:pt>
                <c:pt idx="109">
                  <c:v>0.91864947403734998</c:v>
                </c:pt>
                <c:pt idx="110">
                  <c:v>0.797634845865134</c:v>
                </c:pt>
                <c:pt idx="111">
                  <c:v>-0.33585684918852399</c:v>
                </c:pt>
                <c:pt idx="112">
                  <c:v>-0.17828781217815901</c:v>
                </c:pt>
                <c:pt idx="113">
                  <c:v>-1.2962022409468099</c:v>
                </c:pt>
                <c:pt idx="114">
                  <c:v>-1.19439558880353</c:v>
                </c:pt>
                <c:pt idx="115">
                  <c:v>-0.77342565557786203</c:v>
                </c:pt>
                <c:pt idx="116">
                  <c:v>-0.54794061625841095</c:v>
                </c:pt>
                <c:pt idx="117">
                  <c:v>-1.3420077137667099</c:v>
                </c:pt>
                <c:pt idx="118">
                  <c:v>-1.6465700301780599</c:v>
                </c:pt>
                <c:pt idx="119">
                  <c:v>-1.19698292411254</c:v>
                </c:pt>
                <c:pt idx="120">
                  <c:v>-1.33855520217333</c:v>
                </c:pt>
                <c:pt idx="121">
                  <c:v>-2.8317663478342401</c:v>
                </c:pt>
                <c:pt idx="122">
                  <c:v>-2.3512251884831699</c:v>
                </c:pt>
                <c:pt idx="123">
                  <c:v>-1.6728078156675801</c:v>
                </c:pt>
                <c:pt idx="124">
                  <c:v>-1.4565781064968399</c:v>
                </c:pt>
                <c:pt idx="125">
                  <c:v>-1.55748031626882</c:v>
                </c:pt>
                <c:pt idx="126">
                  <c:v>-0.81915331568836502</c:v>
                </c:pt>
                <c:pt idx="127">
                  <c:v>-0.66419009279650398</c:v>
                </c:pt>
                <c:pt idx="128">
                  <c:v>0.62678941981035596</c:v>
                </c:pt>
                <c:pt idx="129">
                  <c:v>3.1468336341288899E-2</c:v>
                </c:pt>
                <c:pt idx="130">
                  <c:v>-6.5573230231712895E-2</c:v>
                </c:pt>
                <c:pt idx="131">
                  <c:v>0.56939036551418898</c:v>
                </c:pt>
                <c:pt idx="132">
                  <c:v>0.60345199613562295</c:v>
                </c:pt>
                <c:pt idx="133">
                  <c:v>1.2043488796592601</c:v>
                </c:pt>
                <c:pt idx="134">
                  <c:v>1.04092005345169</c:v>
                </c:pt>
                <c:pt idx="135">
                  <c:v>0.45159159084886902</c:v>
                </c:pt>
                <c:pt idx="136">
                  <c:v>1.47684399949219</c:v>
                </c:pt>
                <c:pt idx="137">
                  <c:v>0.95316403177807996</c:v>
                </c:pt>
                <c:pt idx="138">
                  <c:v>0.74278514973356702</c:v>
                </c:pt>
                <c:pt idx="139">
                  <c:v>0.488267100247333</c:v>
                </c:pt>
                <c:pt idx="140">
                  <c:v>1.15197219185981</c:v>
                </c:pt>
                <c:pt idx="141">
                  <c:v>0.51781607965112197</c:v>
                </c:pt>
                <c:pt idx="142">
                  <c:v>-0.40274844453201902</c:v>
                </c:pt>
                <c:pt idx="143">
                  <c:v>1.25282280863386</c:v>
                </c:pt>
                <c:pt idx="144">
                  <c:v>-0.208819879234134</c:v>
                </c:pt>
                <c:pt idx="145">
                  <c:v>-9.8758612257166395E-2</c:v>
                </c:pt>
                <c:pt idx="146">
                  <c:v>-0.23643541849636099</c:v>
                </c:pt>
                <c:pt idx="147">
                  <c:v>-1.2231715657588</c:v>
                </c:pt>
                <c:pt idx="148">
                  <c:v>-8.6375027451099498E-2</c:v>
                </c:pt>
                <c:pt idx="149">
                  <c:v>-0.66534200041952496</c:v>
                </c:pt>
                <c:pt idx="150">
                  <c:v>-0.77749030754810899</c:v>
                </c:pt>
                <c:pt idx="151">
                  <c:v>-0.19608055860179299</c:v>
                </c:pt>
                <c:pt idx="152">
                  <c:v>-0.77842842317553096</c:v>
                </c:pt>
                <c:pt idx="153">
                  <c:v>-1.6725033529209199</c:v>
                </c:pt>
                <c:pt idx="154">
                  <c:v>-0.74319491970390095</c:v>
                </c:pt>
                <c:pt idx="155">
                  <c:v>-5.0537864805743099E-2</c:v>
                </c:pt>
                <c:pt idx="156">
                  <c:v>9.2953309434721396E-2</c:v>
                </c:pt>
                <c:pt idx="157">
                  <c:v>-0.246652278221832</c:v>
                </c:pt>
                <c:pt idx="158">
                  <c:v>-1.0836457267741799</c:v>
                </c:pt>
                <c:pt idx="159">
                  <c:v>0.45522300087265699</c:v>
                </c:pt>
                <c:pt idx="160">
                  <c:v>1.85150432879902E-2</c:v>
                </c:pt>
                <c:pt idx="161">
                  <c:v>0.274645961200707</c:v>
                </c:pt>
                <c:pt idx="162">
                  <c:v>0.937771890509697</c:v>
                </c:pt>
                <c:pt idx="163">
                  <c:v>0.60030639182323298</c:v>
                </c:pt>
                <c:pt idx="164">
                  <c:v>-1.37981067874803</c:v>
                </c:pt>
                <c:pt idx="165">
                  <c:v>-0.28958839067592601</c:v>
                </c:pt>
                <c:pt idx="166">
                  <c:v>0.166739210348372</c:v>
                </c:pt>
                <c:pt idx="167">
                  <c:v>-4.93062744571066E-2</c:v>
                </c:pt>
                <c:pt idx="168">
                  <c:v>0.66621297012920799</c:v>
                </c:pt>
                <c:pt idx="169">
                  <c:v>0.63726678897759004</c:v>
                </c:pt>
                <c:pt idx="170">
                  <c:v>0.16698007845024301</c:v>
                </c:pt>
                <c:pt idx="171">
                  <c:v>1.03333084926331</c:v>
                </c:pt>
                <c:pt idx="172">
                  <c:v>-2.4666861171374701E-2</c:v>
                </c:pt>
                <c:pt idx="173">
                  <c:v>0.106379277629647</c:v>
                </c:pt>
                <c:pt idx="174">
                  <c:v>-0.15203427098987099</c:v>
                </c:pt>
                <c:pt idx="175">
                  <c:v>-0.367566879869832</c:v>
                </c:pt>
                <c:pt idx="176">
                  <c:v>7.4371055609401401E-3</c:v>
                </c:pt>
                <c:pt idx="177">
                  <c:v>-0.81318798017594895</c:v>
                </c:pt>
                <c:pt idx="178">
                  <c:v>-0.36053375533968501</c:v>
                </c:pt>
                <c:pt idx="179">
                  <c:v>0.133538773332392</c:v>
                </c:pt>
                <c:pt idx="180">
                  <c:v>6.19371792310911E-2</c:v>
                </c:pt>
                <c:pt idx="181">
                  <c:v>-1.3653860121519901</c:v>
                </c:pt>
                <c:pt idx="182">
                  <c:v>-0.21909027092459099</c:v>
                </c:pt>
                <c:pt idx="183">
                  <c:v>-0.66366571172415301</c:v>
                </c:pt>
                <c:pt idx="184">
                  <c:v>-0.203946297920541</c:v>
                </c:pt>
                <c:pt idx="185">
                  <c:v>-0.320958064963353</c:v>
                </c:pt>
                <c:pt idx="186">
                  <c:v>-0.52774748628708701</c:v>
                </c:pt>
                <c:pt idx="187">
                  <c:v>-0.32614325788439602</c:v>
                </c:pt>
                <c:pt idx="188">
                  <c:v>4.4954652159373401E-2</c:v>
                </c:pt>
                <c:pt idx="189">
                  <c:v>0.171825909654263</c:v>
                </c:pt>
                <c:pt idx="190">
                  <c:v>-0.493990050604241</c:v>
                </c:pt>
                <c:pt idx="191">
                  <c:v>-0.70963674456829895</c:v>
                </c:pt>
                <c:pt idx="192">
                  <c:v>-0.18410204378908901</c:v>
                </c:pt>
                <c:pt idx="193">
                  <c:v>0.602319303837483</c:v>
                </c:pt>
                <c:pt idx="194">
                  <c:v>0.32380182307224997</c:v>
                </c:pt>
                <c:pt idx="195">
                  <c:v>0.40073434126110502</c:v>
                </c:pt>
                <c:pt idx="196">
                  <c:v>2.3617459242779901E-2</c:v>
                </c:pt>
                <c:pt idx="197">
                  <c:v>-0.107964482482869</c:v>
                </c:pt>
                <c:pt idx="198">
                  <c:v>1.3316875477089201</c:v>
                </c:pt>
                <c:pt idx="199">
                  <c:v>0.24715986897908601</c:v>
                </c:pt>
                <c:pt idx="200">
                  <c:v>0.27830866710721403</c:v>
                </c:pt>
                <c:pt idx="201">
                  <c:v>0.142616547049328</c:v>
                </c:pt>
                <c:pt idx="202">
                  <c:v>0.28924251576306198</c:v>
                </c:pt>
                <c:pt idx="203">
                  <c:v>6.12530389535954E-2</c:v>
                </c:pt>
                <c:pt idx="204">
                  <c:v>-0.34124201117827802</c:v>
                </c:pt>
                <c:pt idx="205">
                  <c:v>0.38212998328463599</c:v>
                </c:pt>
                <c:pt idx="206">
                  <c:v>0.80708659755626699</c:v>
                </c:pt>
                <c:pt idx="207">
                  <c:v>0.129764739937864</c:v>
                </c:pt>
                <c:pt idx="208">
                  <c:v>-0.38414129202664798</c:v>
                </c:pt>
                <c:pt idx="209">
                  <c:v>-3.09854710489481E-2</c:v>
                </c:pt>
                <c:pt idx="210">
                  <c:v>0.40776273652843198</c:v>
                </c:pt>
                <c:pt idx="211">
                  <c:v>0.75143732336881397</c:v>
                </c:pt>
                <c:pt idx="212">
                  <c:v>-0.87378986266699898</c:v>
                </c:pt>
                <c:pt idx="213">
                  <c:v>-0.13749889451585201</c:v>
                </c:pt>
                <c:pt idx="214">
                  <c:v>-0.42611814018622701</c:v>
                </c:pt>
                <c:pt idx="215">
                  <c:v>5.6535149089628298E-2</c:v>
                </c:pt>
                <c:pt idx="216">
                  <c:v>-0.12895288893885801</c:v>
                </c:pt>
                <c:pt idx="217">
                  <c:v>-0.497118040833812</c:v>
                </c:pt>
                <c:pt idx="218">
                  <c:v>-1.08825982546337</c:v>
                </c:pt>
                <c:pt idx="219">
                  <c:v>-0.76709724111946698</c:v>
                </c:pt>
                <c:pt idx="220">
                  <c:v>-0.43328731483816002</c:v>
                </c:pt>
                <c:pt idx="221">
                  <c:v>-0.23317522568906099</c:v>
                </c:pt>
                <c:pt idx="222">
                  <c:v>0.527622078681103</c:v>
                </c:pt>
                <c:pt idx="223">
                  <c:v>-0.32070688572769901</c:v>
                </c:pt>
                <c:pt idx="224">
                  <c:v>0.19866422777953099</c:v>
                </c:pt>
                <c:pt idx="225">
                  <c:v>0.49946161437242298</c:v>
                </c:pt>
                <c:pt idx="226">
                  <c:v>0.192878938380871</c:v>
                </c:pt>
                <c:pt idx="227">
                  <c:v>0.14550978774536399</c:v>
                </c:pt>
                <c:pt idx="228">
                  <c:v>-0.18132283180675801</c:v>
                </c:pt>
                <c:pt idx="229">
                  <c:v>0.55969516581404</c:v>
                </c:pt>
                <c:pt idx="230">
                  <c:v>0.96239994682048002</c:v>
                </c:pt>
                <c:pt idx="231">
                  <c:v>0.388864903463567</c:v>
                </c:pt>
                <c:pt idx="232">
                  <c:v>0.301914527909246</c:v>
                </c:pt>
                <c:pt idx="233">
                  <c:v>0.25767352466038401</c:v>
                </c:pt>
                <c:pt idx="234">
                  <c:v>0.64389452376323497</c:v>
                </c:pt>
                <c:pt idx="235">
                  <c:v>-5.5806798761705197E-2</c:v>
                </c:pt>
                <c:pt idx="236">
                  <c:v>-0.16697953239805899</c:v>
                </c:pt>
                <c:pt idx="237">
                  <c:v>0.33213014305603</c:v>
                </c:pt>
                <c:pt idx="238">
                  <c:v>-0.111420445029982</c:v>
                </c:pt>
                <c:pt idx="239">
                  <c:v>0.46283488667789502</c:v>
                </c:pt>
                <c:pt idx="240">
                  <c:v>-0.73951036432601602</c:v>
                </c:pt>
                <c:pt idx="241">
                  <c:v>0.63237391677356003</c:v>
                </c:pt>
                <c:pt idx="242">
                  <c:v>-0.41729243573991098</c:v>
                </c:pt>
                <c:pt idx="243">
                  <c:v>4.8874292515301503E-2</c:v>
                </c:pt>
                <c:pt idx="244">
                  <c:v>-0.31942129194285701</c:v>
                </c:pt>
                <c:pt idx="245">
                  <c:v>0.26000457185224701</c:v>
                </c:pt>
                <c:pt idx="246">
                  <c:v>-0.81274801748473002</c:v>
                </c:pt>
                <c:pt idx="247">
                  <c:v>-0.64064578049395005</c:v>
                </c:pt>
                <c:pt idx="248">
                  <c:v>0.71039035775398296</c:v>
                </c:pt>
                <c:pt idx="249">
                  <c:v>-0.588278016105654</c:v>
                </c:pt>
                <c:pt idx="250">
                  <c:v>-0.44086570758841198</c:v>
                </c:pt>
                <c:pt idx="251">
                  <c:v>-4.8416373891605601E-2</c:v>
                </c:pt>
                <c:pt idx="252">
                  <c:v>-0.46419340258159197</c:v>
                </c:pt>
                <c:pt idx="253">
                  <c:v>2.5193472369724398E-2</c:v>
                </c:pt>
                <c:pt idx="254">
                  <c:v>0.55769558166949995</c:v>
                </c:pt>
                <c:pt idx="255">
                  <c:v>2.2417392282127802E-2</c:v>
                </c:pt>
                <c:pt idx="256">
                  <c:v>0.86921001151531097</c:v>
                </c:pt>
                <c:pt idx="257">
                  <c:v>-0.70172306503813997</c:v>
                </c:pt>
                <c:pt idx="258">
                  <c:v>-0.103793180119208</c:v>
                </c:pt>
                <c:pt idx="259">
                  <c:v>-0.38530048124978999</c:v>
                </c:pt>
                <c:pt idx="260">
                  <c:v>0.24654942882174899</c:v>
                </c:pt>
                <c:pt idx="261">
                  <c:v>-0.56086339723128897</c:v>
                </c:pt>
                <c:pt idx="262">
                  <c:v>-0.80522236728471197</c:v>
                </c:pt>
                <c:pt idx="263">
                  <c:v>-0.120681882510209</c:v>
                </c:pt>
                <c:pt idx="264">
                  <c:v>-0.83291971555653899</c:v>
                </c:pt>
                <c:pt idx="265">
                  <c:v>-0.37872292002083102</c:v>
                </c:pt>
                <c:pt idx="266">
                  <c:v>-0.21006698511934199</c:v>
                </c:pt>
                <c:pt idx="267">
                  <c:v>-0.78044910043911897</c:v>
                </c:pt>
                <c:pt idx="268">
                  <c:v>0.32621836736343701</c:v>
                </c:pt>
                <c:pt idx="269">
                  <c:v>0.185401336135949</c:v>
                </c:pt>
                <c:pt idx="270">
                  <c:v>-0.29332679258948402</c:v>
                </c:pt>
                <c:pt idx="271">
                  <c:v>-0.68846562733324901</c:v>
                </c:pt>
                <c:pt idx="272">
                  <c:v>-0.14221497212199199</c:v>
                </c:pt>
                <c:pt idx="273">
                  <c:v>-0.10005627031034101</c:v>
                </c:pt>
                <c:pt idx="274">
                  <c:v>-1.1130730907923501</c:v>
                </c:pt>
                <c:pt idx="275">
                  <c:v>0.61806962476396199</c:v>
                </c:pt>
                <c:pt idx="276">
                  <c:v>0.174784001559569</c:v>
                </c:pt>
                <c:pt idx="277">
                  <c:v>-0.92519769865221302</c:v>
                </c:pt>
                <c:pt idx="278">
                  <c:v>0.93719532548475903</c:v>
                </c:pt>
                <c:pt idx="279">
                  <c:v>-0.12996204340804901</c:v>
                </c:pt>
                <c:pt idx="280">
                  <c:v>-0.78917749953992999</c:v>
                </c:pt>
                <c:pt idx="281">
                  <c:v>-0.51284446145682006</c:v>
                </c:pt>
                <c:pt idx="282">
                  <c:v>8.5978502812762495E-2</c:v>
                </c:pt>
                <c:pt idx="283">
                  <c:v>-0.75926678415941695</c:v>
                </c:pt>
                <c:pt idx="284">
                  <c:v>-0.26885878778081601</c:v>
                </c:pt>
                <c:pt idx="285">
                  <c:v>-7.4602243908322804E-2</c:v>
                </c:pt>
                <c:pt idx="286">
                  <c:v>-0.22749385103026501</c:v>
                </c:pt>
                <c:pt idx="287">
                  <c:v>9.5901815822503705E-2</c:v>
                </c:pt>
                <c:pt idx="288">
                  <c:v>-0.35298760357994002</c:v>
                </c:pt>
                <c:pt idx="289">
                  <c:v>-0.11376296208322</c:v>
                </c:pt>
                <c:pt idx="290">
                  <c:v>0.114543040831869</c:v>
                </c:pt>
                <c:pt idx="291">
                  <c:v>-1.08424534059406</c:v>
                </c:pt>
                <c:pt idx="292">
                  <c:v>-0.92797160335670403</c:v>
                </c:pt>
                <c:pt idx="293">
                  <c:v>-0.49851636891871398</c:v>
                </c:pt>
                <c:pt idx="294">
                  <c:v>7.7306019202830895E-2</c:v>
                </c:pt>
                <c:pt idx="295">
                  <c:v>0.139573527511685</c:v>
                </c:pt>
                <c:pt idx="296">
                  <c:v>-0.32810618971977201</c:v>
                </c:pt>
                <c:pt idx="297">
                  <c:v>0.691531366077069</c:v>
                </c:pt>
                <c:pt idx="298">
                  <c:v>0.59841097237659102</c:v>
                </c:pt>
                <c:pt idx="299">
                  <c:v>-6.1120850612385202E-2</c:v>
                </c:pt>
                <c:pt idx="300">
                  <c:v>1.68488008386997</c:v>
                </c:pt>
                <c:pt idx="301">
                  <c:v>-0.16645952114800899</c:v>
                </c:pt>
                <c:pt idx="302">
                  <c:v>0.50163483797299102</c:v>
                </c:pt>
                <c:pt idx="303">
                  <c:v>-2.79146984039941E-2</c:v>
                </c:pt>
                <c:pt idx="304">
                  <c:v>-0.86501464708647902</c:v>
                </c:pt>
                <c:pt idx="305">
                  <c:v>0.931524962853986</c:v>
                </c:pt>
                <c:pt idx="306">
                  <c:v>-0.54539302427422498</c:v>
                </c:pt>
                <c:pt idx="307">
                  <c:v>1.8767274526705301E-2</c:v>
                </c:pt>
                <c:pt idx="308">
                  <c:v>0.93870233184836305</c:v>
                </c:pt>
                <c:pt idx="309">
                  <c:v>0.29702042858393501</c:v>
                </c:pt>
                <c:pt idx="310">
                  <c:v>0.15953404778312</c:v>
                </c:pt>
                <c:pt idx="311">
                  <c:v>-9.9256737817007307E-2</c:v>
                </c:pt>
                <c:pt idx="312">
                  <c:v>9.64868461787739E-2</c:v>
                </c:pt>
                <c:pt idx="313">
                  <c:v>0.92036156702403005</c:v>
                </c:pt>
                <c:pt idx="314">
                  <c:v>-0.25293998776208498</c:v>
                </c:pt>
                <c:pt idx="315">
                  <c:v>-0.13021245051986099</c:v>
                </c:pt>
                <c:pt idx="316">
                  <c:v>-0.24360002950330001</c:v>
                </c:pt>
                <c:pt idx="317">
                  <c:v>-0.21774649645500899</c:v>
                </c:pt>
                <c:pt idx="318">
                  <c:v>-9.3586203926916703E-2</c:v>
                </c:pt>
                <c:pt idx="319">
                  <c:v>0.30657941084380302</c:v>
                </c:pt>
                <c:pt idx="320">
                  <c:v>4.5671133510417003E-2</c:v>
                </c:pt>
                <c:pt idx="321">
                  <c:v>-0.37460096024923301</c:v>
                </c:pt>
                <c:pt idx="322">
                  <c:v>0.83554745301599198</c:v>
                </c:pt>
                <c:pt idx="323">
                  <c:v>-0.421929691277178</c:v>
                </c:pt>
                <c:pt idx="324">
                  <c:v>-0.14970312884966999</c:v>
                </c:pt>
                <c:pt idx="325">
                  <c:v>5.75149453307469E-2</c:v>
                </c:pt>
                <c:pt idx="326">
                  <c:v>-0.82244344018558802</c:v>
                </c:pt>
                <c:pt idx="327">
                  <c:v>-0.48546363450831997</c:v>
                </c:pt>
                <c:pt idx="328">
                  <c:v>-0.62809505094820495</c:v>
                </c:pt>
                <c:pt idx="329">
                  <c:v>-1.31446761533712</c:v>
                </c:pt>
                <c:pt idx="330">
                  <c:v>1.0824850056623101</c:v>
                </c:pt>
                <c:pt idx="331">
                  <c:v>-0.35143284579506101</c:v>
                </c:pt>
                <c:pt idx="332">
                  <c:v>0.43110037946461599</c:v>
                </c:pt>
                <c:pt idx="333">
                  <c:v>1.6687391231638302E-2</c:v>
                </c:pt>
                <c:pt idx="334">
                  <c:v>-0.49213518353443397</c:v>
                </c:pt>
                <c:pt idx="335">
                  <c:v>-1.8462237866529601E-2</c:v>
                </c:pt>
                <c:pt idx="336">
                  <c:v>0.200984555665287</c:v>
                </c:pt>
                <c:pt idx="337">
                  <c:v>-0.57571811352352298</c:v>
                </c:pt>
                <c:pt idx="338">
                  <c:v>0.59211597506533498</c:v>
                </c:pt>
                <c:pt idx="339">
                  <c:v>0.58924176157708597</c:v>
                </c:pt>
                <c:pt idx="340">
                  <c:v>-5.9657876305430298E-2</c:v>
                </c:pt>
                <c:pt idx="341">
                  <c:v>0.29490677808086602</c:v>
                </c:pt>
                <c:pt idx="342">
                  <c:v>-0.62234521330382397</c:v>
                </c:pt>
                <c:pt idx="343">
                  <c:v>0.27263851978799802</c:v>
                </c:pt>
                <c:pt idx="344">
                  <c:v>-7.7197642026890195E-2</c:v>
                </c:pt>
                <c:pt idx="345">
                  <c:v>0.79194931692252601</c:v>
                </c:pt>
                <c:pt idx="346">
                  <c:v>-0.48968379045343802</c:v>
                </c:pt>
                <c:pt idx="347">
                  <c:v>0.99613832965598104</c:v>
                </c:pt>
                <c:pt idx="348">
                  <c:v>2.2540696172477798E-3</c:v>
                </c:pt>
                <c:pt idx="349">
                  <c:v>0.21701107266858299</c:v>
                </c:pt>
                <c:pt idx="350">
                  <c:v>0.72120085983913196</c:v>
                </c:pt>
                <c:pt idx="351">
                  <c:v>0.55013784483122996</c:v>
                </c:pt>
                <c:pt idx="352">
                  <c:v>-0.43708006571785901</c:v>
                </c:pt>
                <c:pt idx="353">
                  <c:v>-0.45469712522518502</c:v>
                </c:pt>
                <c:pt idx="354">
                  <c:v>-0.45260956723238399</c:v>
                </c:pt>
                <c:pt idx="355">
                  <c:v>0.54379905055927102</c:v>
                </c:pt>
                <c:pt idx="356">
                  <c:v>-6.0111751118466297E-2</c:v>
                </c:pt>
                <c:pt idx="357">
                  <c:v>-0.21365303154301499</c:v>
                </c:pt>
                <c:pt idx="358">
                  <c:v>5.0553271577799402E-2</c:v>
                </c:pt>
                <c:pt idx="359">
                  <c:v>0.52738932165902597</c:v>
                </c:pt>
                <c:pt idx="360">
                  <c:v>-7.01046880977991E-2</c:v>
                </c:pt>
                <c:pt idx="361">
                  <c:v>0.16346153794384599</c:v>
                </c:pt>
                <c:pt idx="362">
                  <c:v>-1.14972191112091</c:v>
                </c:pt>
                <c:pt idx="363">
                  <c:v>-0.32692546044498499</c:v>
                </c:pt>
                <c:pt idx="364">
                  <c:v>-0.52775920481585004</c:v>
                </c:pt>
                <c:pt idx="365">
                  <c:v>-0.31553492573053898</c:v>
                </c:pt>
                <c:pt idx="366">
                  <c:v>-0.37852284388921098</c:v>
                </c:pt>
                <c:pt idx="367">
                  <c:v>-0.21019963316977</c:v>
                </c:pt>
                <c:pt idx="368">
                  <c:v>-0.24638004741835201</c:v>
                </c:pt>
                <c:pt idx="369">
                  <c:v>0.32668535177991898</c:v>
                </c:pt>
                <c:pt idx="370">
                  <c:v>0.71453342566382405</c:v>
                </c:pt>
                <c:pt idx="371">
                  <c:v>-0.77215088389726805</c:v>
                </c:pt>
                <c:pt idx="372">
                  <c:v>0.87089015100648803</c:v>
                </c:pt>
                <c:pt idx="373">
                  <c:v>0.63534750974723597</c:v>
                </c:pt>
                <c:pt idx="374">
                  <c:v>4.0261887666539001E-2</c:v>
                </c:pt>
                <c:pt idx="375">
                  <c:v>0.78337481355524097</c:v>
                </c:pt>
                <c:pt idx="376">
                  <c:v>0.11585969945071201</c:v>
                </c:pt>
                <c:pt idx="377">
                  <c:v>-0.51627667617800099</c:v>
                </c:pt>
                <c:pt idx="378">
                  <c:v>0.55836812664638202</c:v>
                </c:pt>
                <c:pt idx="379">
                  <c:v>1.11146194789004</c:v>
                </c:pt>
                <c:pt idx="380">
                  <c:v>-0.39097080073490198</c:v>
                </c:pt>
                <c:pt idx="381">
                  <c:v>-0.50354610641962305</c:v>
                </c:pt>
                <c:pt idx="382">
                  <c:v>0.56743751998149605</c:v>
                </c:pt>
                <c:pt idx="383">
                  <c:v>-1.25906293029905E-2</c:v>
                </c:pt>
                <c:pt idx="384">
                  <c:v>-0.68144306382477005</c:v>
                </c:pt>
                <c:pt idx="385">
                  <c:v>0.61965676336444897</c:v>
                </c:pt>
                <c:pt idx="386">
                  <c:v>-7.4611431270262901E-2</c:v>
                </c:pt>
                <c:pt idx="387">
                  <c:v>-0.39437833243831599</c:v>
                </c:pt>
                <c:pt idx="388">
                  <c:v>-0.286916493407329</c:v>
                </c:pt>
                <c:pt idx="389">
                  <c:v>-0.24448974525921199</c:v>
                </c:pt>
                <c:pt idx="390">
                  <c:v>0.473344867649303</c:v>
                </c:pt>
                <c:pt idx="391">
                  <c:v>-0.57313222892603499</c:v>
                </c:pt>
                <c:pt idx="392">
                  <c:v>0.239259126705891</c:v>
                </c:pt>
                <c:pt idx="393">
                  <c:v>0.50659384082877001</c:v>
                </c:pt>
                <c:pt idx="394">
                  <c:v>-0.42595039818404901</c:v>
                </c:pt>
                <c:pt idx="395">
                  <c:v>0.17061089780449101</c:v>
                </c:pt>
                <c:pt idx="396">
                  <c:v>-0.82397952303709798</c:v>
                </c:pt>
                <c:pt idx="397">
                  <c:v>0.35045268730019102</c:v>
                </c:pt>
                <c:pt idx="398">
                  <c:v>-0.55988005151850595</c:v>
                </c:pt>
                <c:pt idx="399">
                  <c:v>0.40360337088833198</c:v>
                </c:pt>
                <c:pt idx="400">
                  <c:v>0.21641912063362301</c:v>
                </c:pt>
                <c:pt idx="401">
                  <c:v>-0.206800750686816</c:v>
                </c:pt>
                <c:pt idx="402">
                  <c:v>-0.74169766322151598</c:v>
                </c:pt>
                <c:pt idx="403">
                  <c:v>0.66346415188086305</c:v>
                </c:pt>
                <c:pt idx="404">
                  <c:v>7.3571257196196005E-2</c:v>
                </c:pt>
                <c:pt idx="405">
                  <c:v>0.835545579538158</c:v>
                </c:pt>
                <c:pt idx="406">
                  <c:v>9.8833967004349505E-4</c:v>
                </c:pt>
                <c:pt idx="407">
                  <c:v>-0.89254223955884704</c:v>
                </c:pt>
                <c:pt idx="408">
                  <c:v>0.84175876212567402</c:v>
                </c:pt>
                <c:pt idx="409">
                  <c:v>-0.14877233517487501</c:v>
                </c:pt>
                <c:pt idx="410">
                  <c:v>0.45942691425209298</c:v>
                </c:pt>
                <c:pt idx="411">
                  <c:v>-0.36349700858323603</c:v>
                </c:pt>
                <c:pt idx="412">
                  <c:v>0.30400902718270501</c:v>
                </c:pt>
                <c:pt idx="413">
                  <c:v>0.41610586988753101</c:v>
                </c:pt>
                <c:pt idx="414">
                  <c:v>0.50570405144280495</c:v>
                </c:pt>
                <c:pt idx="415">
                  <c:v>0.24924242742941199</c:v>
                </c:pt>
                <c:pt idx="416">
                  <c:v>-2.01440123129695E-2</c:v>
                </c:pt>
                <c:pt idx="417">
                  <c:v>7.3010700682865304E-2</c:v>
                </c:pt>
                <c:pt idx="418">
                  <c:v>0.152404046730718</c:v>
                </c:pt>
                <c:pt idx="419">
                  <c:v>-0.36760520661131701</c:v>
                </c:pt>
                <c:pt idx="420">
                  <c:v>0.27715382203102101</c:v>
                </c:pt>
                <c:pt idx="421">
                  <c:v>-0.53006468141538299</c:v>
                </c:pt>
                <c:pt idx="422">
                  <c:v>-0.95037746187719596</c:v>
                </c:pt>
                <c:pt idx="423">
                  <c:v>8.5640190750285797E-2</c:v>
                </c:pt>
                <c:pt idx="424">
                  <c:v>0.101177954728413</c:v>
                </c:pt>
                <c:pt idx="425">
                  <c:v>0.112548910701415</c:v>
                </c:pt>
                <c:pt idx="426">
                  <c:v>0.88839367357943499</c:v>
                </c:pt>
                <c:pt idx="427">
                  <c:v>0.61813708782839205</c:v>
                </c:pt>
                <c:pt idx="428">
                  <c:v>0.93326266490306597</c:v>
                </c:pt>
                <c:pt idx="429">
                  <c:v>0.11117275202096</c:v>
                </c:pt>
                <c:pt idx="430">
                  <c:v>0.45492302401441898</c:v>
                </c:pt>
                <c:pt idx="431">
                  <c:v>-0.29537927238455602</c:v>
                </c:pt>
                <c:pt idx="432">
                  <c:v>-0.11567509621641001</c:v>
                </c:pt>
                <c:pt idx="433">
                  <c:v>-0.87443761328286995</c:v>
                </c:pt>
                <c:pt idx="434">
                  <c:v>3.4032216293585597E-2</c:v>
                </c:pt>
                <c:pt idx="435">
                  <c:v>0.46232360490762298</c:v>
                </c:pt>
                <c:pt idx="436">
                  <c:v>-0.53048074366183695</c:v>
                </c:pt>
                <c:pt idx="437">
                  <c:v>-0.11279743642704999</c:v>
                </c:pt>
                <c:pt idx="438">
                  <c:v>-0.36369130626983298</c:v>
                </c:pt>
                <c:pt idx="439">
                  <c:v>-0.40588241712651002</c:v>
                </c:pt>
                <c:pt idx="440">
                  <c:v>0.449556572753878</c:v>
                </c:pt>
                <c:pt idx="441">
                  <c:v>3.20927885086668E-2</c:v>
                </c:pt>
                <c:pt idx="442">
                  <c:v>0.36840994462101401</c:v>
                </c:pt>
                <c:pt idx="443">
                  <c:v>0.19720124414620599</c:v>
                </c:pt>
                <c:pt idx="444">
                  <c:v>0.46694597622571299</c:v>
                </c:pt>
                <c:pt idx="445">
                  <c:v>-1.1292895244082699</c:v>
                </c:pt>
                <c:pt idx="446">
                  <c:v>-0.51147229244243597</c:v>
                </c:pt>
                <c:pt idx="447">
                  <c:v>-8.6073293513090302E-2</c:v>
                </c:pt>
                <c:pt idx="448">
                  <c:v>0.17409768877429599</c:v>
                </c:pt>
                <c:pt idx="449">
                  <c:v>0.57461302729196495</c:v>
                </c:pt>
                <c:pt idx="450">
                  <c:v>-0.31918611045765399</c:v>
                </c:pt>
                <c:pt idx="451">
                  <c:v>-0.30165253945724901</c:v>
                </c:pt>
                <c:pt idx="452">
                  <c:v>-0.141600294612137</c:v>
                </c:pt>
                <c:pt idx="453">
                  <c:v>0.34869999819079001</c:v>
                </c:pt>
                <c:pt idx="454">
                  <c:v>5.4373851456593597E-2</c:v>
                </c:pt>
                <c:pt idx="455">
                  <c:v>0.56402759642507405</c:v>
                </c:pt>
                <c:pt idx="456">
                  <c:v>-0.384814119856207</c:v>
                </c:pt>
                <c:pt idx="457">
                  <c:v>0.20665124043508501</c:v>
                </c:pt>
                <c:pt idx="458">
                  <c:v>0.19457297741791299</c:v>
                </c:pt>
                <c:pt idx="459">
                  <c:v>-0.821163556092396</c:v>
                </c:pt>
                <c:pt idx="460">
                  <c:v>0.14887003241418101</c:v>
                </c:pt>
                <c:pt idx="461">
                  <c:v>0.87033872863406803</c:v>
                </c:pt>
                <c:pt idx="462">
                  <c:v>-0.59859575484225802</c:v>
                </c:pt>
                <c:pt idx="463">
                  <c:v>-0.31844228271025099</c:v>
                </c:pt>
                <c:pt idx="464">
                  <c:v>-0.50847484226853001</c:v>
                </c:pt>
                <c:pt idx="465">
                  <c:v>0.56425540248662198</c:v>
                </c:pt>
                <c:pt idx="466">
                  <c:v>-0.27870017138872799</c:v>
                </c:pt>
                <c:pt idx="467">
                  <c:v>0.375095069355801</c:v>
                </c:pt>
                <c:pt idx="468">
                  <c:v>-0.82307636156947594</c:v>
                </c:pt>
                <c:pt idx="469">
                  <c:v>-0.91205361494302495</c:v>
                </c:pt>
                <c:pt idx="470">
                  <c:v>0.49785270578471102</c:v>
                </c:pt>
                <c:pt idx="471">
                  <c:v>0.295814055622521</c:v>
                </c:pt>
                <c:pt idx="472">
                  <c:v>0.13921706554681301</c:v>
                </c:pt>
                <c:pt idx="473">
                  <c:v>0.48276354209244798</c:v>
                </c:pt>
                <c:pt idx="474">
                  <c:v>3.3102554089321598E-2</c:v>
                </c:pt>
                <c:pt idx="475">
                  <c:v>6.9360195497965002E-2</c:v>
                </c:pt>
                <c:pt idx="476">
                  <c:v>-0.43791962942865098</c:v>
                </c:pt>
                <c:pt idx="477">
                  <c:v>4.4111605439022998E-3</c:v>
                </c:pt>
                <c:pt idx="478">
                  <c:v>-0.55036115307618805</c:v>
                </c:pt>
                <c:pt idx="479">
                  <c:v>-0.44541175466913302</c:v>
                </c:pt>
                <c:pt idx="480">
                  <c:v>-0.23854102730496199</c:v>
                </c:pt>
                <c:pt idx="481">
                  <c:v>6.9570524525787603E-2</c:v>
                </c:pt>
                <c:pt idx="482">
                  <c:v>0.80173474625917995</c:v>
                </c:pt>
                <c:pt idx="483">
                  <c:v>0.18917970564960501</c:v>
                </c:pt>
                <c:pt idx="484">
                  <c:v>0.20356450249480701</c:v>
                </c:pt>
                <c:pt idx="485">
                  <c:v>0.272187132967107</c:v>
                </c:pt>
                <c:pt idx="486">
                  <c:v>0.60241355226128201</c:v>
                </c:pt>
                <c:pt idx="487">
                  <c:v>0.29079805570400402</c:v>
                </c:pt>
                <c:pt idx="488">
                  <c:v>3.2411148500829198E-2</c:v>
                </c:pt>
                <c:pt idx="489">
                  <c:v>-0.21598122660434901</c:v>
                </c:pt>
                <c:pt idx="490">
                  <c:v>0.29909646389082001</c:v>
                </c:pt>
                <c:pt idx="491">
                  <c:v>-0.84134202188172003</c:v>
                </c:pt>
                <c:pt idx="492">
                  <c:v>2.12003523072474E-2</c:v>
                </c:pt>
                <c:pt idx="493">
                  <c:v>0.47186419210432001</c:v>
                </c:pt>
                <c:pt idx="494">
                  <c:v>-0.11383116300844701</c:v>
                </c:pt>
                <c:pt idx="495">
                  <c:v>0.28845558361228602</c:v>
                </c:pt>
                <c:pt idx="496">
                  <c:v>8.6164611526444695E-2</c:v>
                </c:pt>
                <c:pt idx="497">
                  <c:v>0.29237296152986197</c:v>
                </c:pt>
                <c:pt idx="498">
                  <c:v>-0.24695640938351299</c:v>
                </c:pt>
                <c:pt idx="499">
                  <c:v>0.835338553015048</c:v>
                </c:pt>
                <c:pt idx="500">
                  <c:v>0.19795717215602199</c:v>
                </c:pt>
                <c:pt idx="501">
                  <c:v>7.0116486536236602E-2</c:v>
                </c:pt>
                <c:pt idx="502">
                  <c:v>-0.59571129172924397</c:v>
                </c:pt>
                <c:pt idx="503">
                  <c:v>-9.6993128244905899E-2</c:v>
                </c:pt>
                <c:pt idx="504">
                  <c:v>-0.72321215254079496</c:v>
                </c:pt>
                <c:pt idx="505">
                  <c:v>-0.14467808943907801</c:v>
                </c:pt>
                <c:pt idx="506">
                  <c:v>-0.61491592556478603</c:v>
                </c:pt>
                <c:pt idx="507">
                  <c:v>-3.2278340356199302E-2</c:v>
                </c:pt>
                <c:pt idx="508">
                  <c:v>7.5867548921199499E-2</c:v>
                </c:pt>
                <c:pt idx="509">
                  <c:v>-0.242442929345217</c:v>
                </c:pt>
                <c:pt idx="510">
                  <c:v>0.81634874858142104</c:v>
                </c:pt>
                <c:pt idx="511">
                  <c:v>0.68441810863512598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8A-48AF-B7B6-CA7226EF3A5E}"/>
            </c:ext>
          </c:extLst>
        </c:ser>
        <c:ser>
          <c:idx val="1"/>
          <c:order val="1"/>
          <c:tx>
            <c:strRef>
              <c:f>Sheet2!$I$1</c:f>
              <c:strCache>
                <c:ptCount val="1"/>
                <c:pt idx="0">
                  <c:v>yhat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Sheet2!$I$2:$I$517</c:f>
              <c:numCache>
                <c:formatCode>General</c:formatCode>
                <c:ptCount val="516"/>
                <c:pt idx="0">
                  <c:v>-0.78169732436269102</c:v>
                </c:pt>
                <c:pt idx="1">
                  <c:v>3.283002302829777</c:v>
                </c:pt>
                <c:pt idx="2">
                  <c:v>8.3116706395075841</c:v>
                </c:pt>
                <c:pt idx="3">
                  <c:v>12.824553536087445</c:v>
                </c:pt>
                <c:pt idx="4">
                  <c:v>17.001127356674793</c:v>
                </c:pt>
                <c:pt idx="5">
                  <c:v>16.323428151180231</c:v>
                </c:pt>
                <c:pt idx="6">
                  <c:v>16.717987191986349</c:v>
                </c:pt>
                <c:pt idx="7">
                  <c:v>13.75709019921533</c:v>
                </c:pt>
                <c:pt idx="8">
                  <c:v>11.962441736448897</c:v>
                </c:pt>
                <c:pt idx="9">
                  <c:v>9.6441201208519871</c:v>
                </c:pt>
                <c:pt idx="10">
                  <c:v>4.827133749747091</c:v>
                </c:pt>
                <c:pt idx="11">
                  <c:v>3.0583632563737488</c:v>
                </c:pt>
                <c:pt idx="12">
                  <c:v>0.84010701783296327</c:v>
                </c:pt>
                <c:pt idx="13">
                  <c:v>-2.0936001858904731</c:v>
                </c:pt>
                <c:pt idx="14">
                  <c:v>-4.4733081796921894</c:v>
                </c:pt>
                <c:pt idx="15">
                  <c:v>-5.6152893661143111</c:v>
                </c:pt>
                <c:pt idx="16">
                  <c:v>-8.5867424042615141</c:v>
                </c:pt>
                <c:pt idx="17">
                  <c:v>-9.639906291441946</c:v>
                </c:pt>
                <c:pt idx="18">
                  <c:v>-9.9860219804962327</c:v>
                </c:pt>
                <c:pt idx="19">
                  <c:v>-11.573506772503265</c:v>
                </c:pt>
                <c:pt idx="20">
                  <c:v>-11.808848022272954</c:v>
                </c:pt>
                <c:pt idx="21">
                  <c:v>-10.716347744432198</c:v>
                </c:pt>
                <c:pt idx="22">
                  <c:v>-10.817580576659068</c:v>
                </c:pt>
                <c:pt idx="23">
                  <c:v>-8.8310303614623109</c:v>
                </c:pt>
                <c:pt idx="24">
                  <c:v>-6.9891606468694647</c:v>
                </c:pt>
                <c:pt idx="25">
                  <c:v>-6.1093397694179075</c:v>
                </c:pt>
                <c:pt idx="26">
                  <c:v>-4.7351401906450903</c:v>
                </c:pt>
                <c:pt idx="27">
                  <c:v>-2.6391629008455304</c:v>
                </c:pt>
                <c:pt idx="28">
                  <c:v>-1.8868262279926942</c:v>
                </c:pt>
                <c:pt idx="29">
                  <c:v>0.66667825269428249</c:v>
                </c:pt>
                <c:pt idx="30">
                  <c:v>3.05836161642892</c:v>
                </c:pt>
                <c:pt idx="31">
                  <c:v>4.5564215745158538</c:v>
                </c:pt>
                <c:pt idx="32">
                  <c:v>4.750142437788595</c:v>
                </c:pt>
                <c:pt idx="33">
                  <c:v>6.9077602519498491</c:v>
                </c:pt>
                <c:pt idx="34">
                  <c:v>7.0036854207624266</c:v>
                </c:pt>
                <c:pt idx="35">
                  <c:v>7.3507868020903828</c:v>
                </c:pt>
                <c:pt idx="36">
                  <c:v>8.6675624186262041</c:v>
                </c:pt>
                <c:pt idx="37">
                  <c:v>7.9306141321721597</c:v>
                </c:pt>
                <c:pt idx="38">
                  <c:v>7.5852553645167013</c:v>
                </c:pt>
                <c:pt idx="39">
                  <c:v>6.6733369810295322</c:v>
                </c:pt>
                <c:pt idx="40">
                  <c:v>5.8775372078102119</c:v>
                </c:pt>
                <c:pt idx="41">
                  <c:v>4.9260221808404214</c:v>
                </c:pt>
                <c:pt idx="42">
                  <c:v>3.6705942781255967</c:v>
                </c:pt>
                <c:pt idx="43">
                  <c:v>2.7241308899047834</c:v>
                </c:pt>
                <c:pt idx="44">
                  <c:v>0.89045350655246747</c:v>
                </c:pt>
                <c:pt idx="45">
                  <c:v>-1.1459006547665904</c:v>
                </c:pt>
                <c:pt idx="46">
                  <c:v>-2.9127433527453626</c:v>
                </c:pt>
                <c:pt idx="47">
                  <c:v>-3.5732090891894153</c:v>
                </c:pt>
                <c:pt idx="48">
                  <c:v>-4.6122319526805562</c:v>
                </c:pt>
                <c:pt idx="49">
                  <c:v>-4.8061561563405384</c:v>
                </c:pt>
                <c:pt idx="50">
                  <c:v>-4.5842448489627721</c:v>
                </c:pt>
                <c:pt idx="51">
                  <c:v>-5.9891246680527566</c:v>
                </c:pt>
                <c:pt idx="52">
                  <c:v>-5.7053063472887509</c:v>
                </c:pt>
                <c:pt idx="53">
                  <c:v>-5.6246284848913</c:v>
                </c:pt>
                <c:pt idx="54">
                  <c:v>-5.2515300541448795</c:v>
                </c:pt>
                <c:pt idx="55">
                  <c:v>-3.2834510867554556</c:v>
                </c:pt>
                <c:pt idx="56">
                  <c:v>-4.0280698044547378</c:v>
                </c:pt>
                <c:pt idx="57">
                  <c:v>-2.1113662223827419</c:v>
                </c:pt>
                <c:pt idx="58">
                  <c:v>-2.3360783078781004</c:v>
                </c:pt>
                <c:pt idx="59">
                  <c:v>-1.5012308177841653</c:v>
                </c:pt>
                <c:pt idx="60">
                  <c:v>-4.1275423364052877E-2</c:v>
                </c:pt>
                <c:pt idx="61">
                  <c:v>-0.24206803857270098</c:v>
                </c:pt>
                <c:pt idx="62">
                  <c:v>1.2397247551330208</c:v>
                </c:pt>
                <c:pt idx="63">
                  <c:v>2.1414727119751626</c:v>
                </c:pt>
                <c:pt idx="64">
                  <c:v>3.2441564873108835</c:v>
                </c:pt>
                <c:pt idx="65">
                  <c:v>3.9151674539489765</c:v>
                </c:pt>
                <c:pt idx="66">
                  <c:v>3.5108141883396158</c:v>
                </c:pt>
                <c:pt idx="67">
                  <c:v>2.9722987246531787</c:v>
                </c:pt>
                <c:pt idx="68">
                  <c:v>3.7298689711851463</c:v>
                </c:pt>
                <c:pt idx="69">
                  <c:v>3.7842189207568477</c:v>
                </c:pt>
                <c:pt idx="70">
                  <c:v>2.6896421661225229</c:v>
                </c:pt>
                <c:pt idx="71">
                  <c:v>3.9269623143379153</c:v>
                </c:pt>
                <c:pt idx="72">
                  <c:v>3.7304694842190926</c:v>
                </c:pt>
                <c:pt idx="73">
                  <c:v>2.0403706844770495</c:v>
                </c:pt>
                <c:pt idx="74">
                  <c:v>2.4188797406757425</c:v>
                </c:pt>
                <c:pt idx="75">
                  <c:v>0.55731405405799617</c:v>
                </c:pt>
                <c:pt idx="76">
                  <c:v>-1.379085575749907</c:v>
                </c:pt>
                <c:pt idx="77">
                  <c:v>-0.64110903160277566</c:v>
                </c:pt>
                <c:pt idx="78">
                  <c:v>-0.79448235364206532</c:v>
                </c:pt>
                <c:pt idx="79">
                  <c:v>-1.8372555501852075</c:v>
                </c:pt>
                <c:pt idx="80">
                  <c:v>-1.3451147610190688</c:v>
                </c:pt>
                <c:pt idx="81">
                  <c:v>-1.9761906767143405</c:v>
                </c:pt>
                <c:pt idx="82">
                  <c:v>-3.1635634678328639</c:v>
                </c:pt>
                <c:pt idx="83">
                  <c:v>-2.2325773240992817</c:v>
                </c:pt>
                <c:pt idx="84">
                  <c:v>-2.7054164275419108</c:v>
                </c:pt>
                <c:pt idx="85">
                  <c:v>-3.0630986742990984</c:v>
                </c:pt>
                <c:pt idx="86">
                  <c:v>-1.3313950304182249</c:v>
                </c:pt>
                <c:pt idx="87">
                  <c:v>-3.0667682394319424</c:v>
                </c:pt>
                <c:pt idx="88">
                  <c:v>-1.8571659997042005</c:v>
                </c:pt>
                <c:pt idx="89">
                  <c:v>-1.9602243593250455</c:v>
                </c:pt>
                <c:pt idx="90">
                  <c:v>-2.1153018439301254</c:v>
                </c:pt>
                <c:pt idx="91">
                  <c:v>4.0185085290020961E-2</c:v>
                </c:pt>
                <c:pt idx="92">
                  <c:v>0.25151468844593827</c:v>
                </c:pt>
                <c:pt idx="93">
                  <c:v>0.7210473838311442</c:v>
                </c:pt>
                <c:pt idx="94">
                  <c:v>1.6823825567384589</c:v>
                </c:pt>
                <c:pt idx="95">
                  <c:v>0.4753219235968249</c:v>
                </c:pt>
                <c:pt idx="96">
                  <c:v>1.2263899690128897</c:v>
                </c:pt>
                <c:pt idx="97">
                  <c:v>1.2700375697425343</c:v>
                </c:pt>
                <c:pt idx="98">
                  <c:v>0.95312245724908884</c:v>
                </c:pt>
                <c:pt idx="99">
                  <c:v>0.90550282067506505</c:v>
                </c:pt>
                <c:pt idx="100">
                  <c:v>2.1589203932234646</c:v>
                </c:pt>
                <c:pt idx="101">
                  <c:v>2.8849622500542544</c:v>
                </c:pt>
                <c:pt idx="102">
                  <c:v>2.322956926616242</c:v>
                </c:pt>
                <c:pt idx="103">
                  <c:v>3.4071977534078091</c:v>
                </c:pt>
                <c:pt idx="104">
                  <c:v>1.2706135403083945</c:v>
                </c:pt>
                <c:pt idx="105">
                  <c:v>-2.6525545917803317E-2</c:v>
                </c:pt>
                <c:pt idx="106">
                  <c:v>0.27831084007149864</c:v>
                </c:pt>
                <c:pt idx="107">
                  <c:v>-0.43769262932970676</c:v>
                </c:pt>
                <c:pt idx="108">
                  <c:v>0.6253134523184265</c:v>
                </c:pt>
                <c:pt idx="109">
                  <c:v>-3.8070249730158823E-2</c:v>
                </c:pt>
                <c:pt idx="110">
                  <c:v>-9.5644537233145144E-2</c:v>
                </c:pt>
                <c:pt idx="111">
                  <c:v>-1.1681858252308586</c:v>
                </c:pt>
                <c:pt idx="112">
                  <c:v>-1.5260088836500421</c:v>
                </c:pt>
                <c:pt idx="113">
                  <c:v>-1.9479714120820741</c:v>
                </c:pt>
                <c:pt idx="114">
                  <c:v>-1.7974007879587548</c:v>
                </c:pt>
                <c:pt idx="115">
                  <c:v>-0.68843993941586756</c:v>
                </c:pt>
                <c:pt idx="116">
                  <c:v>-0.61763835177355197</c:v>
                </c:pt>
                <c:pt idx="117">
                  <c:v>-0.56528147870715983</c:v>
                </c:pt>
                <c:pt idx="118">
                  <c:v>-0.89658088146355563</c:v>
                </c:pt>
                <c:pt idx="119">
                  <c:v>-0.82407764225631386</c:v>
                </c:pt>
                <c:pt idx="120">
                  <c:v>-1.1983929599833365</c:v>
                </c:pt>
                <c:pt idx="121">
                  <c:v>-2.0917720451004271</c:v>
                </c:pt>
                <c:pt idx="122">
                  <c:v>-1.388890825688883</c:v>
                </c:pt>
                <c:pt idx="123">
                  <c:v>-1.2038924759010494</c:v>
                </c:pt>
                <c:pt idx="124">
                  <c:v>-0.90556036965891551</c:v>
                </c:pt>
                <c:pt idx="125">
                  <c:v>0.15378635680640318</c:v>
                </c:pt>
                <c:pt idx="126">
                  <c:v>0.60767231485246831</c:v>
                </c:pt>
                <c:pt idx="127">
                  <c:v>0.27972671327195053</c:v>
                </c:pt>
                <c:pt idx="128">
                  <c:v>1.4947885189540706</c:v>
                </c:pt>
                <c:pt idx="129">
                  <c:v>1.0242439572186672</c:v>
                </c:pt>
                <c:pt idx="130">
                  <c:v>0.55450805148186699</c:v>
                </c:pt>
                <c:pt idx="131">
                  <c:v>1.0752217602107956</c:v>
                </c:pt>
                <c:pt idx="132">
                  <c:v>0.1522408574343741</c:v>
                </c:pt>
                <c:pt idx="133">
                  <c:v>1.2425285174129632</c:v>
                </c:pt>
                <c:pt idx="134">
                  <c:v>1.1826011629128077</c:v>
                </c:pt>
                <c:pt idx="135">
                  <c:v>0.21095651336132182</c:v>
                </c:pt>
                <c:pt idx="136">
                  <c:v>1.2228004507949679</c:v>
                </c:pt>
                <c:pt idx="137">
                  <c:v>0.19826734749526054</c:v>
                </c:pt>
                <c:pt idx="138">
                  <c:v>0.19022323629105742</c:v>
                </c:pt>
                <c:pt idx="139">
                  <c:v>0.34550442052151564</c:v>
                </c:pt>
                <c:pt idx="140">
                  <c:v>0.23177764321390515</c:v>
                </c:pt>
                <c:pt idx="141">
                  <c:v>-6.8914391565600752E-2</c:v>
                </c:pt>
                <c:pt idx="142">
                  <c:v>-0.77803375601160807</c:v>
                </c:pt>
                <c:pt idx="143">
                  <c:v>1.0195592805970806</c:v>
                </c:pt>
                <c:pt idx="144">
                  <c:v>-1.0474165714577337</c:v>
                </c:pt>
                <c:pt idx="145">
                  <c:v>-0.34602087088647426</c:v>
                </c:pt>
                <c:pt idx="146">
                  <c:v>8.7027305639670871E-2</c:v>
                </c:pt>
                <c:pt idx="147">
                  <c:v>-2.1345854244405293</c:v>
                </c:pt>
                <c:pt idx="148">
                  <c:v>3.0775338569686728E-2</c:v>
                </c:pt>
                <c:pt idx="149">
                  <c:v>-0.74348050301321611</c:v>
                </c:pt>
                <c:pt idx="150">
                  <c:v>-0.67834616851909879</c:v>
                </c:pt>
                <c:pt idx="151">
                  <c:v>0.59447283485083213</c:v>
                </c:pt>
                <c:pt idx="152">
                  <c:v>-0.83625404690371796</c:v>
                </c:pt>
                <c:pt idx="153">
                  <c:v>-1.2592832728156744</c:v>
                </c:pt>
                <c:pt idx="154">
                  <c:v>-0.28730674674988332</c:v>
                </c:pt>
                <c:pt idx="155">
                  <c:v>-0.13603208073685591</c:v>
                </c:pt>
                <c:pt idx="156">
                  <c:v>0.48199187314701486</c:v>
                </c:pt>
                <c:pt idx="157">
                  <c:v>0.90020278317834213</c:v>
                </c:pt>
                <c:pt idx="158">
                  <c:v>-0.5475759741634405</c:v>
                </c:pt>
                <c:pt idx="159">
                  <c:v>0.46803375784723544</c:v>
                </c:pt>
                <c:pt idx="160">
                  <c:v>-0.1807355054882902</c:v>
                </c:pt>
                <c:pt idx="161">
                  <c:v>0.44840807072692068</c:v>
                </c:pt>
                <c:pt idx="162">
                  <c:v>1.7319151705415921</c:v>
                </c:pt>
                <c:pt idx="163">
                  <c:v>0.30845393855662051</c:v>
                </c:pt>
                <c:pt idx="164">
                  <c:v>-1.2747379294383268</c:v>
                </c:pt>
                <c:pt idx="165">
                  <c:v>-0.37218936595945923</c:v>
                </c:pt>
                <c:pt idx="166">
                  <c:v>-0.62498748063547871</c:v>
                </c:pt>
                <c:pt idx="167">
                  <c:v>-0.57507177425473677</c:v>
                </c:pt>
                <c:pt idx="168">
                  <c:v>1.6513484779768262</c:v>
                </c:pt>
                <c:pt idx="169">
                  <c:v>0.84560110506101394</c:v>
                </c:pt>
                <c:pt idx="170">
                  <c:v>0.12065800325042408</c:v>
                </c:pt>
                <c:pt idx="171">
                  <c:v>1.1719227493333759</c:v>
                </c:pt>
                <c:pt idx="172">
                  <c:v>-0.44854901438009231</c:v>
                </c:pt>
                <c:pt idx="173">
                  <c:v>-0.22275094478827231</c:v>
                </c:pt>
                <c:pt idx="174">
                  <c:v>-0.22343732339734629</c:v>
                </c:pt>
                <c:pt idx="175">
                  <c:v>-1.0911418162702768</c:v>
                </c:pt>
                <c:pt idx="176">
                  <c:v>1.3101499222827329E-2</c:v>
                </c:pt>
                <c:pt idx="177">
                  <c:v>-0.93727028743292007</c:v>
                </c:pt>
                <c:pt idx="178">
                  <c:v>-0.26945622724771334</c:v>
                </c:pt>
                <c:pt idx="179">
                  <c:v>0.30409601909535544</c:v>
                </c:pt>
                <c:pt idx="180">
                  <c:v>-2.3049653443539653E-2</c:v>
                </c:pt>
                <c:pt idx="181">
                  <c:v>-0.79004147846150685</c:v>
                </c:pt>
                <c:pt idx="182">
                  <c:v>5.0499062605035894E-2</c:v>
                </c:pt>
                <c:pt idx="183">
                  <c:v>-0.90834729933917369</c:v>
                </c:pt>
                <c:pt idx="184">
                  <c:v>-0.33855974178677234</c:v>
                </c:pt>
                <c:pt idx="185">
                  <c:v>0.56441707301716815</c:v>
                </c:pt>
                <c:pt idx="186">
                  <c:v>-0.42700495095283014</c:v>
                </c:pt>
                <c:pt idx="187">
                  <c:v>9.9671388578033815E-2</c:v>
                </c:pt>
                <c:pt idx="188">
                  <c:v>0.11528957740195866</c:v>
                </c:pt>
                <c:pt idx="189">
                  <c:v>0.33786030172366277</c:v>
                </c:pt>
                <c:pt idx="190">
                  <c:v>-0.12972759495360786</c:v>
                </c:pt>
                <c:pt idx="191">
                  <c:v>-0.45647622106082142</c:v>
                </c:pt>
                <c:pt idx="192">
                  <c:v>-0.26300793224888797</c:v>
                </c:pt>
                <c:pt idx="193">
                  <c:v>0.37690234227072605</c:v>
                </c:pt>
                <c:pt idx="194">
                  <c:v>0.61988371589451896</c:v>
                </c:pt>
                <c:pt idx="195">
                  <c:v>0.96349120313136072</c:v>
                </c:pt>
                <c:pt idx="196">
                  <c:v>0.21982604986682563</c:v>
                </c:pt>
                <c:pt idx="197">
                  <c:v>-0.47545839876596974</c:v>
                </c:pt>
                <c:pt idx="198">
                  <c:v>1.1236323080400834</c:v>
                </c:pt>
                <c:pt idx="199">
                  <c:v>-4.854009448353791E-2</c:v>
                </c:pt>
                <c:pt idx="200">
                  <c:v>0.40531645620575185</c:v>
                </c:pt>
                <c:pt idx="201">
                  <c:v>0.31144697494952611</c:v>
                </c:pt>
                <c:pt idx="202">
                  <c:v>-0.61394937813101158</c:v>
                </c:pt>
                <c:pt idx="203">
                  <c:v>-8.4949832840134132E-2</c:v>
                </c:pt>
                <c:pt idx="204">
                  <c:v>-0.49973927163359017</c:v>
                </c:pt>
                <c:pt idx="205">
                  <c:v>0.30164021777322297</c:v>
                </c:pt>
                <c:pt idx="206">
                  <c:v>0.56633053188953997</c:v>
                </c:pt>
                <c:pt idx="207">
                  <c:v>0.1124825622459612</c:v>
                </c:pt>
                <c:pt idx="208">
                  <c:v>-3.2846637425840985E-2</c:v>
                </c:pt>
                <c:pt idx="209">
                  <c:v>-0.24894337145024015</c:v>
                </c:pt>
                <c:pt idx="210">
                  <c:v>-0.20245779685984067</c:v>
                </c:pt>
                <c:pt idx="211">
                  <c:v>0.63716678642450075</c:v>
                </c:pt>
                <c:pt idx="212">
                  <c:v>-0.55669010713410061</c:v>
                </c:pt>
                <c:pt idx="213">
                  <c:v>-1.1659065855522899E-2</c:v>
                </c:pt>
                <c:pt idx="214">
                  <c:v>-0.77728185994471732</c:v>
                </c:pt>
                <c:pt idx="215">
                  <c:v>-0.5351137685456574</c:v>
                </c:pt>
                <c:pt idx="216">
                  <c:v>0.43762462109090544</c:v>
                </c:pt>
                <c:pt idx="217">
                  <c:v>-0.4137091611927316</c:v>
                </c:pt>
                <c:pt idx="218">
                  <c:v>-0.79715380210335729</c:v>
                </c:pt>
                <c:pt idx="219">
                  <c:v>-0.86913994665650107</c:v>
                </c:pt>
                <c:pt idx="220">
                  <c:v>-0.48749017960391505</c:v>
                </c:pt>
                <c:pt idx="221">
                  <c:v>-1.8433102706249656E-2</c:v>
                </c:pt>
                <c:pt idx="222">
                  <c:v>1.2153271536548016</c:v>
                </c:pt>
                <c:pt idx="223">
                  <c:v>0.1773290000190213</c:v>
                </c:pt>
                <c:pt idx="224">
                  <c:v>0.55431342338459244</c:v>
                </c:pt>
                <c:pt idx="225">
                  <c:v>0.65480573784230556</c:v>
                </c:pt>
                <c:pt idx="226">
                  <c:v>-0.17534099691061189</c:v>
                </c:pt>
                <c:pt idx="227">
                  <c:v>0.4389092040162702</c:v>
                </c:pt>
                <c:pt idx="228">
                  <c:v>-0.27673653672644793</c:v>
                </c:pt>
                <c:pt idx="229">
                  <c:v>0.23039562850733664</c:v>
                </c:pt>
                <c:pt idx="230">
                  <c:v>0.81209282205473254</c:v>
                </c:pt>
                <c:pt idx="231">
                  <c:v>0.33931951228685531</c:v>
                </c:pt>
                <c:pt idx="232">
                  <c:v>0.56554433226573964</c:v>
                </c:pt>
                <c:pt idx="233">
                  <c:v>-4.9951720043388492E-2</c:v>
                </c:pt>
                <c:pt idx="234">
                  <c:v>1.2618418553283162E-2</c:v>
                </c:pt>
                <c:pt idx="235">
                  <c:v>-0.28868786860261181</c:v>
                </c:pt>
                <c:pt idx="236">
                  <c:v>-0.29699680012770058</c:v>
                </c:pt>
                <c:pt idx="237">
                  <c:v>0.17394705060106685</c:v>
                </c:pt>
                <c:pt idx="238">
                  <c:v>-0.59035795235154609</c:v>
                </c:pt>
                <c:pt idx="239">
                  <c:v>0.53157475151786637</c:v>
                </c:pt>
                <c:pt idx="240">
                  <c:v>-0.61724755747889837</c:v>
                </c:pt>
                <c:pt idx="241">
                  <c:v>0.44276071139775053</c:v>
                </c:pt>
                <c:pt idx="242">
                  <c:v>-0.39846706875447657</c:v>
                </c:pt>
                <c:pt idx="243">
                  <c:v>-0.24504583830442872</c:v>
                </c:pt>
                <c:pt idx="244">
                  <c:v>0.18998664695975431</c:v>
                </c:pt>
                <c:pt idx="245">
                  <c:v>-0.20408825396439412</c:v>
                </c:pt>
                <c:pt idx="246">
                  <c:v>-0.54959773945861434</c:v>
                </c:pt>
                <c:pt idx="247">
                  <c:v>-0.66174133169509108</c:v>
                </c:pt>
                <c:pt idx="248">
                  <c:v>0.85900884592968474</c:v>
                </c:pt>
                <c:pt idx="249">
                  <c:v>-0.88406253174739435</c:v>
                </c:pt>
                <c:pt idx="250">
                  <c:v>0.18515845889300064</c:v>
                </c:pt>
                <c:pt idx="251">
                  <c:v>0.37538110104046535</c:v>
                </c:pt>
                <c:pt idx="252">
                  <c:v>-1.0468023194602292</c:v>
                </c:pt>
                <c:pt idx="253">
                  <c:v>0.41646813812865241</c:v>
                </c:pt>
                <c:pt idx="254">
                  <c:v>0.81668815923659166</c:v>
                </c:pt>
                <c:pt idx="255">
                  <c:v>3.7174256442725984E-2</c:v>
                </c:pt>
                <c:pt idx="256">
                  <c:v>1.2626913430413018</c:v>
                </c:pt>
                <c:pt idx="257">
                  <c:v>-0.69012457415489248</c:v>
                </c:pt>
                <c:pt idx="258">
                  <c:v>-0.40174205837853627</c:v>
                </c:pt>
                <c:pt idx="259">
                  <c:v>-0.43768332662589676</c:v>
                </c:pt>
                <c:pt idx="260">
                  <c:v>-0.41668905856421623</c:v>
                </c:pt>
                <c:pt idx="261">
                  <c:v>-0.11035770098480777</c:v>
                </c:pt>
                <c:pt idx="262">
                  <c:v>-0.72252659569933897</c:v>
                </c:pt>
                <c:pt idx="263">
                  <c:v>0.1022850176706831</c:v>
                </c:pt>
                <c:pt idx="264">
                  <c:v>-1.1253679110024277</c:v>
                </c:pt>
                <c:pt idx="265">
                  <c:v>-3.265045517774956E-2</c:v>
                </c:pt>
                <c:pt idx="266">
                  <c:v>0.26307930978890337</c:v>
                </c:pt>
                <c:pt idx="267">
                  <c:v>-0.77738496371063182</c:v>
                </c:pt>
                <c:pt idx="268">
                  <c:v>0.87625443227405109</c:v>
                </c:pt>
                <c:pt idx="269">
                  <c:v>0.35702234668383825</c:v>
                </c:pt>
                <c:pt idx="270">
                  <c:v>-0.14532309411696409</c:v>
                </c:pt>
                <c:pt idx="271">
                  <c:v>-9.7343118067207968E-2</c:v>
                </c:pt>
                <c:pt idx="272">
                  <c:v>-0.3978755873922335</c:v>
                </c:pt>
                <c:pt idx="273">
                  <c:v>-0.32303878022846799</c:v>
                </c:pt>
                <c:pt idx="274">
                  <c:v>-0.95387066372164298</c:v>
                </c:pt>
                <c:pt idx="275">
                  <c:v>1.0892137982485366</c:v>
                </c:pt>
                <c:pt idx="276">
                  <c:v>0.14644635840677189</c:v>
                </c:pt>
                <c:pt idx="277">
                  <c:v>-0.83880845955294725</c:v>
                </c:pt>
                <c:pt idx="278">
                  <c:v>1.7776179634148948</c:v>
                </c:pt>
                <c:pt idx="279">
                  <c:v>-0.66423239556901992</c:v>
                </c:pt>
                <c:pt idx="280">
                  <c:v>-0.85328642274118227</c:v>
                </c:pt>
                <c:pt idx="281">
                  <c:v>0.17541852430154414</c:v>
                </c:pt>
                <c:pt idx="282">
                  <c:v>-0.67459162057617506</c:v>
                </c:pt>
                <c:pt idx="283">
                  <c:v>-0.76249924232840827</c:v>
                </c:pt>
                <c:pt idx="284">
                  <c:v>0.27673006592249649</c:v>
                </c:pt>
                <c:pt idx="285">
                  <c:v>0.20902443679159255</c:v>
                </c:pt>
                <c:pt idx="286">
                  <c:v>-0.35542398583500301</c:v>
                </c:pt>
                <c:pt idx="287">
                  <c:v>0.61407603622425255</c:v>
                </c:pt>
                <c:pt idx="288">
                  <c:v>-0.19100385951834165</c:v>
                </c:pt>
                <c:pt idx="289">
                  <c:v>-6.1029896761292557E-2</c:v>
                </c:pt>
                <c:pt idx="290">
                  <c:v>0.24134250641918942</c:v>
                </c:pt>
                <c:pt idx="291">
                  <c:v>-1.1822078463879127</c:v>
                </c:pt>
                <c:pt idx="292">
                  <c:v>-0.66982737334854037</c:v>
                </c:pt>
                <c:pt idx="293">
                  <c:v>-0.53345957849859071</c:v>
                </c:pt>
                <c:pt idx="294">
                  <c:v>-0.16040576251266292</c:v>
                </c:pt>
                <c:pt idx="295">
                  <c:v>0.80934045925335552</c:v>
                </c:pt>
                <c:pt idx="296">
                  <c:v>0.31583278291863293</c:v>
                </c:pt>
                <c:pt idx="297">
                  <c:v>1.0651369868886813</c:v>
                </c:pt>
                <c:pt idx="298">
                  <c:v>0.51351759123298235</c:v>
                </c:pt>
                <c:pt idx="299">
                  <c:v>-9.8799778980601882E-2</c:v>
                </c:pt>
                <c:pt idx="300">
                  <c:v>2.0184646482119106</c:v>
                </c:pt>
                <c:pt idx="301">
                  <c:v>-0.63573804200287221</c:v>
                </c:pt>
                <c:pt idx="302">
                  <c:v>0.26198383321759589</c:v>
                </c:pt>
                <c:pt idx="303">
                  <c:v>7.8439153684011442E-2</c:v>
                </c:pt>
                <c:pt idx="304">
                  <c:v>-2.0142141371388655</c:v>
                </c:pt>
                <c:pt idx="305">
                  <c:v>1.0709665699882476</c:v>
                </c:pt>
                <c:pt idx="306">
                  <c:v>-1.0000009505495626</c:v>
                </c:pt>
                <c:pt idx="307">
                  <c:v>0.10097439363695893</c:v>
                </c:pt>
                <c:pt idx="308">
                  <c:v>1.537438068853862</c:v>
                </c:pt>
                <c:pt idx="309">
                  <c:v>-0.38921817437544126</c:v>
                </c:pt>
                <c:pt idx="310">
                  <c:v>0.65303945785330852</c:v>
                </c:pt>
                <c:pt idx="311">
                  <c:v>-3.3922984275681023E-2</c:v>
                </c:pt>
                <c:pt idx="312">
                  <c:v>-0.53832738214227926</c:v>
                </c:pt>
                <c:pt idx="313">
                  <c:v>0.70591346942326572</c:v>
                </c:pt>
                <c:pt idx="314">
                  <c:v>-0.36031203013970892</c:v>
                </c:pt>
                <c:pt idx="315">
                  <c:v>4.7977810077946104E-2</c:v>
                </c:pt>
                <c:pt idx="316">
                  <c:v>-0.29592206718455094</c:v>
                </c:pt>
                <c:pt idx="317">
                  <c:v>-0.89856849460314214</c:v>
                </c:pt>
                <c:pt idx="318">
                  <c:v>5.2591825470240439E-2</c:v>
                </c:pt>
                <c:pt idx="319">
                  <c:v>0.36295230380194105</c:v>
                </c:pt>
                <c:pt idx="320">
                  <c:v>0.19776208782761751</c:v>
                </c:pt>
                <c:pt idx="321">
                  <c:v>-0.19009363606494489</c:v>
                </c:pt>
                <c:pt idx="322">
                  <c:v>0.92199885285111494</c:v>
                </c:pt>
                <c:pt idx="323">
                  <c:v>-0.67949238521276945</c:v>
                </c:pt>
                <c:pt idx="324">
                  <c:v>-0.1067899628057456</c:v>
                </c:pt>
                <c:pt idx="325">
                  <c:v>0.31693295195590965</c:v>
                </c:pt>
                <c:pt idx="326">
                  <c:v>-1.4533566374748454</c:v>
                </c:pt>
                <c:pt idx="327">
                  <c:v>-0.18645010494057068</c:v>
                </c:pt>
                <c:pt idx="328">
                  <c:v>-0.61096370519038845</c:v>
                </c:pt>
                <c:pt idx="329">
                  <c:v>-1.449467378695612</c:v>
                </c:pt>
                <c:pt idx="330">
                  <c:v>1.5731330381468815</c:v>
                </c:pt>
                <c:pt idx="331">
                  <c:v>-0.18395111373556583</c:v>
                </c:pt>
                <c:pt idx="332">
                  <c:v>0.93493456221970617</c:v>
                </c:pt>
                <c:pt idx="333">
                  <c:v>0.96381501751978416</c:v>
                </c:pt>
                <c:pt idx="334">
                  <c:v>-1.230118245832462</c:v>
                </c:pt>
                <c:pt idx="335">
                  <c:v>0.25399851980034849</c:v>
                </c:pt>
                <c:pt idx="336">
                  <c:v>-0.15961763128416095</c:v>
                </c:pt>
                <c:pt idx="337">
                  <c:v>-0.61346144103305644</c:v>
                </c:pt>
                <c:pt idx="338">
                  <c:v>0.96342383595110936</c:v>
                </c:pt>
                <c:pt idx="339">
                  <c:v>0.54766582339595971</c:v>
                </c:pt>
                <c:pt idx="340">
                  <c:v>-0.16408448064591075</c:v>
                </c:pt>
                <c:pt idx="341">
                  <c:v>0.79860663586431968</c:v>
                </c:pt>
                <c:pt idx="342">
                  <c:v>-1.0212592402834977</c:v>
                </c:pt>
                <c:pt idx="343">
                  <c:v>-0.11596404873461294</c:v>
                </c:pt>
                <c:pt idx="344">
                  <c:v>-9.0171696433835491E-2</c:v>
                </c:pt>
                <c:pt idx="345">
                  <c:v>0.58277530245863451</c:v>
                </c:pt>
                <c:pt idx="346">
                  <c:v>-4.2887993664810331E-2</c:v>
                </c:pt>
                <c:pt idx="347">
                  <c:v>0.88728416018415879</c:v>
                </c:pt>
                <c:pt idx="348">
                  <c:v>4.0645444828866228E-2</c:v>
                </c:pt>
                <c:pt idx="349">
                  <c:v>-0.25798092830600605</c:v>
                </c:pt>
                <c:pt idx="350">
                  <c:v>1.1176354868808647</c:v>
                </c:pt>
                <c:pt idx="351">
                  <c:v>-0.13332541622122085</c:v>
                </c:pt>
                <c:pt idx="352">
                  <c:v>-0.3474760954547173</c:v>
                </c:pt>
                <c:pt idx="353">
                  <c:v>-0.51243864701065145</c:v>
                </c:pt>
                <c:pt idx="354">
                  <c:v>-0.98737748589806795</c:v>
                </c:pt>
                <c:pt idx="355">
                  <c:v>8.0835814528756433E-2</c:v>
                </c:pt>
                <c:pt idx="356">
                  <c:v>0.17782299214644157</c:v>
                </c:pt>
                <c:pt idx="357">
                  <c:v>0.14839955634553648</c:v>
                </c:pt>
                <c:pt idx="358">
                  <c:v>0.39177099915004376</c:v>
                </c:pt>
                <c:pt idx="359">
                  <c:v>0.11414853334781075</c:v>
                </c:pt>
                <c:pt idx="360">
                  <c:v>-3.2073173390143185E-2</c:v>
                </c:pt>
                <c:pt idx="361">
                  <c:v>0.37674502559632295</c:v>
                </c:pt>
                <c:pt idx="362">
                  <c:v>-1.1679641373339413</c:v>
                </c:pt>
                <c:pt idx="363">
                  <c:v>-0.68679003322390564</c:v>
                </c:pt>
                <c:pt idx="364">
                  <c:v>-0.5986851568715017</c:v>
                </c:pt>
                <c:pt idx="365">
                  <c:v>-0.52392019411548185</c:v>
                </c:pt>
                <c:pt idx="366">
                  <c:v>0.36359009884887677</c:v>
                </c:pt>
                <c:pt idx="367">
                  <c:v>-3.8738304679898097E-2</c:v>
                </c:pt>
                <c:pt idx="368">
                  <c:v>7.1017046887230317E-2</c:v>
                </c:pt>
                <c:pt idx="369">
                  <c:v>0.50906262540810499</c:v>
                </c:pt>
                <c:pt idx="370">
                  <c:v>0.94576816897996707</c:v>
                </c:pt>
                <c:pt idx="371">
                  <c:v>-0.59815172799770489</c:v>
                </c:pt>
                <c:pt idx="372">
                  <c:v>1.141735674059899</c:v>
                </c:pt>
                <c:pt idx="373">
                  <c:v>0.35138463266645048</c:v>
                </c:pt>
                <c:pt idx="374">
                  <c:v>-0.40740505949317596</c:v>
                </c:pt>
                <c:pt idx="375">
                  <c:v>1.4453117013020693</c:v>
                </c:pt>
                <c:pt idx="376">
                  <c:v>-0.46773871715284654</c:v>
                </c:pt>
                <c:pt idx="377">
                  <c:v>-0.87814629960449508</c:v>
                </c:pt>
                <c:pt idx="378">
                  <c:v>0.58063807061514772</c:v>
                </c:pt>
                <c:pt idx="379">
                  <c:v>0.50263205476678197</c:v>
                </c:pt>
                <c:pt idx="380">
                  <c:v>-0.43580710091986291</c:v>
                </c:pt>
                <c:pt idx="381">
                  <c:v>1.4717708971044852E-2</c:v>
                </c:pt>
                <c:pt idx="382">
                  <c:v>0.18070625486221914</c:v>
                </c:pt>
                <c:pt idx="383">
                  <c:v>-0.87766528553757828</c:v>
                </c:pt>
                <c:pt idx="384">
                  <c:v>-0.36449458588732897</c:v>
                </c:pt>
                <c:pt idx="385">
                  <c:v>1.0035317111343334</c:v>
                </c:pt>
                <c:pt idx="386">
                  <c:v>-0.55469539826937053</c:v>
                </c:pt>
                <c:pt idx="387">
                  <c:v>-0.34907368372424785</c:v>
                </c:pt>
                <c:pt idx="388">
                  <c:v>0.21895931593424955</c:v>
                </c:pt>
                <c:pt idx="389">
                  <c:v>-0.73255996997931783</c:v>
                </c:pt>
                <c:pt idx="390">
                  <c:v>0.47516988380765729</c:v>
                </c:pt>
                <c:pt idx="391">
                  <c:v>-0.33413214667078828</c:v>
                </c:pt>
                <c:pt idx="392">
                  <c:v>0.48427597394055022</c:v>
                </c:pt>
                <c:pt idx="393">
                  <c:v>0.63910464898736896</c:v>
                </c:pt>
                <c:pt idx="394">
                  <c:v>-0.76327576473727476</c:v>
                </c:pt>
                <c:pt idx="395">
                  <c:v>0.64614665220063605</c:v>
                </c:pt>
                <c:pt idx="396">
                  <c:v>-1.0171417661349869</c:v>
                </c:pt>
                <c:pt idx="397">
                  <c:v>-1.105753580051827E-2</c:v>
                </c:pt>
                <c:pt idx="398">
                  <c:v>-0.3411454397430348</c:v>
                </c:pt>
                <c:pt idx="399">
                  <c:v>0.28170231370235654</c:v>
                </c:pt>
                <c:pt idx="400">
                  <c:v>0.7562503020041933</c:v>
                </c:pt>
                <c:pt idx="401">
                  <c:v>-0.43776740757342308</c:v>
                </c:pt>
                <c:pt idx="402">
                  <c:v>-0.30009519586256794</c:v>
                </c:pt>
                <c:pt idx="403">
                  <c:v>0.36399727796442721</c:v>
                </c:pt>
                <c:pt idx="404">
                  <c:v>-0.17322129477378612</c:v>
                </c:pt>
                <c:pt idx="405">
                  <c:v>1.0208416646717564</c:v>
                </c:pt>
                <c:pt idx="406">
                  <c:v>0.56838298778654106</c:v>
                </c:pt>
                <c:pt idx="407">
                  <c:v>-1.2669414666867724</c:v>
                </c:pt>
                <c:pt idx="408">
                  <c:v>0.83003002802078196</c:v>
                </c:pt>
                <c:pt idx="409">
                  <c:v>-0.84233866496129506</c:v>
                </c:pt>
                <c:pt idx="410">
                  <c:v>0.50971836116977487</c:v>
                </c:pt>
                <c:pt idx="411">
                  <c:v>0.29483700662809476</c:v>
                </c:pt>
                <c:pt idx="412">
                  <c:v>-0.24993545850145366</c:v>
                </c:pt>
                <c:pt idx="413">
                  <c:v>0.50338443865213445</c:v>
                </c:pt>
                <c:pt idx="414">
                  <c:v>0.19566064110158377</c:v>
                </c:pt>
                <c:pt idx="415">
                  <c:v>0.56881968548471706</c:v>
                </c:pt>
                <c:pt idx="416">
                  <c:v>-0.15944501956999346</c:v>
                </c:pt>
                <c:pt idx="417">
                  <c:v>-0.1703078267400312</c:v>
                </c:pt>
                <c:pt idx="418">
                  <c:v>-0.19714003371477695</c:v>
                </c:pt>
                <c:pt idx="419">
                  <c:v>-0.53752194833219247</c:v>
                </c:pt>
                <c:pt idx="420">
                  <c:v>0.31205588792283523</c:v>
                </c:pt>
                <c:pt idx="421">
                  <c:v>-0.61570475207866671</c:v>
                </c:pt>
                <c:pt idx="422">
                  <c:v>-1.0454543567987604</c:v>
                </c:pt>
                <c:pt idx="423">
                  <c:v>0.30096045770420798</c:v>
                </c:pt>
                <c:pt idx="424">
                  <c:v>-0.22776991977139324</c:v>
                </c:pt>
                <c:pt idx="425">
                  <c:v>0.4527977415052869</c:v>
                </c:pt>
                <c:pt idx="426">
                  <c:v>1.5791986963557938</c:v>
                </c:pt>
                <c:pt idx="427">
                  <c:v>0.57477240439758248</c:v>
                </c:pt>
                <c:pt idx="428">
                  <c:v>0.96622422962454291</c:v>
                </c:pt>
                <c:pt idx="429">
                  <c:v>0.14336329000577619</c:v>
                </c:pt>
                <c:pt idx="430">
                  <c:v>-4.201959317758025E-2</c:v>
                </c:pt>
                <c:pt idx="431">
                  <c:v>-0.67701734306295791</c:v>
                </c:pt>
                <c:pt idx="432">
                  <c:v>-0.72256489831150095</c:v>
                </c:pt>
                <c:pt idx="433">
                  <c:v>-0.96447163708649808</c:v>
                </c:pt>
                <c:pt idx="434">
                  <c:v>-0.31647648462108946</c:v>
                </c:pt>
                <c:pt idx="435">
                  <c:v>0.56877187228086123</c:v>
                </c:pt>
                <c:pt idx="436">
                  <c:v>-0.48679659577009454</c:v>
                </c:pt>
                <c:pt idx="437">
                  <c:v>0.56195910222953016</c:v>
                </c:pt>
                <c:pt idx="438">
                  <c:v>-0.42485893190628554</c:v>
                </c:pt>
                <c:pt idx="439">
                  <c:v>-0.77270687190328691</c:v>
                </c:pt>
                <c:pt idx="440">
                  <c:v>0.78035973610531562</c:v>
                </c:pt>
                <c:pt idx="441">
                  <c:v>4.9225745133812088E-2</c:v>
                </c:pt>
                <c:pt idx="442">
                  <c:v>0.6575096583585931</c:v>
                </c:pt>
                <c:pt idx="443">
                  <c:v>0.5109710109117116</c:v>
                </c:pt>
                <c:pt idx="444">
                  <c:v>0.19026943939371826</c:v>
                </c:pt>
                <c:pt idx="445">
                  <c:v>-1.1121967993829109</c:v>
                </c:pt>
                <c:pt idx="446">
                  <c:v>-0.7114686041337952</c:v>
                </c:pt>
                <c:pt idx="447">
                  <c:v>-0.32997181013534527</c:v>
                </c:pt>
                <c:pt idx="448">
                  <c:v>-0.26960548443736454</c:v>
                </c:pt>
                <c:pt idx="449">
                  <c:v>1.3426993028381529</c:v>
                </c:pt>
                <c:pt idx="450">
                  <c:v>5.9581684519750988E-2</c:v>
                </c:pt>
                <c:pt idx="451">
                  <c:v>-0.16776333119620029</c:v>
                </c:pt>
                <c:pt idx="452">
                  <c:v>-0.27321976749443205</c:v>
                </c:pt>
                <c:pt idx="453">
                  <c:v>-0.10882354591429685</c:v>
                </c:pt>
                <c:pt idx="454">
                  <c:v>0.25074244567097348</c:v>
                </c:pt>
                <c:pt idx="455">
                  <c:v>0.81054796650171723</c:v>
                </c:pt>
                <c:pt idx="456">
                  <c:v>-0.26123143661439552</c:v>
                </c:pt>
                <c:pt idx="457">
                  <c:v>2.4611404171174578E-2</c:v>
                </c:pt>
                <c:pt idx="458">
                  <c:v>0.14017315422792165</c:v>
                </c:pt>
                <c:pt idx="459">
                  <c:v>-1.217462295708408</c:v>
                </c:pt>
                <c:pt idx="460">
                  <c:v>0.45409358219412432</c:v>
                </c:pt>
                <c:pt idx="461">
                  <c:v>0.64102148736118458</c:v>
                </c:pt>
                <c:pt idx="462">
                  <c:v>-0.7599450720831521</c:v>
                </c:pt>
                <c:pt idx="463">
                  <c:v>0.36967275355200424</c:v>
                </c:pt>
                <c:pt idx="464">
                  <c:v>-0.63912035780300691</c:v>
                </c:pt>
                <c:pt idx="465">
                  <c:v>-0.11881302405038907</c:v>
                </c:pt>
                <c:pt idx="466">
                  <c:v>7.4351030669156049E-2</c:v>
                </c:pt>
                <c:pt idx="467">
                  <c:v>0.63991015262216144</c:v>
                </c:pt>
                <c:pt idx="468">
                  <c:v>-0.46563072635150449</c:v>
                </c:pt>
                <c:pt idx="469">
                  <c:v>-1.2845294539843191</c:v>
                </c:pt>
                <c:pt idx="470">
                  <c:v>0.62194940407073762</c:v>
                </c:pt>
                <c:pt idx="471">
                  <c:v>-0.11262419607379837</c:v>
                </c:pt>
                <c:pt idx="472">
                  <c:v>0.73566145089214929</c:v>
                </c:pt>
                <c:pt idx="473">
                  <c:v>1.1880665046551018</c:v>
                </c:pt>
                <c:pt idx="474">
                  <c:v>-0.29077578871447562</c:v>
                </c:pt>
                <c:pt idx="475">
                  <c:v>-8.0085926094787763E-2</c:v>
                </c:pt>
                <c:pt idx="476">
                  <c:v>-0.50977734496634663</c:v>
                </c:pt>
                <c:pt idx="477">
                  <c:v>-0.32927704297284577</c:v>
                </c:pt>
                <c:pt idx="478">
                  <c:v>-0.61953000108302447</c:v>
                </c:pt>
                <c:pt idx="479">
                  <c:v>-0.51540081078947098</c:v>
                </c:pt>
                <c:pt idx="480">
                  <c:v>1.1272748508136865E-2</c:v>
                </c:pt>
                <c:pt idx="481">
                  <c:v>-1.0043101313072927E-2</c:v>
                </c:pt>
                <c:pt idx="482">
                  <c:v>1.1445707117537081</c:v>
                </c:pt>
                <c:pt idx="483">
                  <c:v>0.50192885449036639</c:v>
                </c:pt>
                <c:pt idx="484">
                  <c:v>0.4661530879911634</c:v>
                </c:pt>
                <c:pt idx="485">
                  <c:v>0.28272348902021749</c:v>
                </c:pt>
                <c:pt idx="486">
                  <c:v>6.4636007152118369E-2</c:v>
                </c:pt>
                <c:pt idx="487">
                  <c:v>0.19667721896916257</c:v>
                </c:pt>
                <c:pt idx="488">
                  <c:v>-3.165785323833531E-2</c:v>
                </c:pt>
                <c:pt idx="489">
                  <c:v>-0.34770028492805116</c:v>
                </c:pt>
                <c:pt idx="490">
                  <c:v>-0.11127717293273048</c:v>
                </c:pt>
                <c:pt idx="491">
                  <c:v>-1.0705827199345719</c:v>
                </c:pt>
                <c:pt idx="492">
                  <c:v>2.1184393124290324E-2</c:v>
                </c:pt>
                <c:pt idx="493">
                  <c:v>0.54567054833312156</c:v>
                </c:pt>
                <c:pt idx="494">
                  <c:v>-0.36471774468515772</c:v>
                </c:pt>
                <c:pt idx="495">
                  <c:v>0.94014092450958053</c:v>
                </c:pt>
                <c:pt idx="496">
                  <c:v>8.120016093411847E-2</c:v>
                </c:pt>
                <c:pt idx="497">
                  <c:v>-1.6164981862861846E-2</c:v>
                </c:pt>
                <c:pt idx="498">
                  <c:v>-0.14246491467306685</c:v>
                </c:pt>
                <c:pt idx="499">
                  <c:v>0.66724891689322896</c:v>
                </c:pt>
                <c:pt idx="500">
                  <c:v>0.12324502833336048</c:v>
                </c:pt>
                <c:pt idx="501">
                  <c:v>-5.6122046058661501E-2</c:v>
                </c:pt>
                <c:pt idx="502">
                  <c:v>-0.35764227369113244</c:v>
                </c:pt>
                <c:pt idx="503">
                  <c:v>-0.67315754204164291</c:v>
                </c:pt>
                <c:pt idx="504">
                  <c:v>-0.92714697467101259</c:v>
                </c:pt>
                <c:pt idx="505">
                  <c:v>-0.23418882234202809</c:v>
                </c:pt>
                <c:pt idx="506">
                  <c:v>-0.27722538893835369</c:v>
                </c:pt>
                <c:pt idx="507">
                  <c:v>-1.4547969816576467E-2</c:v>
                </c:pt>
                <c:pt idx="508">
                  <c:v>0.51397059291713754</c:v>
                </c:pt>
                <c:pt idx="509">
                  <c:v>-0.17300855607300253</c:v>
                </c:pt>
                <c:pt idx="510">
                  <c:v>1.2602353123388002</c:v>
                </c:pt>
                <c:pt idx="511">
                  <c:v>0.68389772286629746</c:v>
                </c:pt>
                <c:pt idx="512">
                  <c:v>2.5703706922548086E-2</c:v>
                </c:pt>
                <c:pt idx="513">
                  <c:v>0.28837761138032258</c:v>
                </c:pt>
                <c:pt idx="514">
                  <c:v>-0.54697158428401771</c:v>
                </c:pt>
                <c:pt idx="515">
                  <c:v>-0.48634750799612053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8A-48AF-B7B6-CA7226EF3A5E}"/>
            </c:ext>
          </c:extLst>
        </c:ser>
        <c:ser>
          <c:idx val="2"/>
          <c:order val="2"/>
          <c:tx>
            <c:strRef>
              <c:f>Sheet2!$K$1</c:f>
              <c:strCache>
                <c:ptCount val="1"/>
                <c:pt idx="0">
                  <c:v>expect_MATLAB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Sheet2!$K$2:$K$517</c:f>
              <c:numCache>
                <c:formatCode>General</c:formatCode>
                <c:ptCount val="516"/>
                <c:pt idx="0">
                  <c:v>-0.53187893498590699</c:v>
                </c:pt>
                <c:pt idx="1">
                  <c:v>4.5459389362914404</c:v>
                </c:pt>
                <c:pt idx="2">
                  <c:v>8.6932259217527506</c:v>
                </c:pt>
                <c:pt idx="3">
                  <c:v>12.2442467907203</c:v>
                </c:pt>
                <c:pt idx="4">
                  <c:v>15.4071574868164</c:v>
                </c:pt>
                <c:pt idx="5">
                  <c:v>17.679014404133699</c:v>
                </c:pt>
                <c:pt idx="6">
                  <c:v>19.181289379691901</c:v>
                </c:pt>
                <c:pt idx="7">
                  <c:v>19.9171701274316</c:v>
                </c:pt>
                <c:pt idx="8">
                  <c:v>19.811122998721402</c:v>
                </c:pt>
                <c:pt idx="9">
                  <c:v>18.954773339226001</c:v>
                </c:pt>
                <c:pt idx="10">
                  <c:v>17.410227613607201</c:v>
                </c:pt>
                <c:pt idx="11">
                  <c:v>15.2538169806043</c:v>
                </c:pt>
                <c:pt idx="12">
                  <c:v>12.6092254665943</c:v>
                </c:pt>
                <c:pt idx="13">
                  <c:v>9.5973706859142602</c:v>
                </c:pt>
                <c:pt idx="14">
                  <c:v>6.3493488953723798</c:v>
                </c:pt>
                <c:pt idx="15">
                  <c:v>3.0043484829376599</c:v>
                </c:pt>
                <c:pt idx="16">
                  <c:v>-0.30510179182929398</c:v>
                </c:pt>
                <c:pt idx="17">
                  <c:v>-3.4527438771088401</c:v>
                </c:pt>
                <c:pt idx="18">
                  <c:v>-6.3236014625247101</c:v>
                </c:pt>
                <c:pt idx="19">
                  <c:v>-8.8195579554292003</c:v>
                </c:pt>
                <c:pt idx="20">
                  <c:v>-10.8610468637922</c:v>
                </c:pt>
                <c:pt idx="21">
                  <c:v>-12.3896419583093</c:v>
                </c:pt>
                <c:pt idx="22">
                  <c:v>-13.369599431346399</c:v>
                </c:pt>
                <c:pt idx="23">
                  <c:v>-13.787903348495799</c:v>
                </c:pt>
                <c:pt idx="24">
                  <c:v>-13.6538682658431</c:v>
                </c:pt>
                <c:pt idx="25">
                  <c:v>-12.997784212052</c:v>
                </c:pt>
                <c:pt idx="26">
                  <c:v>-11.8687294625924</c:v>
                </c:pt>
                <c:pt idx="27">
                  <c:v>-10.3318570310698</c:v>
                </c:pt>
                <c:pt idx="28">
                  <c:v>-8.4651402973592909</c:v>
                </c:pt>
                <c:pt idx="29">
                  <c:v>-6.3557634326881196</c:v>
                </c:pt>
                <c:pt idx="30">
                  <c:v>-4.0963403545295698</c:v>
                </c:pt>
                <c:pt idx="31">
                  <c:v>-1.7810829525938601</c:v>
                </c:pt>
                <c:pt idx="32">
                  <c:v>0.49791727408762099</c:v>
                </c:pt>
                <c:pt idx="33">
                  <c:v>2.6541529240202002</c:v>
                </c:pt>
                <c:pt idx="34">
                  <c:v>4.6097942516987098</c:v>
                </c:pt>
                <c:pt idx="35">
                  <c:v>6.2983056865523004</c:v>
                </c:pt>
                <c:pt idx="36">
                  <c:v>7.6665061081440902</c:v>
                </c:pt>
                <c:pt idx="37">
                  <c:v>8.6760197057962998</c:v>
                </c:pt>
                <c:pt idx="38">
                  <c:v>9.30408794475251</c:v>
                </c:pt>
                <c:pt idx="39">
                  <c:v>9.5437405260659904</c:v>
                </c:pt>
                <c:pt idx="40">
                  <c:v>9.4033480240348108</c:v>
                </c:pt>
                <c:pt idx="41">
                  <c:v>8.90560135110894</c:v>
                </c:pt>
                <c:pt idx="42">
                  <c:v>8.0859836593153709</c:v>
                </c:pt>
                <c:pt idx="43">
                  <c:v>6.9908168526861401</c:v>
                </c:pt>
                <c:pt idx="44">
                  <c:v>5.6749775448059498</c:v>
                </c:pt>
                <c:pt idx="45">
                  <c:v>4.1993858526829602</c:v>
                </c:pt>
                <c:pt idx="46">
                  <c:v>2.6283744764393102</c:v>
                </c:pt>
                <c:pt idx="47">
                  <c:v>1.02704525971432</c:v>
                </c:pt>
                <c:pt idx="48">
                  <c:v>-0.54128394245654798</c:v>
                </c:pt>
                <c:pt idx="49">
                  <c:v>-2.0174474343809798</c:v>
                </c:pt>
                <c:pt idx="50">
                  <c:v>-3.3485316875362798</c:v>
                </c:pt>
                <c:pt idx="51">
                  <c:v>-4.4896381326036803</c:v>
                </c:pt>
                <c:pt idx="52">
                  <c:v>-5.4052558652501901</c:v>
                </c:pt>
                <c:pt idx="53">
                  <c:v>-6.0702088846129296</c:v>
                </c:pt>
                <c:pt idx="54">
                  <c:v>-6.47016054739486</c:v>
                </c:pt>
                <c:pt idx="55">
                  <c:v>-6.6016758348357003</c:v>
                </c:pt>
                <c:pt idx="56">
                  <c:v>-6.4718591066634099</c:v>
                </c:pt>
                <c:pt idx="57">
                  <c:v>-6.0976006339659099</c:v>
                </c:pt>
                <c:pt idx="58">
                  <c:v>-5.50447882382438</c:v>
                </c:pt>
                <c:pt idx="59">
                  <c:v>-4.7253762360181302</c:v>
                </c:pt>
                <c:pt idx="60">
                  <c:v>-3.7988759241877599</c:v>
                </c:pt>
                <c:pt idx="61">
                  <c:v>-2.7675101094379202</c:v>
                </c:pt>
                <c:pt idx="62">
                  <c:v>-1.6759356358978501</c:v>
                </c:pt>
                <c:pt idx="63">
                  <c:v>-0.56911010865532896</c:v>
                </c:pt>
                <c:pt idx="64">
                  <c:v>0.50946076822651398</c:v>
                </c:pt>
                <c:pt idx="65">
                  <c:v>1.5193400926712399</c:v>
                </c:pt>
                <c:pt idx="66">
                  <c:v>2.4245845270988302</c:v>
                </c:pt>
                <c:pt idx="67">
                  <c:v>3.19493053762459</c:v>
                </c:pt>
                <c:pt idx="68">
                  <c:v>3.8067070580425799</c:v>
                </c:pt>
                <c:pt idx="69">
                  <c:v>4.2434517007767303</c:v>
                </c:pt>
                <c:pt idx="70">
                  <c:v>4.4962201430995998</c:v>
                </c:pt>
                <c:pt idx="71">
                  <c:v>4.5635906562364497</c:v>
                </c:pt>
                <c:pt idx="72">
                  <c:v>4.4513774477690697</c:v>
                </c:pt>
                <c:pt idx="73">
                  <c:v>4.1720771302637001</c:v>
                </c:pt>
                <c:pt idx="74">
                  <c:v>3.74408184776355</c:v>
                </c:pt>
                <c:pt idx="75">
                  <c:v>3.1907000947823301</c:v>
                </c:pt>
                <c:pt idx="76">
                  <c:v>2.5390318374127201</c:v>
                </c:pt>
                <c:pt idx="77">
                  <c:v>1.8187480650396</c:v>
                </c:pt>
                <c:pt idx="78">
                  <c:v>1.06082632119132</c:v>
                </c:pt>
                <c:pt idx="79">
                  <c:v>0.29629312366638899</c:v>
                </c:pt>
                <c:pt idx="80">
                  <c:v>-0.44497839458151001</c:v>
                </c:pt>
                <c:pt idx="81">
                  <c:v>-1.13537162336412</c:v>
                </c:pt>
                <c:pt idx="82">
                  <c:v>-1.75049222787294</c:v>
                </c:pt>
                <c:pt idx="83">
                  <c:v>-2.2699653993559301</c:v>
                </c:pt>
                <c:pt idx="84">
                  <c:v>-2.6780414182533101</c:v>
                </c:pt>
                <c:pt idx="85">
                  <c:v>-2.9639948118571602</c:v>
                </c:pt>
                <c:pt idx="86">
                  <c:v>-3.12231104095713</c:v>
                </c:pt>
                <c:pt idx="87">
                  <c:v>-3.1526631439900701</c:v>
                </c:pt>
                <c:pt idx="88">
                  <c:v>-3.0596887815569098</c:v>
                </c:pt>
                <c:pt idx="89">
                  <c:v>-2.8525853705914099</c:v>
                </c:pt>
                <c:pt idx="90">
                  <c:v>-2.5445472305394401</c:v>
                </c:pt>
                <c:pt idx="91">
                  <c:v>-2.1520736885567899</c:v>
                </c:pt>
                <c:pt idx="92">
                  <c:v>-1.6941807674824501</c:v>
                </c:pt>
                <c:pt idx="93">
                  <c:v>-1.1915513281894901</c:v>
                </c:pt>
                <c:pt idx="94">
                  <c:v>-0.66565933480529105</c:v>
                </c:pt>
                <c:pt idx="95">
                  <c:v>-0.13790329229919199</c:v>
                </c:pt>
                <c:pt idx="96">
                  <c:v>0.37121804069256698</c:v>
                </c:pt>
                <c:pt idx="97">
                  <c:v>0.84285769960397705</c:v>
                </c:pt>
                <c:pt idx="98">
                  <c:v>1.26047451320219</c:v>
                </c:pt>
                <c:pt idx="99">
                  <c:v>1.61036821010843</c:v>
                </c:pt>
                <c:pt idx="100">
                  <c:v>1.8820803338698799</c:v>
                </c:pt>
                <c:pt idx="101">
                  <c:v>2.0686515533438699</c:v>
                </c:pt>
                <c:pt idx="102">
                  <c:v>2.1667319374379499</c:v>
                </c:pt>
                <c:pt idx="103">
                  <c:v>2.17654660654923</c:v>
                </c:pt>
                <c:pt idx="104">
                  <c:v>2.1017246576508501</c:v>
                </c:pt>
                <c:pt idx="105">
                  <c:v>1.94900419002383</c:v>
                </c:pt>
                <c:pt idx="106">
                  <c:v>1.72783046861629</c:v>
                </c:pt>
                <c:pt idx="107">
                  <c:v>1.4498676217851501</c:v>
                </c:pt>
                <c:pt idx="108">
                  <c:v>1.12844668839382</c:v>
                </c:pt>
                <c:pt idx="109">
                  <c:v>0.777974255125081</c:v>
                </c:pt>
                <c:pt idx="110">
                  <c:v>0.413326348335945</c:v>
                </c:pt>
                <c:pt idx="111">
                  <c:v>4.9251694977286202E-2</c:v>
                </c:pt>
                <c:pt idx="112">
                  <c:v>-0.30019299050541698</c:v>
                </c:pt>
                <c:pt idx="113">
                  <c:v>-0.62215530417126397</c:v>
                </c:pt>
                <c:pt idx="114">
                  <c:v>-0.90542959983595805</c:v>
                </c:pt>
                <c:pt idx="115">
                  <c:v>-1.1408156436916601</c:v>
                </c:pt>
                <c:pt idx="116">
                  <c:v>-1.3213834087819101</c:v>
                </c:pt>
                <c:pt idx="117">
                  <c:v>-1.4426380296506101</c:v>
                </c:pt>
                <c:pt idx="118">
                  <c:v>-1.5025830709597701</c:v>
                </c:pt>
                <c:pt idx="119">
                  <c:v>-1.5016842810305</c:v>
                </c:pt>
                <c:pt idx="120">
                  <c:v>-1.4427397520009599</c:v>
                </c:pt>
                <c:pt idx="121">
                  <c:v>-1.33066575963086</c:v>
                </c:pt>
                <c:pt idx="122">
                  <c:v>-1.17221039622262</c:v>
                </c:pt>
                <c:pt idx="123">
                  <c:v>-0.97560935300525897</c:v>
                </c:pt>
                <c:pt idx="124">
                  <c:v>-0.75019979402243397</c:v>
                </c:pt>
                <c:pt idx="125">
                  <c:v>-0.50600916059116796</c:v>
                </c:pt>
                <c:pt idx="126">
                  <c:v>-0.253335950331951</c:v>
                </c:pt>
                <c:pt idx="127">
                  <c:v>-2.3390511198103799E-3</c:v>
                </c:pt>
                <c:pt idx="128">
                  <c:v>0.237348873631265</c:v>
                </c:pt>
                <c:pt idx="129">
                  <c:v>0.45697008606224199</c:v>
                </c:pt>
                <c:pt idx="130">
                  <c:v>0.64894079516692704</c:v>
                </c:pt>
                <c:pt idx="131">
                  <c:v>0.80709118816147696</c:v>
                </c:pt>
                <c:pt idx="132">
                  <c:v>0.92683986641452598</c:v>
                </c:pt>
                <c:pt idx="133">
                  <c:v>1.0052989177207099</c:v>
                </c:pt>
                <c:pt idx="134">
                  <c:v>1.04130871089176</c:v>
                </c:pt>
                <c:pt idx="135">
                  <c:v>1.03540425855817</c:v>
                </c:pt>
                <c:pt idx="136">
                  <c:v>0.98971755724605304</c:v>
                </c:pt>
                <c:pt idx="137">
                  <c:v>0.90782259000771104</c:v>
                </c:pt>
                <c:pt idx="138">
                  <c:v>0.79453159112745797</c:v>
                </c:pt>
                <c:pt idx="139">
                  <c:v>0.65565266709117098</c:v>
                </c:pt>
                <c:pt idx="140">
                  <c:v>0.497719904339194</c:v>
                </c:pt>
                <c:pt idx="141">
                  <c:v>0.327707653047903</c:v>
                </c:pt>
                <c:pt idx="142">
                  <c:v>0.15274075738432999</c:v>
                </c:pt>
                <c:pt idx="143">
                  <c:v>-2.01878751022668E-2</c:v>
                </c:pt>
                <c:pt idx="144">
                  <c:v>-0.184481773589945</c:v>
                </c:pt>
                <c:pt idx="145">
                  <c:v>-0.33417805682603702</c:v>
                </c:pt>
                <c:pt idx="146">
                  <c:v>-0.46414930742941302</c:v>
                </c:pt>
                <c:pt idx="147">
                  <c:v>-0.57026396120023903</c:v>
                </c:pt>
                <c:pt idx="148">
                  <c:v>-0.64950089153947899</c:v>
                </c:pt>
                <c:pt idx="149">
                  <c:v>-0.70001583705217296</c:v>
                </c:pt>
                <c:pt idx="150" formatCode="0.00E+00">
                  <c:v>-0.72115928997605705</c:v>
                </c:pt>
                <c:pt idx="151">
                  <c:v>-0.713447357983509</c:v>
                </c:pt>
                <c:pt idx="152">
                  <c:v>-0.678488862243949</c:v>
                </c:pt>
                <c:pt idx="153">
                  <c:v>-0.61887347926682701</c:v>
                </c:pt>
                <c:pt idx="154">
                  <c:v>-0.53802702256679702</c:v>
                </c:pt>
                <c:pt idx="155">
                  <c:v>-0.440040954393147</c:v>
                </c:pt>
                <c:pt idx="156">
                  <c:v>-0.32948389255547</c:v>
                </c:pt>
                <c:pt idx="157">
                  <c:v>-0.21120322116203299</c:v>
                </c:pt>
                <c:pt idx="158">
                  <c:v>-9.0124928601538298E-2</c:v>
                </c:pt>
                <c:pt idx="159">
                  <c:v>2.8940504263974501E-2</c:v>
                </c:pt>
                <c:pt idx="160">
                  <c:v>0.14147893204863199</c:v>
                </c:pt>
                <c:pt idx="161">
                  <c:v>0.24343369764858999</c:v>
                </c:pt>
                <c:pt idx="162">
                  <c:v>0.33134176994241399</c:v>
                </c:pt>
                <c:pt idx="163">
                  <c:v>0.40244073655535501</c:v>
                </c:pt>
                <c:pt idx="164">
                  <c:v>0.45474383677371399</c:v>
                </c:pt>
                <c:pt idx="165">
                  <c:v>0.48708158377659899</c:v>
                </c:pt>
                <c:pt idx="166">
                  <c:v>0.49910988360103598</c:v>
                </c:pt>
                <c:pt idx="167">
                  <c:v>0.49128585839906502</c:v>
                </c:pt>
                <c:pt idx="168">
                  <c:v>0.464813775930491</c:v>
                </c:pt>
                <c:pt idx="169">
                  <c:v>0.42156453446547199</c:v>
                </c:pt>
                <c:pt idx="170">
                  <c:v>0.36397301852263197</c:v>
                </c:pt>
                <c:pt idx="171">
                  <c:v>0.29491830085284498</c:v>
                </c:pt>
                <c:pt idx="172">
                  <c:v>0.21759210363548001</c:v>
                </c:pt>
                <c:pt idx="173">
                  <c:v>0.135361140159482</c:v>
                </c:pt>
                <c:pt idx="174">
                  <c:v>5.16289396706128E-2</c:v>
                </c:pt>
                <c:pt idx="175">
                  <c:v>-3.0297476397489299E-2</c:v>
                </c:pt>
                <c:pt idx="176">
                  <c:v>-0.107331130053627</c:v>
                </c:pt>
                <c:pt idx="177">
                  <c:v>-0.176714500311417</c:v>
                </c:pt>
                <c:pt idx="178">
                  <c:v>-0.23611122384205899</c:v>
                </c:pt>
                <c:pt idx="179">
                  <c:v>-0.28367734011198598</c:v>
                </c:pt>
                <c:pt idx="180">
                  <c:v>-0.31811025419855099</c:v>
                </c:pt>
                <c:pt idx="181">
                  <c:v>-0.33867453534557102</c:v>
                </c:pt>
                <c:pt idx="182">
                  <c:v>-0.34520460539064601</c:v>
                </c:pt>
                <c:pt idx="183">
                  <c:v>-0.33808526265913902</c:v>
                </c:pt>
                <c:pt idx="184">
                  <c:v>-0.31821180131888699</c:v>
                </c:pt>
                <c:pt idx="185">
                  <c:v>-0.28693219552334698</c:v>
                </c:pt>
                <c:pt idx="186">
                  <c:v>-0.24597439927298301</c:v>
                </c:pt>
                <c:pt idx="187">
                  <c:v>-0.19736225009957201</c:v>
                </c:pt>
                <c:pt idx="188">
                  <c:v>-0.14332374707468501</c:v>
                </c:pt>
                <c:pt idx="189">
                  <c:v>-8.6195597368244503E-2</c:v>
                </c:pt>
                <c:pt idx="190">
                  <c:v>-2.8327893056092599E-2</c:v>
                </c:pt>
                <c:pt idx="191">
                  <c:v>2.8007400548235899E-2</c:v>
                </c:pt>
                <c:pt idx="192">
                  <c:v>8.0700778387069003E-2</c:v>
                </c:pt>
                <c:pt idx="193">
                  <c:v>0.12787941488771501</c:v>
                </c:pt>
                <c:pt idx="194">
                  <c:v>0.167968857414141</c:v>
                </c:pt>
                <c:pt idx="195">
                  <c:v>0.199740376460006</c:v>
                </c:pt>
                <c:pt idx="196">
                  <c:v>0.222342792456595</c:v>
                </c:pt>
                <c:pt idx="197">
                  <c:v>0.23531825312573801</c:v>
                </c:pt>
                <c:pt idx="198">
                  <c:v>0.238602080008185</c:v>
                </c:pt>
                <c:pt idx="199">
                  <c:v>0.232507413629367</c:v>
                </c:pt>
                <c:pt idx="200">
                  <c:v>0.21769594163769199</c:v>
                </c:pt>
                <c:pt idx="201">
                  <c:v>0.19513647424398101</c:v>
                </c:pt>
                <c:pt idx="202">
                  <c:v>0.16605352123846101</c:v>
                </c:pt>
                <c:pt idx="203">
                  <c:v>0.131868313769992</c:v>
                </c:pt>
                <c:pt idx="204">
                  <c:v>9.4134895354490794E-2</c:v>
                </c:pt>
                <c:pt idx="205">
                  <c:v>5.4473978111775498E-2</c:v>
                </c:pt>
                <c:pt idx="206">
                  <c:v>1.4507224229669E-2</c:v>
                </c:pt>
                <c:pt idx="207">
                  <c:v>-2.4205524602309299E-2</c:v>
                </c:pt>
                <c:pt idx="208">
                  <c:v>-6.0223775652235599E-2</c:v>
                </c:pt>
                <c:pt idx="209">
                  <c:v>-9.2276684322394595E-2</c:v>
                </c:pt>
                <c:pt idx="210">
                  <c:v>-0.11930450675396601</c:v>
                </c:pt>
                <c:pt idx="211">
                  <c:v>-0.14049000421619401</c:v>
                </c:pt>
                <c:pt idx="212">
                  <c:v>-0.155279040885557</c:v>
                </c:pt>
                <c:pt idx="213">
                  <c:v>-0.16339006907405301</c:v>
                </c:pt>
                <c:pt idx="214">
                  <c:v>-0.16481263970447199</c:v>
                </c:pt>
                <c:pt idx="215">
                  <c:v>-0.15979549408593999</c:v>
                </c:pt>
                <c:pt idx="216">
                  <c:v>-0.148825170794012</c:v>
                </c:pt>
                <c:pt idx="217">
                  <c:v>-0.13259638593398099</c:v>
                </c:pt>
                <c:pt idx="218">
                  <c:v>-0.111975706132422</c:v>
                </c:pt>
                <c:pt idx="219">
                  <c:v>-8.7960224041972096E-2</c:v>
                </c:pt>
                <c:pt idx="220">
                  <c:v>-6.1633061799007398E-2</c:v>
                </c:pt>
                <c:pt idx="221">
                  <c:v>-3.41175676662109E-2</c:v>
                </c:pt>
                <c:pt idx="222">
                  <c:v>-6.5320369281668999E-3</c:v>
                </c:pt>
                <c:pt idx="223">
                  <c:v>2.0053315331549901E-2</c:v>
                </c:pt>
                <c:pt idx="224">
                  <c:v>4.4655567511405703E-2</c:v>
                </c:pt>
                <c:pt idx="225">
                  <c:v>6.6413147241154505E-2</c:v>
                </c:pt>
                <c:pt idx="226">
                  <c:v>8.4613646528998193E-2</c:v>
                </c:pt>
                <c:pt idx="227">
                  <c:v>9.8714603818188001E-2</c:v>
                </c:pt>
                <c:pt idx="228">
                  <c:v>0.10835676850336</c:v>
                </c:pt>
                <c:pt idx="229">
                  <c:v>0.113369676244526</c:v>
                </c:pt>
                <c:pt idx="230">
                  <c:v>0.113769668638546</c:v>
                </c:pt>
                <c:pt idx="231">
                  <c:v>0.109750777001401</c:v>
                </c:pt>
                <c:pt idx="232">
                  <c:v>0.10166914697368</c:v>
                </c:pt>
                <c:pt idx="233">
                  <c:v>9.0021899774699501E-2</c:v>
                </c:pt>
                <c:pt idx="234">
                  <c:v>7.5421500440844905E-2</c:v>
                </c:pt>
                <c:pt idx="235">
                  <c:v>5.8566828566745402E-2</c:v>
                </c:pt>
                <c:pt idx="236">
                  <c:v>4.0212220321626801E-2</c:v>
                </c:pt>
                <c:pt idx="237">
                  <c:v>2.11357713627368E-2</c:v>
                </c:pt>
                <c:pt idx="238">
                  <c:v>2.10816028655284E-3</c:v>
                </c:pt>
                <c:pt idx="239">
                  <c:v>-1.6136825085130299E-2</c:v>
                </c:pt>
                <c:pt idx="240">
                  <c:v>-3.2928995850423699E-2</c:v>
                </c:pt>
                <c:pt idx="241">
                  <c:v>-4.7684797110732001E-2</c:v>
                </c:pt>
                <c:pt idx="242">
                  <c:v>-5.9925945791981301E-2</c:v>
                </c:pt>
                <c:pt idx="243">
                  <c:v>-6.9293149984391303E-2</c:v>
                </c:pt>
                <c:pt idx="244">
                  <c:v>-7.5554602505038704E-2</c:v>
                </c:pt>
                <c:pt idx="245" formatCode="0.00E+00">
                  <c:v>-7.8609157481790995E-2</c:v>
                </c:pt>
                <c:pt idx="246">
                  <c:v>-7.8484308564989197E-2</c:v>
                </c:pt>
                <c:pt idx="247">
                  <c:v>-7.5329283064469899E-2</c:v>
                </c:pt>
                <c:pt idx="248">
                  <c:v>-6.9403740955756202E-2</c:v>
                </c:pt>
                <c:pt idx="249">
                  <c:v>-6.1062715500820201E-2</c:v>
                </c:pt>
                <c:pt idx="250">
                  <c:v>-5.0738548687826797E-2</c:v>
                </c:pt>
                <c:pt idx="251">
                  <c:v>-3.8920656729432603E-2</c:v>
                </c:pt>
                <c:pt idx="252">
                  <c:v>-2.6134006860763101E-2</c:v>
                </c:pt>
                <c:pt idx="253">
                  <c:v>-1.2917196503266601E-2</c:v>
                </c:pt>
                <c:pt idx="254">
                  <c:v>1.9899922778477799E-4</c:v>
                </c:pt>
                <c:pt idx="255">
                  <c:v>1.2711803140199001E-2</c:v>
                </c:pt>
                <c:pt idx="256">
                  <c:v>2.4164612285830198E-2</c:v>
                </c:pt>
                <c:pt idx="257">
                  <c:v>3.41625627098565E-2</c:v>
                </c:pt>
                <c:pt idx="258">
                  <c:v>4.2384999178211501E-2</c:v>
                </c:pt>
                <c:pt idx="259">
                  <c:v>4.8594508108076702E-2</c:v>
                </c:pt>
                <c:pt idx="260">
                  <c:v>5.2642320387173799E-2</c:v>
                </c:pt>
                <c:pt idx="261" formatCode="0.00E+00">
                  <c:v>5.4470039963406103E-2</c:v>
                </c:pt>
                <c:pt idx="262">
                  <c:v>5.4107798212765297E-2</c:v>
                </c:pt>
                <c:pt idx="263">
                  <c:v>5.1669067805649199E-2</c:v>
                </c:pt>
                <c:pt idx="264">
                  <c:v>4.7342488390676903E-2</c:v>
                </c:pt>
                <c:pt idx="265">
                  <c:v>4.1381155999624102E-2</c:v>
                </c:pt>
                <c:pt idx="266">
                  <c:v>3.4089905658781498E-2</c:v>
                </c:pt>
                <c:pt idx="267">
                  <c:v>2.5811170269222899E-2</c:v>
                </c:pt>
                <c:pt idx="268">
                  <c:v>1.6910027408954201E-2</c:v>
                </c:pt>
                <c:pt idx="269">
                  <c:v>7.7590493425952799E-3</c:v>
                </c:pt>
                <c:pt idx="270">
                  <c:v>-1.2764488078755899E-3</c:v>
                </c:pt>
                <c:pt idx="271">
                  <c:v>-9.8522101998609803E-3</c:v>
                </c:pt>
                <c:pt idx="272">
                  <c:v>-1.7657396050744598E-2</c:v>
                </c:pt>
                <c:pt idx="273">
                  <c:v>-2.4425091436066099E-2</c:v>
                </c:pt>
                <c:pt idx="274">
                  <c:v>-2.99406349328897E-2</c:v>
                </c:pt>
                <c:pt idx="275">
                  <c:v>-3.40475487437066E-2</c:v>
                </c:pt>
                <c:pt idx="276">
                  <c:v>-3.6650948896362501E-2</c:v>
                </c:pt>
                <c:pt idx="277" formatCode="0.00E+00">
                  <c:v>-3.77184180569093E-2</c:v>
                </c:pt>
                <c:pt idx="278">
                  <c:v>-3.7278422433907298E-2</c:v>
                </c:pt>
                <c:pt idx="279">
                  <c:v>-3.5416445549073999E-2</c:v>
                </c:pt>
                <c:pt idx="280">
                  <c:v>-3.2269092116060598E-2</c:v>
                </c:pt>
                <c:pt idx="281">
                  <c:v>-2.8016482285861101E-2</c:v>
                </c:pt>
                <c:pt idx="282">
                  <c:v>-2.2873308102493901E-2</c:v>
                </c:pt>
                <c:pt idx="283">
                  <c:v>-1.7078958871652901E-2</c:v>
                </c:pt>
                <c:pt idx="284">
                  <c:v>-1.08871396892489E-2</c:v>
                </c:pt>
                <c:pt idx="285">
                  <c:v>-4.5554077139184097E-3</c:v>
                </c:pt>
                <c:pt idx="286">
                  <c:v>1.6649653338887301E-3</c:v>
                </c:pt>
                <c:pt idx="287">
                  <c:v>7.5384271343176702E-3</c:v>
                </c:pt>
                <c:pt idx="288">
                  <c:v>1.28535422298781E-2</c:v>
                </c:pt>
                <c:pt idx="289">
                  <c:v>1.7430075239302598E-2</c:v>
                </c:pt>
                <c:pt idx="290">
                  <c:v>2.1124545526930799E-2</c:v>
                </c:pt>
                <c:pt idx="291">
                  <c:v>2.3834107889233399E-2</c:v>
                </c:pt>
                <c:pt idx="292">
                  <c:v>2.5498685176655399E-2</c:v>
                </c:pt>
                <c:pt idx="293" formatCode="0.00E+00">
                  <c:v>2.6101349750292598E-2</c:v>
                </c:pt>
                <c:pt idx="294">
                  <c:v>2.5667018550442101E-2</c:v>
                </c:pt>
                <c:pt idx="295">
                  <c:v>2.4259588843188899E-2</c:v>
                </c:pt>
                <c:pt idx="296">
                  <c:v>2.1977696256301402E-2</c:v>
                </c:pt>
                <c:pt idx="297">
                  <c:v>1.89493217586672E-2</c:v>
                </c:pt>
                <c:pt idx="298">
                  <c:v>1.53255084675613E-2</c:v>
                </c:pt>
                <c:pt idx="299">
                  <c:v>1.12734717522291E-2</c:v>
                </c:pt>
                <c:pt idx="300">
                  <c:v>6.9693966959316102E-3</c:v>
                </c:pt>
                <c:pt idx="301">
                  <c:v>2.5912157165368299E-3</c:v>
                </c:pt>
                <c:pt idx="302">
                  <c:v>-1.6883533847857799E-3</c:v>
                </c:pt>
                <c:pt idx="303">
                  <c:v>-5.7082514797353696E-3</c:v>
                </c:pt>
                <c:pt idx="304">
                  <c:v>-9.3247785328537999E-3</c:v>
                </c:pt>
                <c:pt idx="305">
                  <c:v>-1.2416363661205399E-2</c:v>
                </c:pt>
                <c:pt idx="306">
                  <c:v>-1.48872625772667E-2</c:v>
                </c:pt>
                <c:pt idx="307">
                  <c:v>-1.6670088109177101E-2</c:v>
                </c:pt>
                <c:pt idx="308" formatCode="0.00E+00">
                  <c:v>-1.7727128913225299E-2</c:v>
                </c:pt>
                <c:pt idx="309" formatCode="0.00E+00">
                  <c:v>-1.80504604058449E-2</c:v>
                </c:pt>
                <c:pt idx="310">
                  <c:v>-1.76608984775702E-2</c:v>
                </c:pt>
                <c:pt idx="311">
                  <c:v>-1.6605889017307002E-2</c:v>
                </c:pt>
                <c:pt idx="312">
                  <c:v>-1.49564632140853E-2</c:v>
                </c:pt>
                <c:pt idx="313">
                  <c:v>-1.28034188373911E-2</c:v>
                </c:pt>
                <c:pt idx="314">
                  <c:v>-1.0252910361239299E-2</c:v>
                </c:pt>
                <c:pt idx="315">
                  <c:v>-7.4216453585023096E-3</c:v>
                </c:pt>
                <c:pt idx="316">
                  <c:v>-4.4318908553803099E-3</c:v>
                </c:pt>
                <c:pt idx="317">
                  <c:v>-1.40649143589918E-3</c:v>
                </c:pt>
                <c:pt idx="318">
                  <c:v>1.5359087328120501E-3</c:v>
                </c:pt>
                <c:pt idx="319">
                  <c:v>4.2852643993208303E-3</c:v>
                </c:pt>
                <c:pt idx="320">
                  <c:v>6.7439953472455101E-3</c:v>
                </c:pt>
                <c:pt idx="321">
                  <c:v>8.8301947689529599E-3</c:v>
                </c:pt>
                <c:pt idx="322">
                  <c:v>1.0480085663327501E-2</c:v>
                </c:pt>
                <c:pt idx="323" formatCode="0.00E+00">
                  <c:v>1.16496643941034E-2</c:v>
                </c:pt>
                <c:pt idx="324" formatCode="0.00E+00">
                  <c:v>1.2315504750865401E-2</c:v>
                </c:pt>
                <c:pt idx="325" formatCode="0.00E+00">
                  <c:v>1.24747295380824E-2</c:v>
                </c:pt>
                <c:pt idx="326" formatCode="0.00E+00">
                  <c:v>1.2144188599266499E-2</c:v>
                </c:pt>
                <c:pt idx="327">
                  <c:v>1.13589111121553E-2</c:v>
                </c:pt>
                <c:pt idx="328">
                  <c:v>1.0169924981809599E-2</c:v>
                </c:pt>
                <c:pt idx="329">
                  <c:v>8.64155642387591E-3</c:v>
                </c:pt>
                <c:pt idx="330">
                  <c:v>6.8483378007177598E-3</c:v>
                </c:pt>
                <c:pt idx="331">
                  <c:v>4.8716611100842197E-3</c:v>
                </c:pt>
                <c:pt idx="332">
                  <c:v>2.7963181241397999E-3</c:v>
                </c:pt>
                <c:pt idx="333">
                  <c:v>7.0706615749684197E-4</c:v>
                </c:pt>
                <c:pt idx="334">
                  <c:v>-1.3146488604145899E-3</c:v>
                </c:pt>
                <c:pt idx="335">
                  <c:v>-3.1936923982434401E-3</c:v>
                </c:pt>
                <c:pt idx="336">
                  <c:v>-4.86386095411649E-3</c:v>
                </c:pt>
                <c:pt idx="337">
                  <c:v>-6.2700372514079301E-3</c:v>
                </c:pt>
                <c:pt idx="338">
                  <c:v>-7.36981872701605E-3</c:v>
                </c:pt>
                <c:pt idx="339" formatCode="0.00E+00">
                  <c:v>-8.1345802420070504E-3</c:v>
                </c:pt>
                <c:pt idx="340" formatCode="0.00E+00">
                  <c:v>-8.5499556037332194E-3</c:v>
                </c:pt>
                <c:pt idx="341" formatCode="0.00E+00">
                  <c:v>-8.6157456693630192E-3</c:v>
                </c:pt>
                <c:pt idx="342" formatCode="0.00E+00">
                  <c:v>-8.3452826282455206E-3</c:v>
                </c:pt>
                <c:pt idx="343" formatCode="0.00E+00">
                  <c:v>-7.7642997518281298E-3</c:v>
                </c:pt>
                <c:pt idx="344">
                  <c:v>-6.9093727902952299E-3</c:v>
                </c:pt>
                <c:pt idx="345">
                  <c:v>-5.8260127585631699E-3</c:v>
                </c:pt>
                <c:pt idx="346">
                  <c:v>-4.5664997172073004E-3</c:v>
                </c:pt>
                <c:pt idx="347">
                  <c:v>-3.18755310286587E-3</c:v>
                </c:pt>
                <c:pt idx="348">
                  <c:v>-1.7479361453138101E-3</c:v>
                </c:pt>
                <c:pt idx="349">
                  <c:v>-3.0609002817125002E-4</c:v>
                </c:pt>
                <c:pt idx="350">
                  <c:v>1.0821120447241999E-3</c:v>
                </c:pt>
                <c:pt idx="351">
                  <c:v>2.3654094481774502E-3</c:v>
                </c:pt>
                <c:pt idx="352">
                  <c:v>3.4989274566842501E-3</c:v>
                </c:pt>
                <c:pt idx="353" formatCode="0.00E+00">
                  <c:v>4.4456230144861901E-3</c:v>
                </c:pt>
                <c:pt idx="354" formatCode="0.00E+00">
                  <c:v>5.1773619071739298E-3</c:v>
                </c:pt>
                <c:pt idx="355" formatCode="0.00E+00">
                  <c:v>5.6756024093542103E-3</c:v>
                </c:pt>
                <c:pt idx="356" formatCode="0.00E+00">
                  <c:v>5.9316768368055696E-3</c:v>
                </c:pt>
                <c:pt idx="357" formatCode="0.00E+00">
                  <c:v>5.94667837427255E-3</c:v>
                </c:pt>
                <c:pt idx="358" formatCode="0.00E+00">
                  <c:v>5.7309754835838103E-3</c:v>
                </c:pt>
                <c:pt idx="359" formatCode="0.00E+00">
                  <c:v>5.3033895893177902E-3</c:v>
                </c:pt>
                <c:pt idx="360" formatCode="0.00E+00">
                  <c:v>4.6900831427299696E-3</c:v>
                </c:pt>
                <c:pt idx="361">
                  <c:v>3.9232142283380103E-3</c:v>
                </c:pt>
                <c:pt idx="362">
                  <c:v>3.0394203571085898E-3</c:v>
                </c:pt>
                <c:pt idx="363">
                  <c:v>2.0781978523314098E-3</c:v>
                </c:pt>
                <c:pt idx="364">
                  <c:v>1.0802442568934899E-3</c:v>
                </c:pt>
                <c:pt idx="365" formatCode="0.00E+00">
                  <c:v>8.5829558643960797E-5</c:v>
                </c:pt>
                <c:pt idx="366">
                  <c:v>-8.6674207243964195E-4</c:v>
                </c:pt>
                <c:pt idx="367" formatCode="0.00E+00">
                  <c:v>-1.7425246445790599E-3</c:v>
                </c:pt>
                <c:pt idx="368" formatCode="0.00E+00">
                  <c:v>-2.5111295706216098E-3</c:v>
                </c:pt>
                <c:pt idx="369" formatCode="0.00E+00">
                  <c:v>-3.1476941448646402E-3</c:v>
                </c:pt>
                <c:pt idx="370" formatCode="0.00E+00">
                  <c:v>-3.6335922885701098E-3</c:v>
                </c:pt>
                <c:pt idx="371" formatCode="0.00E+00">
                  <c:v>-3.9568717771708301E-3</c:v>
                </c:pt>
                <c:pt idx="372" formatCode="0.00E+00">
                  <c:v>-4.1124134591083196E-3</c:v>
                </c:pt>
                <c:pt idx="373" formatCode="0.00E+00">
                  <c:v>-4.10181893379116E-3</c:v>
                </c:pt>
                <c:pt idx="374" formatCode="0.00E+00">
                  <c:v>-3.9330433658866402E-3</c:v>
                </c:pt>
                <c:pt idx="375" formatCode="0.00E+00">
                  <c:v>-3.61979921410131E-3</c:v>
                </c:pt>
                <c:pt idx="376" formatCode="0.00E+00">
                  <c:v>-3.1807643430893898E-3</c:v>
                </c:pt>
                <c:pt idx="377" formatCode="0.00E+00">
                  <c:v>-2.6386340337377998E-3</c:v>
                </c:pt>
                <c:pt idx="378" formatCode="0.00E+00">
                  <c:v>-2.01906065058158E-3</c:v>
                </c:pt>
                <c:pt idx="379" formatCode="0.00E+00">
                  <c:v>-1.34952708325302E-3</c:v>
                </c:pt>
                <c:pt idx="380" formatCode="0.00E+00">
                  <c:v>-6.5820054607280195E-4</c:v>
                </c:pt>
                <c:pt idx="381" formatCode="0.00E+00">
                  <c:v>2.7188036039445901E-5</c:v>
                </c:pt>
                <c:pt idx="382" formatCode="0.00E+00">
                  <c:v>6.80396870975399E-4</c:v>
                </c:pt>
                <c:pt idx="383" formatCode="0.00E+00">
                  <c:v>1.27762072511725E-3</c:v>
                </c:pt>
                <c:pt idx="384" formatCode="0.00E+00">
                  <c:v>1.7983010716958699E-3</c:v>
                </c:pt>
                <c:pt idx="385" formatCode="0.00E+00">
                  <c:v>2.2257738592111999E-3</c:v>
                </c:pt>
                <c:pt idx="386" formatCode="0.00E+00">
                  <c:v>2.5477372183846502E-3</c:v>
                </c:pt>
                <c:pt idx="387" formatCode="0.00E+00">
                  <c:v>2.7565291940970901E-3</c:v>
                </c:pt>
                <c:pt idx="388" formatCode="0.00E+00">
                  <c:v>2.8492133874183402E-3</c:v>
                </c:pt>
                <c:pt idx="389" formatCode="0.00E+00">
                  <c:v>2.82747791910419E-3</c:v>
                </c:pt>
                <c:pt idx="390" formatCode="0.00E+00">
                  <c:v>2.6973601010706299E-3</c:v>
                </c:pt>
                <c:pt idx="391" formatCode="0.00E+00">
                  <c:v>2.4688153815804899E-3</c:v>
                </c:pt>
                <c:pt idx="392" formatCode="0.00E+00">
                  <c:v>2.1551543103215999E-3</c:v>
                </c:pt>
                <c:pt idx="393" formatCode="0.00E+00">
                  <c:v>1.7723752961979001E-3</c:v>
                </c:pt>
                <c:pt idx="394" formatCode="0.00E+00">
                  <c:v>1.33842370014002E-3</c:v>
                </c:pt>
                <c:pt idx="395" formatCode="0.00E+00">
                  <c:v>8.7240926754232997E-4</c:v>
                </c:pt>
                <c:pt idx="396" formatCode="0.00E+00">
                  <c:v>3.9381406285183098E-4</c:v>
                </c:pt>
                <c:pt idx="397" formatCode="0.00E+00">
                  <c:v>-7.8278024495774399E-5</c:v>
                </c:pt>
                <c:pt idx="398" formatCode="0.00E+00">
                  <c:v>-5.2590137905773296E-4</c:v>
                </c:pt>
                <c:pt idx="399" formatCode="0.00E+00">
                  <c:v>-9.3285279795674502E-4</c:v>
                </c:pt>
                <c:pt idx="400" formatCode="0.00E+00">
                  <c:v>-1.2852382030302E-3</c:v>
                </c:pt>
                <c:pt idx="401" formatCode="0.00E+00">
                  <c:v>-1.5719052040032099E-3</c:v>
                </c:pt>
                <c:pt idx="402" formatCode="0.00E+00">
                  <c:v>-1.78474996500531E-3</c:v>
                </c:pt>
                <c:pt idx="403" formatCode="0.00E+00">
                  <c:v>-1.91889221327313E-3</c:v>
                </c:pt>
                <c:pt idx="404" formatCode="0.00E+00">
                  <c:v>-1.9727176090848001E-3</c:v>
                </c:pt>
                <c:pt idx="405" formatCode="0.00E+00">
                  <c:v>-1.9477918620326199E-3</c:v>
                </c:pt>
                <c:pt idx="406" formatCode="0.00E+00">
                  <c:v>-1.84865574055533E-3</c:v>
                </c:pt>
                <c:pt idx="407" formatCode="0.00E+00">
                  <c:v>-1.6825143133893999E-3</c:v>
                </c:pt>
                <c:pt idx="408" formatCode="0.00E+00">
                  <c:v>-1.458837247009E-3</c:v>
                </c:pt>
                <c:pt idx="409" formatCode="0.00E+00">
                  <c:v>-1.18888965946927E-3</c:v>
                </c:pt>
                <c:pt idx="410" formatCode="0.00E+00">
                  <c:v>-8.8521483156584499E-4</c:v>
                </c:pt>
                <c:pt idx="411" formatCode="0.00E+00">
                  <c:v>-5.6109097101113997E-4</c:v>
                </c:pt>
                <c:pt idx="412" formatCode="0.00E+00">
                  <c:v>-2.2998422092594201E-4</c:v>
                </c:pt>
                <c:pt idx="413" formatCode="0.00E+00">
                  <c:v>9.4980758637378803E-5</c:v>
                </c:pt>
                <c:pt idx="414" formatCode="0.00E+00">
                  <c:v>4.0151295584491898E-4</c:v>
                </c:pt>
                <c:pt idx="415" formatCode="0.00E+00">
                  <c:v>6.7859257341727004E-4</c:v>
                </c:pt>
                <c:pt idx="416" formatCode="0.00E+00">
                  <c:v>9.1683955037247505E-4</c:v>
                </c:pt>
                <c:pt idx="417" formatCode="0.00E+00">
                  <c:v>1.1088019201862E-3</c:v>
                </c:pt>
                <c:pt idx="418" formatCode="0.00E+00">
                  <c:v>1.2491564921700499E-3</c:v>
                </c:pt>
                <c:pt idx="419" formatCode="0.00E+00">
                  <c:v>1.33481807551383E-3</c:v>
                </c:pt>
                <c:pt idx="420" formatCode="0.00E+00">
                  <c:v>1.3649571747937799E-3</c:v>
                </c:pt>
                <c:pt idx="421" formatCode="0.00E+00">
                  <c:v>1.34092962939181E-3</c:v>
                </c:pt>
                <c:pt idx="422" formatCode="0.00E+00">
                  <c:v>1.2661249176564001E-3</c:v>
                </c:pt>
                <c:pt idx="423" formatCode="0.00E+00">
                  <c:v>1.14574268752166E-3</c:v>
                </c:pt>
                <c:pt idx="424" formatCode="0.00E+00">
                  <c:v>9.8650941730792801E-4</c:v>
                </c:pt>
                <c:pt idx="425" formatCode="0.00E+00">
                  <c:v>7.9634888561989101E-4</c:v>
                </c:pt>
                <c:pt idx="426" formatCode="0.00E+00">
                  <c:v>5.8402129471473298E-4</c:v>
                </c:pt>
                <c:pt idx="427" formatCode="0.00E+00">
                  <c:v>3.5874643004352901E-4</c:v>
                </c:pt>
                <c:pt idx="428" formatCode="0.00E+00">
                  <c:v>1.2982615753328599E-4</c:v>
                </c:pt>
                <c:pt idx="429" formatCode="0.00E+00">
                  <c:v>-9.3719109152833204E-5</c:v>
                </c:pt>
                <c:pt idx="430" formatCode="0.00E+00">
                  <c:v>-3.0348654405944002E-4</c:v>
                </c:pt>
                <c:pt idx="431" formatCode="0.00E+00">
                  <c:v>-4.9198788934695105E-4</c:v>
                </c:pt>
                <c:pt idx="432" formatCode="0.00E+00">
                  <c:v>-6.5289757147501005E-4</c:v>
                </c:pt>
                <c:pt idx="433" formatCode="0.00E+00">
                  <c:v>-7.8124457504605597E-4</c:v>
                </c:pt>
                <c:pt idx="434" formatCode="0.00E+00">
                  <c:v>-8.7354320679000001E-4</c:v>
                </c:pt>
                <c:pt idx="435" formatCode="0.00E+00">
                  <c:v>-9.2786046702438495E-4</c:v>
                </c:pt>
                <c:pt idx="436" formatCode="0.00E+00">
                  <c:v>-9.4382030167799004E-4</c:v>
                </c:pt>
                <c:pt idx="437" formatCode="0.00E+00">
                  <c:v>-9.2254743708219402E-4</c:v>
                </c:pt>
                <c:pt idx="438" formatCode="0.00E+00">
                  <c:v>-8.6655571400452605E-4</c:v>
                </c:pt>
                <c:pt idx="439" formatCode="0.00E+00">
                  <c:v>-7.7958776093025E-4</c:v>
                </c:pt>
                <c:pt idx="440" formatCode="0.00E+00">
                  <c:v>-6.6641441819095002E-4</c:v>
                </c:pt>
                <c:pt idx="441" formatCode="0.00E+00">
                  <c:v>-5.3260349938705903E-4</c:v>
                </c:pt>
                <c:pt idx="442" formatCode="0.00E+00">
                  <c:v>-3.8426822722877399E-4</c:v>
                </c:pt>
                <c:pt idx="443" formatCode="0.00E+00">
                  <c:v>-2.2780599765428401E-4</c:v>
                </c:pt>
                <c:pt idx="444" formatCode="0.00E+00">
                  <c:v>-6.9638016332471006E-5</c:v>
                </c:pt>
                <c:pt idx="445" formatCode="0.00E+00">
                  <c:v>8.4040160966012006E-5</c:v>
                </c:pt>
                <c:pt idx="446" formatCode="0.00E+00">
                  <c:v>2.27488030014135E-4</c:v>
                </c:pt>
                <c:pt idx="447" formatCode="0.00E+00">
                  <c:v>3.5562151928658203E-4</c:v>
                </c:pt>
                <c:pt idx="448" formatCode="0.00E+00">
                  <c:v>4.6417983361620103E-4</c:v>
                </c:pt>
                <c:pt idx="449" formatCode="0.00E+00">
                  <c:v>5.4985287525876995E-4</c:v>
                </c:pt>
                <c:pt idx="450" formatCode="0.00E+00">
                  <c:v>6.1036610404363698E-4</c:v>
                </c:pt>
                <c:pt idx="451" formatCode="0.00E+00">
                  <c:v>6.4452148711615395E-4</c:v>
                </c:pt>
                <c:pt idx="452" formatCode="0.00E+00">
                  <c:v>6.5219494856329598E-4</c:v>
                </c:pt>
                <c:pt idx="453" formatCode="0.00E+00">
                  <c:v>6.3429239320512303E-4</c:v>
                </c:pt>
                <c:pt idx="454" formatCode="0.00E+00">
                  <c:v>5.9266788701791101E-4</c:v>
                </c:pt>
                <c:pt idx="455" formatCode="0.00E+00">
                  <c:v>5.3000887776800097E-4</c:v>
                </c:pt>
                <c:pt idx="456" formatCode="0.00E+00">
                  <c:v>4.4969439255502098E-4</c:v>
                </c:pt>
                <c:pt idx="457" formatCode="0.00E+00">
                  <c:v>3.5563292461640502E-4</c:v>
                </c:pt>
                <c:pt idx="458" formatCode="0.00E+00">
                  <c:v>2.5208720253067801E-4</c:v>
                </c:pt>
                <c:pt idx="459" formatCode="0.00E+00">
                  <c:v>1.4349321566959499E-4</c:v>
                </c:pt>
                <c:pt idx="460" formatCode="0.00E+00">
                  <c:v>3.42807570269289E-5</c:v>
                </c:pt>
                <c:pt idx="461" formatCode="0.00E+00">
                  <c:v>-7.1297643918312299E-5</c:v>
                </c:pt>
                <c:pt idx="462" formatCode="0.00E+00">
                  <c:v>-1.6932316231430401E-4</c:v>
                </c:pt>
                <c:pt idx="463" formatCode="0.00E+00">
                  <c:v>-2.5634710600100699E-4</c:v>
                </c:pt>
                <c:pt idx="464" formatCode="0.00E+00">
                  <c:v>-3.2950296228781997E-4</c:v>
                </c:pt>
                <c:pt idx="465" formatCode="0.00E+00">
                  <c:v>-3.8659083668723802E-4</c:v>
                </c:pt>
                <c:pt idx="466" formatCode="0.00E+00">
                  <c:v>-4.2613227130124901E-4</c:v>
                </c:pt>
                <c:pt idx="467" formatCode="0.00E+00">
                  <c:v>-4.47394667692212E-4</c:v>
                </c:pt>
                <c:pt idx="468" formatCode="0.00E+00">
                  <c:v>-4.5038575000268098E-4</c:v>
                </c:pt>
                <c:pt idx="469" formatCode="0.00E+00">
                  <c:v>-4.3581964316893803E-4</c:v>
                </c:pt>
                <c:pt idx="470" formatCode="0.00E+00">
                  <c:v>-4.0505716750364898E-4</c:v>
                </c:pt>
                <c:pt idx="471" formatCode="0.00E+00">
                  <c:v>-3.6002383011673003E-4</c:v>
                </c:pt>
                <c:pt idx="472" formatCode="0.00E+00">
                  <c:v>-3.0310969827935798E-4</c:v>
                </c:pt>
                <c:pt idx="473" formatCode="0.00E+00">
                  <c:v>-2.37055850585905E-4</c:v>
                </c:pt>
                <c:pt idx="474" formatCode="0.00E+00">
                  <c:v>-1.6483240768165499E-4</c:v>
                </c:pt>
                <c:pt idx="475" formatCode="0.00E+00">
                  <c:v>-8.9513242870752706E-5</c:v>
                </c:pt>
                <c:pt idx="476" formatCode="0.00E+00">
                  <c:v>-1.4152369704677101E-5</c:v>
                </c:pt>
                <c:pt idx="477" formatCode="0.00E+00">
                  <c:v>5.8333288167440301E-5</c:v>
                </c:pt>
                <c:pt idx="478" formatCode="0.00E+00">
                  <c:v>1.2527050017557099E-4</c:v>
                </c:pt>
                <c:pt idx="479" formatCode="0.00E+00">
                  <c:v>1.8432206416362399E-4</c:v>
                </c:pt>
                <c:pt idx="480" formatCode="0.00E+00">
                  <c:v>2.3356195026314001E-4</c:v>
                </c:pt>
                <c:pt idx="481" formatCode="0.00E+00">
                  <c:v>2.7153112744966501E-4</c:v>
                </c:pt>
                <c:pt idx="482" formatCode="0.00E+00">
                  <c:v>2.9727279068694198E-4</c:v>
                </c:pt>
                <c:pt idx="483" formatCode="0.00E+00">
                  <c:v>3.1034656159725598E-4</c:v>
                </c:pt>
                <c:pt idx="484" formatCode="0.00E+00">
                  <c:v>3.1082206831571001E-4</c:v>
                </c:pt>
                <c:pt idx="485" formatCode="0.00E+00">
                  <c:v>2.9925308939516198E-4</c:v>
                </c:pt>
                <c:pt idx="486" formatCode="0.00E+00">
                  <c:v>2.7663414461657202E-4</c:v>
                </c:pt>
                <c:pt idx="487" formatCode="0.00E+00">
                  <c:v>2.4434200901665199E-4</c:v>
                </c:pt>
                <c:pt idx="488" formatCode="0.00E+00">
                  <c:v>2.0406509716294199E-4</c:v>
                </c:pt>
                <c:pt idx="489" formatCode="0.00E+00">
                  <c:v>1.57724000052244E-4</c:v>
                </c:pt>
                <c:pt idx="490" formatCode="0.00E+00">
                  <c:v>1.07386650158522E-4</c:v>
                </c:pt>
                <c:pt idx="491" formatCode="0.00E+00">
                  <c:v>5.5181640097671698E-5</c:v>
                </c:pt>
                <c:pt idx="492" formatCode="0.00E+00">
                  <c:v>3.2131316812892099E-6</c:v>
                </c:pt>
                <c:pt idx="493" formatCode="0.00E+00">
                  <c:v>-4.6519425473014703E-5</c:v>
                </c:pt>
                <c:pt idx="494" formatCode="0.00E+00">
                  <c:v>-9.2193878849356696E-5</c:v>
                </c:pt>
                <c:pt idx="495" formatCode="0.00E+00">
                  <c:v>-1.3222780335575299E-4</c:v>
                </c:pt>
                <c:pt idx="496" formatCode="0.00E+00">
                  <c:v>-1.6532882338497E-4</c:v>
                </c:pt>
                <c:pt idx="497" formatCode="0.00E+00">
                  <c:v>-1.9053143002674099E-4</c:v>
                </c:pt>
                <c:pt idx="498" formatCode="0.00E+00">
                  <c:v>-2.07219482652651E-4</c:v>
                </c:pt>
                <c:pt idx="499" formatCode="0.00E+00">
                  <c:v>-2.1513417465980701E-4</c:v>
                </c:pt>
                <c:pt idx="500" formatCode="0.00E+00">
                  <c:v>-2.14367815420809E-4</c:v>
                </c:pt>
                <c:pt idx="501" formatCode="0.00E+00">
                  <c:v>-2.0534431314115099E-4</c:v>
                </c:pt>
                <c:pt idx="502" formatCode="0.00E+00">
                  <c:v>-1.88787717566377E-4</c:v>
                </c:pt>
                <c:pt idx="503" formatCode="0.00E+00">
                  <c:v>-1.65680581618895E-4</c:v>
                </c:pt>
                <c:pt idx="504" formatCode="0.00E+00">
                  <c:v>-1.3721421496606999E-4</c:v>
                </c:pt>
                <c:pt idx="505" formatCode="0.00E+00">
                  <c:v>-1.0473312200008101E-4</c:v>
                </c:pt>
                <c:pt idx="506" formatCode="0.00E+00">
                  <c:v>-6.9676037545528306E-5</c:v>
                </c:pt>
                <c:pt idx="507" formatCode="0.00E+00">
                  <c:v>-3.3515995608996403E-5</c:v>
                </c:pt>
                <c:pt idx="508" formatCode="0.00E+00">
                  <c:v>2.2982067162724698E-6</c:v>
                </c:pt>
                <c:pt idx="509" formatCode="0.00E+00">
                  <c:v>3.6396949322781601E-5</c:v>
                </c:pt>
                <c:pt idx="510" formatCode="0.00E+00">
                  <c:v>6.7539171324116804E-5</c:v>
                </c:pt>
                <c:pt idx="511" formatCode="0.00E+00">
                  <c:v>9.4654537720580104E-5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8A-48AF-B7B6-CA7226EF3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273824"/>
        <c:axId val="487280384"/>
      </c:lineChart>
      <c:catAx>
        <c:axId val="48727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280384"/>
        <c:crosses val="autoZero"/>
        <c:auto val="1"/>
        <c:lblAlgn val="ctr"/>
        <c:lblOffset val="100"/>
        <c:noMultiLvlLbl val="0"/>
      </c:catAx>
      <c:valAx>
        <c:axId val="48728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27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3</xdr:row>
      <xdr:rowOff>212725</xdr:rowOff>
    </xdr:from>
    <xdr:to>
      <xdr:col>22</xdr:col>
      <xdr:colOff>63500</xdr:colOff>
      <xdr:row>15</xdr:row>
      <xdr:rowOff>212725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1FCBF29-9C75-4FF0-83A0-DCE4E8DA2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107950</xdr:colOff>
      <xdr:row>6</xdr:row>
      <xdr:rowOff>127000</xdr:rowOff>
    </xdr:from>
    <xdr:to>
      <xdr:col>23</xdr:col>
      <xdr:colOff>215900</xdr:colOff>
      <xdr:row>22</xdr:row>
      <xdr:rowOff>111125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C4DFE21-D117-4602-8669-E426D7834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A011B-0301-428D-9C7E-586E949D5C29}" name="テーブル1" displayName="テーブル1" ref="P1:T2" totalsRowShown="0">
  <autoFilter ref="P1:T2" xr:uid="{C84C498B-9577-4ABC-B882-76E4E41120D2}"/>
  <tableColumns count="5">
    <tableColumn id="1" xr3:uid="{EA8F6EBA-8B8B-47F5-9632-82A08402184E}" name="ar1"/>
    <tableColumn id="2" xr3:uid="{E6AA13CC-A29B-4DA6-8198-30257909BF10}" name="ar2"/>
    <tableColumn id="3" xr3:uid="{15F5E1A9-89C4-4EE4-9474-5D6CD7D81EE0}" name="ar3"/>
    <tableColumn id="4" xr3:uid="{E678D6A7-A7F6-4419-9D29-94DEC44AD889}" name="ar4"/>
    <tableColumn id="5" xr3:uid="{E3AA954A-CD8D-4321-ACF4-6C676ACE0DBF}" name="m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p.mathworks.com/help/ident/ref/armax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D9BBD-823E-4EDA-B44F-6E6F1FA8B212}">
  <dimension ref="A1:T517"/>
  <sheetViews>
    <sheetView tabSelected="1" topLeftCell="J8" zoomScale="94" workbookViewId="0">
      <selection activeCell="J14" sqref="J14"/>
    </sheetView>
  </sheetViews>
  <sheetFormatPr defaultRowHeight="18" x14ac:dyDescent="0.55000000000000004"/>
  <cols>
    <col min="10" max="10" width="13.5" bestFit="1" customWidth="1"/>
    <col min="11" max="11" width="15.58203125" bestFit="1" customWidth="1"/>
    <col min="12" max="12" width="10.75" bestFit="1" customWidth="1"/>
    <col min="13" max="14" width="10.75" customWidth="1"/>
  </cols>
  <sheetData>
    <row r="1" spans="1:20" x14ac:dyDescent="0.55000000000000004">
      <c r="A1" t="s">
        <v>23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24</v>
      </c>
      <c r="H1" t="s">
        <v>17</v>
      </c>
      <c r="I1" t="s">
        <v>25</v>
      </c>
      <c r="J1" t="s">
        <v>4</v>
      </c>
      <c r="K1" t="s">
        <v>5</v>
      </c>
      <c r="M1" t="s">
        <v>10</v>
      </c>
      <c r="O1" t="s">
        <v>1</v>
      </c>
      <c r="P1" t="s">
        <v>2</v>
      </c>
      <c r="Q1" t="s">
        <v>3</v>
      </c>
      <c r="R1" t="s">
        <v>7</v>
      </c>
      <c r="S1" t="s">
        <v>8</v>
      </c>
      <c r="T1" t="s">
        <v>9</v>
      </c>
    </row>
    <row r="2" spans="1:20" x14ac:dyDescent="0.55000000000000004">
      <c r="A2">
        <v>1</v>
      </c>
      <c r="B2">
        <v>-0.78169732436269102</v>
      </c>
      <c r="C2">
        <v>0</v>
      </c>
      <c r="D2">
        <v>0</v>
      </c>
      <c r="E2">
        <v>0</v>
      </c>
      <c r="F2">
        <v>0</v>
      </c>
      <c r="G2">
        <v>0</v>
      </c>
      <c r="H2">
        <f>B2</f>
        <v>-0.78169732436269102</v>
      </c>
      <c r="I2" cm="1">
        <f t="array" ref="I2">テーブル1[ar1]*C2+テーブル1[ar2]*D2+テーブル1[ar3]*E2+テーブル1[ar4]*F2++H2+テーブル1[ma1]*G2</f>
        <v>-0.78169732436269102</v>
      </c>
      <c r="J2">
        <f>テーブル1[[#This Row],[ar1]]*B2+テーブル1[[#This Row],[ar2]]*C2+テーブル1[[#This Row],[ar3]]*E2+テーブル1[[#This Row],[ar4]]*F2</f>
        <v>-0.933346605289053</v>
      </c>
      <c r="K2">
        <v>-0.53187893498590699</v>
      </c>
      <c r="L2">
        <f>J2-K2</f>
        <v>-0.40146767030314601</v>
      </c>
      <c r="M2">
        <v>0.73080000000000001</v>
      </c>
      <c r="N2">
        <f t="shared" ref="N2:N5" ca="1" si="0">NORMINV(RAND(),0,1)</f>
        <v>-0.16071406082971151</v>
      </c>
      <c r="O2">
        <v>0</v>
      </c>
      <c r="P2">
        <v>1.194</v>
      </c>
      <c r="Q2">
        <v>5.595E-2</v>
      </c>
      <c r="R2">
        <v>2.4199999999999999E-2</v>
      </c>
      <c r="S2">
        <v>-0.3553</v>
      </c>
      <c r="T2">
        <v>-0.94710000000000005</v>
      </c>
    </row>
    <row r="3" spans="1:20" x14ac:dyDescent="0.55000000000000004">
      <c r="A3">
        <v>2</v>
      </c>
      <c r="B3">
        <v>4.2163489081188299</v>
      </c>
      <c r="C3">
        <v>-0.78169732436269102</v>
      </c>
      <c r="D3">
        <v>0</v>
      </c>
      <c r="E3">
        <v>0</v>
      </c>
      <c r="F3">
        <v>0</v>
      </c>
      <c r="G3">
        <f>H2</f>
        <v>-0.78169732436269102</v>
      </c>
      <c r="H3" cm="1">
        <f t="array" ref="H3">B3-テーブル1[ma1]*C3</f>
        <v>3.4760033722149251</v>
      </c>
      <c r="I3" cm="1">
        <f t="array" ref="I3">テーブル1[ar1]*C3+テーブル1[ar2]*D3+テーブル1[ar3]*E3+テーブル1[ar4]*F3++H3+テーブル1[ma1]*G3</f>
        <v>3.283002302829777</v>
      </c>
      <c r="J3">
        <v>4.9000000000000002E-2</v>
      </c>
      <c r="K3">
        <v>4.5459389362914404</v>
      </c>
      <c r="L3">
        <f t="shared" ref="L3:L66" si="1">J3-K3</f>
        <v>-4.49693893629144</v>
      </c>
      <c r="M3">
        <v>4.9000000000000002E-2</v>
      </c>
      <c r="N3">
        <f t="shared" ca="1" si="0"/>
        <v>2.2086750628874143</v>
      </c>
    </row>
    <row r="4" spans="1:20" x14ac:dyDescent="0.55000000000000004">
      <c r="A4">
        <v>3</v>
      </c>
      <c r="B4">
        <v>8.3991425701037699</v>
      </c>
      <c r="C4">
        <v>4.2163489081188299</v>
      </c>
      <c r="D4">
        <v>-0.78169732436269102</v>
      </c>
      <c r="E4">
        <v>0</v>
      </c>
      <c r="F4">
        <v>0</v>
      </c>
      <c r="G4">
        <f t="shared" ref="G4:G67" si="2">H3</f>
        <v>3.4760033722149251</v>
      </c>
      <c r="H4" cm="1">
        <f t="array" ref="H4">B4-テーブル1[ar1]*C4+テーブル1[ar2]*D4+テーブル1[ar3]*E4+テーブル1[ar4]*F4-テーブル1[ma1]*G4</f>
        <v>6.6132088023365503</v>
      </c>
      <c r="I4" cm="1">
        <f t="array" ref="I4">テーブル1[ar1]*C4+テーブル1[ar2]*D4+テーブル1[ar3]*E4+テーブル1[ar4]*F4++H4+テーブル1[ma1]*G4</f>
        <v>8.3116706395075841</v>
      </c>
      <c r="J4">
        <v>-0.81030000000000002</v>
      </c>
      <c r="K4">
        <v>8.6932259217527506</v>
      </c>
      <c r="L4">
        <f t="shared" si="1"/>
        <v>-9.5035259217527503</v>
      </c>
      <c r="M4">
        <v>-0.81030000000000002</v>
      </c>
      <c r="N4">
        <f t="shared" ca="1" si="0"/>
        <v>-0.70635754531914219</v>
      </c>
      <c r="R4" s="1" t="s">
        <v>6</v>
      </c>
    </row>
    <row r="5" spans="1:20" x14ac:dyDescent="0.55000000000000004">
      <c r="A5">
        <v>4</v>
      </c>
      <c r="B5">
        <v>12.3905782437681</v>
      </c>
      <c r="C5">
        <v>8.3991425701037699</v>
      </c>
      <c r="D5">
        <v>4.2163489081188299</v>
      </c>
      <c r="E5">
        <v>-0.78169732436269102</v>
      </c>
      <c r="F5">
        <v>0</v>
      </c>
      <c r="G5">
        <f t="shared" si="2"/>
        <v>6.6132088023365503</v>
      </c>
      <c r="H5" cm="1">
        <f t="array" ref="H5">B5-テーブル1[ar1]*C5+テーブル1[ar2]*D5+テーブル1[ar3]*E5+テーブル1[ar4]*F5-テーブル1[ma1]*G5</f>
        <v>8.8423597179168176</v>
      </c>
      <c r="I5" cm="1">
        <f t="array" ref="I5">テーブル1[ar1]*C5+テーブル1[ar2]*D5+テーブル1[ar3]*E5+テーブル1[ar4]*F5++H5+テーブル1[ma1]*G5</f>
        <v>12.824553536087445</v>
      </c>
      <c r="J5">
        <v>-0.29980000000000001</v>
      </c>
      <c r="K5">
        <v>12.2442467907203</v>
      </c>
      <c r="L5">
        <f t="shared" si="1"/>
        <v>-12.5440467907203</v>
      </c>
      <c r="M5">
        <v>-0.29980000000000001</v>
      </c>
      <c r="N5">
        <f t="shared" ca="1" si="0"/>
        <v>1.1713302966024983</v>
      </c>
    </row>
    <row r="6" spans="1:20" x14ac:dyDescent="0.55000000000000004">
      <c r="A6">
        <v>5</v>
      </c>
      <c r="B6">
        <v>15.3017178972351</v>
      </c>
      <c r="C6">
        <v>12.3905782437681</v>
      </c>
      <c r="D6">
        <v>8.3991425701037699</v>
      </c>
      <c r="E6">
        <v>4.2163489081188299</v>
      </c>
      <c r="F6">
        <v>-0.78169732436269102</v>
      </c>
      <c r="G6">
        <f t="shared" si="2"/>
        <v>8.8423597179168176</v>
      </c>
      <c r="H6" cm="1">
        <f t="array" ref="H6">B6-テーブル1[ar1]*C6+テーブル1[ar2]*D6+テーブル1[ar3]*E6+テーブル1[ar4]*F6-テーブル1[ma1]*G6</f>
        <v>9.7316710927348549</v>
      </c>
      <c r="I6" cm="1">
        <f t="array" ref="I6">テーブル1[ar1]*C6+テーブル1[ar2]*D6+テーブル1[ar3]*E6+テーブル1[ar4]*F6++H6+テーブル1[ma1]*G6</f>
        <v>17.001127356674793</v>
      </c>
      <c r="J6" cm="1">
        <f t="array" ref="J6">テーブル1[ar1]*J5+テーブル1[ar2]*J4+テーブル1[ar3]*J3+テーブル1[ar4]*J2</f>
        <v>-7.0493636140799398E-2</v>
      </c>
      <c r="K6">
        <v>15.4071574868164</v>
      </c>
      <c r="L6">
        <f t="shared" si="1"/>
        <v>-15.4776511229572</v>
      </c>
    </row>
    <row r="7" spans="1:20" x14ac:dyDescent="0.55000000000000004">
      <c r="A7">
        <v>6</v>
      </c>
      <c r="B7">
        <v>17.5265414794188</v>
      </c>
      <c r="C7">
        <v>15.3017178972351</v>
      </c>
      <c r="D7">
        <v>12.3905782437681</v>
      </c>
      <c r="E7">
        <v>8.3991425701037699</v>
      </c>
      <c r="F7">
        <v>4.2163489081188299</v>
      </c>
      <c r="G7">
        <f t="shared" si="2"/>
        <v>9.7316710927348549</v>
      </c>
      <c r="H7" cm="1">
        <f t="array" ref="H7">B7-テーブル1[ar1]*C7+テーブル1[ar2]*D7+テーブル1[ar3]*E7+テーブル1[ar4]*F7-テーブル1[ma1]*G7</f>
        <v>7.8715993379299869</v>
      </c>
      <c r="I7" cm="1">
        <f t="array" ref="I7">テーブル1[ar1]*C7+テーブル1[ar2]*D7+テーブル1[ar3]*E7+テーブル1[ar4]*F7++H7+テーブル1[ma1]*G7</f>
        <v>16.323428151180231</v>
      </c>
      <c r="J7" cm="1">
        <f t="array" ref="J7">テーブル1[ar1]*J6+テーブル1[ar2]*J5+テーブル1[ar3]*J4+テーブル1[ar4]*J3</f>
        <v>-0.13796217155211449</v>
      </c>
      <c r="K7">
        <v>17.679014404133699</v>
      </c>
      <c r="L7">
        <f t="shared" si="1"/>
        <v>-17.816976575685814</v>
      </c>
    </row>
    <row r="8" spans="1:20" x14ac:dyDescent="0.55000000000000004">
      <c r="A8">
        <v>7</v>
      </c>
      <c r="B8">
        <v>20.374451682603102</v>
      </c>
      <c r="C8">
        <v>17.5265414794188</v>
      </c>
      <c r="D8">
        <v>15.3017178972351</v>
      </c>
      <c r="E8">
        <v>12.3905782437681</v>
      </c>
      <c r="F8">
        <v>8.3991425701037699</v>
      </c>
      <c r="G8">
        <f t="shared" si="2"/>
        <v>7.8715993379299869</v>
      </c>
      <c r="H8" cm="1">
        <f t="array" ref="H8">B8-テーブル1[ar1]*C8+テーブル1[ar2]*D8+テーブル1[ar3]*E8+テーブル1[ar4]*F8-テーブル1[ma1]*G8</f>
        <v>5.0747206438221681</v>
      </c>
      <c r="I8" cm="1">
        <f t="array" ref="I8">テーブル1[ar1]*C8+テーブル1[ar2]*D8+テーブル1[ar3]*E8+テーブル1[ar4]*F8++H8+テーブル1[ma1]*G8</f>
        <v>16.717987191986349</v>
      </c>
      <c r="J8" cm="1">
        <f t="array" ref="J8">テーブル1[ar1]*J7+テーブル1[ar2]*J6+テーブル1[ar3]*J5+テーブル1[ar4]*J4</f>
        <v>0.11197347822469761</v>
      </c>
      <c r="K8">
        <v>19.181289379691901</v>
      </c>
      <c r="L8">
        <f t="shared" si="1"/>
        <v>-19.069315901467203</v>
      </c>
    </row>
    <row r="9" spans="1:20" x14ac:dyDescent="0.55000000000000004">
      <c r="A9">
        <v>8</v>
      </c>
      <c r="B9">
        <v>19.860011961463801</v>
      </c>
      <c r="C9">
        <v>20.374451682603102</v>
      </c>
      <c r="D9">
        <v>17.5265414794188</v>
      </c>
      <c r="E9">
        <v>15.3017178972351</v>
      </c>
      <c r="F9">
        <v>12.3905782437681</v>
      </c>
      <c r="G9">
        <f t="shared" si="2"/>
        <v>5.0747206438221681</v>
      </c>
      <c r="H9" cm="1">
        <f t="array" ref="H9">B9-テーブル1[ar1]*C9+テーブル1[ar2]*D9+テーブル1[ar3]*E9+テーブル1[ar4]*F9-テーブル1[ma1]*G9</f>
        <v>-2.7122763069245615</v>
      </c>
      <c r="I9" cm="1">
        <f t="array" ref="I9">テーブル1[ar1]*C9+テーブル1[ar2]*D9+テーブル1[ar3]*E9+テーブル1[ar4]*F9++H9+テーブル1[ma1]*G9</f>
        <v>13.75709019921533</v>
      </c>
      <c r="J9" cm="1">
        <f t="array" ref="J9">テーブル1[ar1]*J8+テーブル1[ar2]*J7+テーブル1[ar3]*J6+テーブル1[ar4]*J5</f>
        <v>0.23079034350734079</v>
      </c>
      <c r="K9">
        <v>19.9171701274316</v>
      </c>
      <c r="L9">
        <f t="shared" si="1"/>
        <v>-19.686379783924259</v>
      </c>
    </row>
    <row r="10" spans="1:20" x14ac:dyDescent="0.55000000000000004">
      <c r="A10">
        <v>9</v>
      </c>
      <c r="B10">
        <v>19.707656723336999</v>
      </c>
      <c r="C10">
        <v>19.860011961463801</v>
      </c>
      <c r="D10">
        <v>20.374451682603102</v>
      </c>
      <c r="E10">
        <v>17.5265414794188</v>
      </c>
      <c r="F10">
        <v>15.3017178972351</v>
      </c>
      <c r="G10">
        <f t="shared" si="2"/>
        <v>-2.7122763069245615</v>
      </c>
      <c r="H10" cm="1">
        <f t="array" ref="H10">B10-テーブル1[ar1]*C10+テーブル1[ar2]*D10+テーブル1[ar3]*E10+テーブル1[ar4]*F10-テーブル1[ma1]*G10</f>
        <v>-10.446601942383083</v>
      </c>
      <c r="I10" cm="1">
        <f t="array" ref="I10">テーブル1[ar1]*C10+テーブル1[ar2]*D10+テーブル1[ar3]*E10+テーブル1[ar4]*F10++H10+テーブル1[ma1]*G10</f>
        <v>11.962441736448897</v>
      </c>
      <c r="J10" cm="1">
        <f t="array" ref="J10">テーブル1[ar1]*J9+テーブル1[ar2]*J8+テーブル1[ar3]*J7+テーブル1[ar4]*J6</f>
        <v>0.30353629062370158</v>
      </c>
      <c r="K10">
        <v>19.811122998721402</v>
      </c>
      <c r="L10">
        <f t="shared" si="1"/>
        <v>-19.507586708097701</v>
      </c>
    </row>
    <row r="11" spans="1:20" x14ac:dyDescent="0.55000000000000004">
      <c r="A11">
        <v>10</v>
      </c>
      <c r="B11">
        <v>18.890021696201199</v>
      </c>
      <c r="C11">
        <v>19.707656723336999</v>
      </c>
      <c r="D11">
        <v>19.860011961463801</v>
      </c>
      <c r="E11">
        <v>20.374451682603102</v>
      </c>
      <c r="F11">
        <v>17.5265414794188</v>
      </c>
      <c r="G11">
        <f t="shared" si="2"/>
        <v>-10.446601942383083</v>
      </c>
      <c r="H11" cm="1">
        <f t="array" ref="H11">B11-テーブル1[ar1]*C11+テーブル1[ar2]*D11+テーブル1[ar3]*E11+テーブル1[ar4]*F11-テーブル1[ma1]*G11</f>
        <v>-19.157847918768802</v>
      </c>
      <c r="I11" cm="1">
        <f t="array" ref="I11">テーブル1[ar1]*C11+テーブル1[ar2]*D11+テーブル1[ar3]*E11+テーブル1[ar4]*F11++H11+テーブル1[ma1]*G11</f>
        <v>9.6441201208519871</v>
      </c>
      <c r="J11" cm="1">
        <f t="array" ref="J11">テーブル1[ar1]*J10+テーブル1[ar2]*J9+テーブル1[ar3]*J8+テーブル1[ar4]*J7</f>
        <v>0.42706276844943941</v>
      </c>
      <c r="K11">
        <v>18.954773339226001</v>
      </c>
      <c r="L11">
        <f t="shared" si="1"/>
        <v>-18.527710570776563</v>
      </c>
    </row>
    <row r="12" spans="1:20" x14ac:dyDescent="0.55000000000000004">
      <c r="A12">
        <v>11</v>
      </c>
      <c r="B12">
        <v>16.138707749128599</v>
      </c>
      <c r="C12">
        <v>18.890021696201199</v>
      </c>
      <c r="D12">
        <v>19.707656723336999</v>
      </c>
      <c r="E12">
        <v>19.860011961463801</v>
      </c>
      <c r="F12">
        <v>20.374451682603102</v>
      </c>
      <c r="G12">
        <f t="shared" si="2"/>
        <v>-19.157847918768802</v>
      </c>
      <c r="H12" cm="1">
        <f t="array" ref="H12">B12-テーブル1[ar1]*C12+テーブル1[ar2]*D12+テーブル1[ar3]*E12+テーブル1[ar4]*F12-テーブル1[ma1]*G12</f>
        <v>-30.216162919692316</v>
      </c>
      <c r="I12" cm="1">
        <f t="array" ref="I12">テーブル1[ar1]*C12+テーブル1[ar2]*D12+テーブル1[ar3]*E12+テーブル1[ar4]*F12++H12+テーブル1[ma1]*G12</f>
        <v>4.827133749747091</v>
      </c>
      <c r="J12" cm="1">
        <f t="array" ref="J12">テーブル1[ar1]*J11+テーブル1[ar2]*J10+テーブル1[ar3]*J9+テーブル1[ar4]*J8</f>
        <v>0.4926967504886694</v>
      </c>
      <c r="K12">
        <v>17.410227613607201</v>
      </c>
      <c r="L12">
        <f t="shared" si="1"/>
        <v>-16.917530863118532</v>
      </c>
    </row>
    <row r="13" spans="1:20" x14ac:dyDescent="0.55000000000000004">
      <c r="A13">
        <v>12</v>
      </c>
      <c r="B13">
        <v>14.103243742975501</v>
      </c>
      <c r="C13">
        <v>16.138707749128599</v>
      </c>
      <c r="D13">
        <v>18.890021696201199</v>
      </c>
      <c r="E13">
        <v>19.707656723336999</v>
      </c>
      <c r="F13">
        <v>19.860011961463801</v>
      </c>
      <c r="G13">
        <f t="shared" si="2"/>
        <v>-30.216162919692316</v>
      </c>
      <c r="H13" cm="1">
        <f t="array" ref="H13">B13-テーブル1[ar1]*C13+テーブル1[ar2]*D13+テーブル1[ar3]*E13+テーブル1[ar4]*F13-テーブル1[ma1]*G13</f>
        <v>-39.30654145402552</v>
      </c>
      <c r="I13" cm="1">
        <f t="array" ref="I13">テーブル1[ar1]*C13+テーブル1[ar2]*D13+テーブル1[ar3]*E13+テーブル1[ar4]*F13++H13+テーブル1[ma1]*G13</f>
        <v>3.0583632563737488</v>
      </c>
      <c r="J13" cm="1">
        <f t="array" ref="J13">テーブル1[ar1]*J12+テーブル1[ar2]*J11+テーブル1[ar3]*J10+テーブル1[ar4]*J9</f>
        <v>0.53751985116315271</v>
      </c>
      <c r="K13">
        <v>15.2538169806043</v>
      </c>
      <c r="L13">
        <f t="shared" si="1"/>
        <v>-14.716297129441148</v>
      </c>
    </row>
    <row r="14" spans="1:20" x14ac:dyDescent="0.55000000000000004">
      <c r="A14">
        <v>13</v>
      </c>
      <c r="B14">
        <v>12.124169438212601</v>
      </c>
      <c r="C14">
        <v>14.103243742975501</v>
      </c>
      <c r="D14">
        <v>16.138707749128599</v>
      </c>
      <c r="E14">
        <v>18.890021696201199</v>
      </c>
      <c r="F14">
        <v>19.707656723336999</v>
      </c>
      <c r="G14">
        <f t="shared" si="2"/>
        <v>-39.30654145402552</v>
      </c>
      <c r="H14" cm="1">
        <f t="array" ref="H14">B14-テーブル1[ar1]*C14+テーブル1[ar2]*D14+テーブル1[ar3]*E14+テーブル1[ar4]*F14-テーブル1[ma1]*G14</f>
        <v>-47.584360212197538</v>
      </c>
      <c r="I14" cm="1">
        <f t="array" ref="I14">テーブル1[ar1]*C14+テーブル1[ar2]*D14+テーブル1[ar3]*E14+テーブル1[ar4]*F14++H14+テーブル1[ma1]*G14</f>
        <v>0.84010701783296327</v>
      </c>
      <c r="J14" cm="1">
        <f t="array" ref="J14">テーブル1[ar1]*J13+テーブル1[ar2]*J12+テーブル1[ar3]*J11+テーブル1[ar4]*J10</f>
        <v>0.57185356041652069</v>
      </c>
      <c r="K14">
        <v>12.6092254665943</v>
      </c>
      <c r="L14">
        <f t="shared" si="1"/>
        <v>-12.037371906177778</v>
      </c>
    </row>
    <row r="15" spans="1:20" x14ac:dyDescent="0.55000000000000004">
      <c r="A15">
        <v>14</v>
      </c>
      <c r="B15">
        <v>8.9703828015333205</v>
      </c>
      <c r="C15">
        <v>12.124169438212601</v>
      </c>
      <c r="D15">
        <v>14.103243742975501</v>
      </c>
      <c r="E15">
        <v>16.138707749128599</v>
      </c>
      <c r="F15">
        <v>18.890021696201199</v>
      </c>
      <c r="G15">
        <f t="shared" si="2"/>
        <v>-47.584360212197538</v>
      </c>
      <c r="H15" cm="1">
        <f t="array" ref="H15">B15-テーブル1[ar1]*C15+テーブル1[ar2]*D15+テーブル1[ar3]*E15+テーブル1[ar4]*F15-テーブル1[ma1]*G15</f>
        <v>-56.105014558376709</v>
      </c>
      <c r="I15" cm="1">
        <f t="array" ref="I15">テーブル1[ar1]*C15+テーブル1[ar2]*D15+テーブル1[ar3]*E15+テーブル1[ar4]*F15++H15+テーブル1[ma1]*G15</f>
        <v>-2.0936001858904731</v>
      </c>
      <c r="J15" cm="1">
        <f t="array" ref="J15">テーブル1[ar1]*J14+テーブル1[ar2]*J13+テーブル1[ar3]*J12+テーブル1[ar4]*J11</f>
        <v>0.57305524654164397</v>
      </c>
      <c r="K15">
        <v>9.5973706859142602</v>
      </c>
      <c r="L15">
        <f t="shared" si="1"/>
        <v>-9.0243154393726162</v>
      </c>
    </row>
    <row r="16" spans="1:20" x14ac:dyDescent="0.55000000000000004">
      <c r="A16">
        <v>15</v>
      </c>
      <c r="B16">
        <v>4.9555659895425901</v>
      </c>
      <c r="C16">
        <v>8.9703828015333205</v>
      </c>
      <c r="D16">
        <v>12.124169438212601</v>
      </c>
      <c r="E16">
        <v>14.103243742975501</v>
      </c>
      <c r="F16">
        <v>16.138707749128599</v>
      </c>
      <c r="G16">
        <f t="shared" si="2"/>
        <v>-56.105014558376709</v>
      </c>
      <c r="H16" cm="1">
        <f t="array" ref="H16">B16-テーブル1[ar1]*C16+テーブル1[ar2]*D16+テーブル1[ar3]*E16+テーブル1[ar4]*F16-テーブル1[ma1]*G16</f>
        <v>-63.606567448344165</v>
      </c>
      <c r="I16" cm="1">
        <f t="array" ref="I16">テーブル1[ar1]*C16+テーブル1[ar2]*D16+テーブル1[ar3]*E16+テーブル1[ar4]*F16++H16+テーブル1[ma1]*G16</f>
        <v>-4.4733081796921894</v>
      </c>
      <c r="J16" cm="1">
        <f t="array" ref="J16">テーブル1[ar1]*J15+テーブル1[ar2]*J14+テーブル1[ar3]*J13+テーブル1[ar4]*J12</f>
        <v>0.55417599602555123</v>
      </c>
      <c r="K16">
        <v>6.3493488953723798</v>
      </c>
      <c r="L16">
        <f t="shared" si="1"/>
        <v>-5.795172899346829</v>
      </c>
    </row>
    <row r="17" spans="1:12" x14ac:dyDescent="0.55000000000000004">
      <c r="A17">
        <v>16</v>
      </c>
      <c r="B17">
        <v>2.8158800013430101</v>
      </c>
      <c r="C17">
        <v>4.9555659895425901</v>
      </c>
      <c r="D17">
        <v>8.9703828015333205</v>
      </c>
      <c r="E17">
        <v>12.124169438212601</v>
      </c>
      <c r="F17">
        <v>14.103243742975501</v>
      </c>
      <c r="G17">
        <f t="shared" si="2"/>
        <v>-63.606567448344165</v>
      </c>
      <c r="H17" cm="1">
        <f t="array" ref="H17">B17-テーブル1[ar1]*C17+テーブル1[ar2]*D17+テーブル1[ar3]*E17+テーブル1[ar4]*F17-テーブル1[ma1]*G17</f>
        <v>-67.558430504226266</v>
      </c>
      <c r="I17" cm="1">
        <f t="array" ref="I17">テーブル1[ar1]*C17+テーブル1[ar2]*D17+テーブル1[ar3]*E17+テーブル1[ar4]*F17++H17+テーブル1[ma1]*G17</f>
        <v>-5.6152893661143111</v>
      </c>
      <c r="J17" cm="1">
        <f t="array" ref="J17">テーブル1[ar1]*J16+テーブル1[ar2]*J15+テーブル1[ar3]*J14+テーブル1[ar4]*J13</f>
        <v>0.51660663334232482</v>
      </c>
      <c r="K17">
        <v>3.0043484829376599</v>
      </c>
      <c r="L17">
        <f t="shared" si="1"/>
        <v>-2.4877418495953352</v>
      </c>
    </row>
    <row r="18" spans="1:12" x14ac:dyDescent="0.55000000000000004">
      <c r="A18">
        <v>17</v>
      </c>
      <c r="B18">
        <v>-0.96000196329166199</v>
      </c>
      <c r="C18">
        <v>2.8158800013430101</v>
      </c>
      <c r="D18">
        <v>4.9555659895425901</v>
      </c>
      <c r="E18">
        <v>8.9703828015333205</v>
      </c>
      <c r="F18">
        <v>12.124169438212601</v>
      </c>
      <c r="G18">
        <f t="shared" si="2"/>
        <v>-67.558430504226266</v>
      </c>
      <c r="H18" cm="1">
        <f t="array" ref="H18">B18-テーブル1[ar1]*C18+テーブル1[ar2]*D18+テーブル1[ar3]*E18+テーブル1[ar4]*F18-テーブル1[ma1]*G18</f>
        <v>-72.120122435932842</v>
      </c>
      <c r="I18" cm="1">
        <f t="array" ref="I18">テーブル1[ar1]*C18+テーブル1[ar2]*D18+テーブル1[ar3]*E18+テーブル1[ar4]*F18++H18+テーブル1[ma1]*G18</f>
        <v>-8.5867424042615141</v>
      </c>
      <c r="J18" cm="1">
        <f t="array" ref="J18">テーブル1[ar1]*J17+テーブル1[ar2]*J16+テーブル1[ar3]*J15+テーブル1[ar4]*J14</f>
        <v>0.4585228341386835</v>
      </c>
      <c r="K18">
        <v>-0.30510179182929398</v>
      </c>
      <c r="L18">
        <f t="shared" si="1"/>
        <v>0.76362462596797753</v>
      </c>
    </row>
    <row r="19" spans="1:12" x14ac:dyDescent="0.55000000000000004">
      <c r="A19">
        <v>18</v>
      </c>
      <c r="B19">
        <v>-3.8204986387165101</v>
      </c>
      <c r="C19">
        <v>-0.96000196329166199</v>
      </c>
      <c r="D19">
        <v>2.8158800013430101</v>
      </c>
      <c r="E19">
        <v>4.9555659895425901</v>
      </c>
      <c r="F19">
        <v>8.9703828015333205</v>
      </c>
      <c r="G19">
        <f t="shared" si="2"/>
        <v>-72.120122435932842</v>
      </c>
      <c r="H19" cm="1">
        <f t="array" ref="H19">B19-テーブル1[ar1]*C19+テーブル1[ar2]*D19+テーブル1[ar3]*E19+テーブル1[ar4]*F19-テーブル1[ma1]*G19</f>
        <v>-73.888928079980985</v>
      </c>
      <c r="I19" cm="1">
        <f t="array" ref="I19">テーブル1[ar1]*C19+テーブル1[ar2]*D19+テーブル1[ar3]*E19+テーブル1[ar4]*F19++H19+テーブル1[ma1]*G19</f>
        <v>-9.639906291441946</v>
      </c>
      <c r="J19" cm="1">
        <f t="array" ref="J19">テーブル1[ar1]*J18+テーブル1[ar2]*J17+テーブル1[ar3]*J16+テーブル1[ar4]*J15</f>
        <v>0.38618493510466345</v>
      </c>
      <c r="K19">
        <v>-3.4527438771088401</v>
      </c>
      <c r="L19">
        <f t="shared" si="1"/>
        <v>3.8389288122135037</v>
      </c>
    </row>
    <row r="20" spans="1:12" x14ac:dyDescent="0.55000000000000004">
      <c r="A20">
        <v>19</v>
      </c>
      <c r="B20">
        <v>-6.4934611606999297</v>
      </c>
      <c r="C20">
        <v>-3.8204986387165101</v>
      </c>
      <c r="D20">
        <v>-0.96000196329166199</v>
      </c>
      <c r="E20">
        <v>2.8158800013430101</v>
      </c>
      <c r="F20">
        <v>4.9555659895425901</v>
      </c>
      <c r="G20">
        <f t="shared" si="2"/>
        <v>-73.888928079980985</v>
      </c>
      <c r="H20" cm="1">
        <f t="array" ref="H20">B20-テーブル1[ar1]*C20+テーブル1[ar2]*D20+テーブル1[ar3]*E20+テーブル1[ar4]*F20-テーブル1[ma1]*G20</f>
        <v>-73.658269980520572</v>
      </c>
      <c r="I20" cm="1">
        <f t="array" ref="I20">テーブル1[ar1]*C20+テーブル1[ar2]*D20+テーブル1[ar3]*E20+テーブル1[ar4]*F20++H20+テーブル1[ma1]*G20</f>
        <v>-9.9860219804962327</v>
      </c>
      <c r="J20" cm="1">
        <f t="array" ref="J20">テーブル1[ar1]*J19+テーブル1[ar2]*J18+テーブル1[ar3]*J17+テーブル1[ar4]*J16</f>
        <v>0.30236231422403337</v>
      </c>
      <c r="K20">
        <v>-6.3236014625247101</v>
      </c>
      <c r="L20">
        <f t="shared" si="1"/>
        <v>6.6259637767487432</v>
      </c>
    </row>
    <row r="21" spans="1:12" x14ac:dyDescent="0.55000000000000004">
      <c r="A21">
        <v>20</v>
      </c>
      <c r="B21">
        <v>-9.0985645508532205</v>
      </c>
      <c r="C21">
        <v>-6.4934611606999297</v>
      </c>
      <c r="D21">
        <v>-3.8204986387165101</v>
      </c>
      <c r="E21">
        <v>-0.96000196329166199</v>
      </c>
      <c r="F21">
        <v>2.8158800013430101</v>
      </c>
      <c r="G21">
        <f t="shared" si="2"/>
        <v>-73.658269980520572</v>
      </c>
      <c r="H21" cm="1">
        <f t="array" ref="H21">B21-テーブル1[ar1]*C21+テーブル1[ar2]*D21+テーブル1[ar3]*E21+テーブル1[ar4]*F21-テーブル1[ma1]*G21</f>
        <v>-72.344590534353557</v>
      </c>
      <c r="I21" cm="1">
        <f t="array" ref="I21">テーブル1[ar1]*C21+テーブル1[ar2]*D21+テーブル1[ar3]*E21+テーブル1[ar4]*F21++H21+テーブル1[ma1]*G21</f>
        <v>-11.573506772503265</v>
      </c>
      <c r="J21" cm="1">
        <f t="array" ref="J21">テーブル1[ar1]*J20+テーブル1[ar2]*J19+テーブル1[ar3]*J18+テーブル1[ar4]*J17</f>
        <v>0.21017356606222989</v>
      </c>
      <c r="K21">
        <v>-8.8195579554292003</v>
      </c>
      <c r="L21">
        <f t="shared" si="1"/>
        <v>9.0297315214914295</v>
      </c>
    </row>
    <row r="22" spans="1:12" x14ac:dyDescent="0.55000000000000004">
      <c r="A22">
        <v>21</v>
      </c>
      <c r="B22">
        <v>-11.5794949793918</v>
      </c>
      <c r="C22">
        <v>-9.0985645508532205</v>
      </c>
      <c r="D22">
        <v>-6.4934611606999297</v>
      </c>
      <c r="E22">
        <v>-3.8204986387165101</v>
      </c>
      <c r="F22">
        <v>-0.96000196329166199</v>
      </c>
      <c r="G22">
        <f t="shared" si="2"/>
        <v>-72.344590534353557</v>
      </c>
      <c r="H22" cm="1">
        <f t="array" ref="H22">B22-テーブル1[ar1]*C22+テーブル1[ar2]*D22+テーブル1[ar3]*E22+テーブル1[ar4]*F22-テーブル1[ma1]*G22</f>
        <v>-69.348047122199887</v>
      </c>
      <c r="I22" cm="1">
        <f t="array" ref="I22">テーブル1[ar1]*C22+テーブル1[ar2]*D22+テーブル1[ar3]*E22+テーブル1[ar4]*F22++H22+テーブル1[ma1]*G22</f>
        <v>-11.808848022272954</v>
      </c>
      <c r="J22" cm="1">
        <f t="array" ref="J22">テーブル1[ar1]*J21+テーブル1[ar2]*J20+テーブル1[ar3]*J19+テーブル1[ar4]*J18</f>
        <v>0.11429692181919573</v>
      </c>
      <c r="K22">
        <v>-10.8610468637922</v>
      </c>
      <c r="L22">
        <f t="shared" si="1"/>
        <v>10.975343785611397</v>
      </c>
    </row>
    <row r="23" spans="1:12" x14ac:dyDescent="0.55000000000000004">
      <c r="A23">
        <v>22</v>
      </c>
      <c r="B23">
        <v>-12.0987811836858</v>
      </c>
      <c r="C23">
        <v>-11.5794949793918</v>
      </c>
      <c r="D23">
        <v>-9.0985645508532205</v>
      </c>
      <c r="E23">
        <v>-6.4934611606999297</v>
      </c>
      <c r="F23">
        <v>-3.8204986387165101</v>
      </c>
      <c r="G23">
        <f t="shared" si="2"/>
        <v>-69.348047122199887</v>
      </c>
      <c r="H23" cm="1">
        <f t="array" ref="H23">B23-テーブル1[ar1]*C23+テーブル1[ar2]*D23+テーブル1[ar3]*E23+テーブル1[ar4]*F23-テーブル1[ma1]*G23</f>
        <v>-63.261182888100706</v>
      </c>
      <c r="I23" cm="1">
        <f t="array" ref="I23">テーブル1[ar1]*C23+テーブル1[ar2]*D23+テーブル1[ar3]*E23+テーブル1[ar4]*F23++H23+テーブル1[ma1]*G23</f>
        <v>-10.716347744432198</v>
      </c>
      <c r="J23" cm="1">
        <f t="array" ref="J23">テーブル1[ar1]*J22+テーブル1[ar2]*J21+テーブル1[ar3]*J20+テーブル1[ar4]*J19</f>
        <v>1.8335396234836154E-2</v>
      </c>
      <c r="K23">
        <v>-12.3896419583093</v>
      </c>
      <c r="L23">
        <f t="shared" si="1"/>
        <v>12.407977354544135</v>
      </c>
    </row>
    <row r="24" spans="1:12" x14ac:dyDescent="0.55000000000000004">
      <c r="A24">
        <v>23</v>
      </c>
      <c r="B24">
        <v>-13.6957180649972</v>
      </c>
      <c r="C24">
        <v>-12.0987811836858</v>
      </c>
      <c r="D24">
        <v>-11.5794949793918</v>
      </c>
      <c r="E24">
        <v>-9.0985645508532205</v>
      </c>
      <c r="F24">
        <v>-6.4934611606999297</v>
      </c>
      <c r="G24">
        <f t="shared" si="2"/>
        <v>-63.261182888100706</v>
      </c>
      <c r="H24" cm="1">
        <f t="array" ref="H24">B24-テーブル1[ar1]*C24+テーブル1[ar2]*D24+テーブル1[ar3]*E24+テーブル1[ar4]*F24-テーブル1[ma1]*G24</f>
        <v>-57.725370900827471</v>
      </c>
      <c r="I24" cm="1">
        <f t="array" ref="I24">テーブル1[ar1]*C24+テーブル1[ar2]*D24+テーブル1[ar3]*E24+テーブル1[ar4]*F24++H24+テーブル1[ma1]*G24</f>
        <v>-10.817580576659068</v>
      </c>
      <c r="J24" cm="1">
        <f t="array" ref="J24">テーブル1[ar1]*J23+テーブル1[ar2]*J22+テーブル1[ar3]*J21+テーブル1[ar4]*J20</f>
        <v>-7.4055754064914714E-2</v>
      </c>
      <c r="K24">
        <v>-13.369599431346399</v>
      </c>
      <c r="L24">
        <f t="shared" si="1"/>
        <v>13.295543677281485</v>
      </c>
    </row>
    <row r="25" spans="1:12" x14ac:dyDescent="0.55000000000000004">
      <c r="A25">
        <v>24</v>
      </c>
      <c r="B25">
        <v>-13.382169159841601</v>
      </c>
      <c r="C25">
        <v>-13.6957180649972</v>
      </c>
      <c r="D25">
        <v>-12.0987811836858</v>
      </c>
      <c r="E25">
        <v>-11.5794949793918</v>
      </c>
      <c r="F25">
        <v>-9.0985645508532205</v>
      </c>
      <c r="G25">
        <f t="shared" si="2"/>
        <v>-57.725370900827471</v>
      </c>
      <c r="H25" cm="1">
        <f t="array" ref="H25">B25-テーブル1[ar1]*C25+テーブル1[ar2]*D25+テーブル1[ar3]*E25+テーブル1[ar4]*F25-テーブル1[ma1]*G25</f>
        <v>-49.425611171218996</v>
      </c>
      <c r="I25" cm="1">
        <f t="array" ref="I25">テーブル1[ar1]*C25+テーブル1[ar2]*D25+テーブル1[ar3]*E25+テーブル1[ar4]*F25++H25+テーブル1[ma1]*G25</f>
        <v>-8.8310303614623109</v>
      </c>
      <c r="J25" cm="1">
        <f t="array" ref="J25">テーブル1[ar1]*J24+テーブル1[ar2]*J23+テーブル1[ar3]*J22+テーブル1[ar4]*J21</f>
        <v>-0.15930538744805484</v>
      </c>
      <c r="K25">
        <v>-13.787903348495799</v>
      </c>
      <c r="L25">
        <f t="shared" si="1"/>
        <v>13.628597961047744</v>
      </c>
    </row>
    <row r="26" spans="1:12" x14ac:dyDescent="0.55000000000000004">
      <c r="A26">
        <v>25</v>
      </c>
      <c r="B26">
        <v>-13.0994179184617</v>
      </c>
      <c r="C26">
        <v>-13.382169159841601</v>
      </c>
      <c r="D26">
        <v>-13.6957180649972</v>
      </c>
      <c r="E26">
        <v>-12.0987811836858</v>
      </c>
      <c r="F26">
        <v>-11.5794949793918</v>
      </c>
      <c r="G26">
        <f t="shared" si="2"/>
        <v>-49.425611171218996</v>
      </c>
      <c r="H26" cm="1">
        <f t="array" ref="H26">B26-テーブル1[ar1]*C26+テーブル1[ar2]*D26+テーブル1[ar3]*E26+テーブル1[ar4]*F26-テーブル1[ma1]*G26</f>
        <v>-40.876975646076225</v>
      </c>
      <c r="I26" cm="1">
        <f t="array" ref="I26">テーブル1[ar1]*C26+テーブル1[ar2]*D26+テーブル1[ar3]*E26+テーブル1[ar4]*F26++H26+テーブル1[ma1]*G26</f>
        <v>-6.9891606468694647</v>
      </c>
      <c r="J26" cm="1">
        <f t="array" ref="J26">テーブル1[ar1]*J25+テーブル1[ar2]*J24+テーブル1[ar3]*J23+テーブル1[ar4]*J22</f>
        <v>-0.23452003178638667</v>
      </c>
      <c r="K26">
        <v>-13.6538682658431</v>
      </c>
      <c r="L26">
        <f t="shared" si="1"/>
        <v>13.419348234056713</v>
      </c>
    </row>
    <row r="27" spans="1:12" x14ac:dyDescent="0.55000000000000004">
      <c r="A27">
        <v>26</v>
      </c>
      <c r="B27">
        <v>-12.5463961952129</v>
      </c>
      <c r="C27">
        <v>-13.0994179184617</v>
      </c>
      <c r="D27">
        <v>-13.382169159841601</v>
      </c>
      <c r="E27">
        <v>-13.6957180649972</v>
      </c>
      <c r="F27">
        <v>-12.0987811836858</v>
      </c>
      <c r="G27">
        <f t="shared" si="2"/>
        <v>-40.876975646076225</v>
      </c>
      <c r="H27" cm="1">
        <f t="array" ref="H27">B27-テーブル1[ar1]*C27+テーブル1[ar2]*D27+テーブル1[ar3]*E27+テーブル1[ar4]*F27-テーブル1[ma1]*G27</f>
        <v>-32.401746622070924</v>
      </c>
      <c r="I27" cm="1">
        <f t="array" ref="I27">テーブル1[ar1]*C27+テーブル1[ar2]*D27+テーブル1[ar3]*E27+テーブル1[ar4]*F27++H27+テーブル1[ma1]*G27</f>
        <v>-6.1093397694179075</v>
      </c>
      <c r="J27" cm="1">
        <f t="array" ref="J27">テーブル1[ar1]*J26+テーブル1[ar2]*J25+テーブル1[ar3]*J24+テーブル1[ar4]*J23</f>
        <v>-0.29723676991127257</v>
      </c>
      <c r="K27">
        <v>-12.997784212052</v>
      </c>
      <c r="L27">
        <f t="shared" si="1"/>
        <v>12.700547442140728</v>
      </c>
    </row>
    <row r="28" spans="1:12" x14ac:dyDescent="0.55000000000000004">
      <c r="A28">
        <v>27</v>
      </c>
      <c r="B28">
        <v>-12.3537955952199</v>
      </c>
      <c r="C28">
        <v>-12.5463961952129</v>
      </c>
      <c r="D28">
        <v>-13.0994179184617</v>
      </c>
      <c r="E28">
        <v>-13.382169159841601</v>
      </c>
      <c r="F28">
        <v>-13.6957180649972</v>
      </c>
      <c r="G28">
        <f t="shared" si="2"/>
        <v>-32.401746622070924</v>
      </c>
      <c r="H28" cm="1">
        <f t="array" ref="H28">B28-テーブル1[ar1]*C28+テーブル1[ar2]*D28+テーブル1[ar3]*E28+テーブル1[ar4]*F28-テーブル1[ma1]*G28</f>
        <v>-24.251765061611664</v>
      </c>
      <c r="I28" cm="1">
        <f t="array" ref="I28">テーブル1[ar1]*C28+テーブル1[ar2]*D28+テーブル1[ar3]*E28+テーブル1[ar4]*F28++H28+テーブル1[ma1]*G28</f>
        <v>-4.7351401906450903</v>
      </c>
      <c r="J28" cm="1">
        <f t="array" ref="J28">テーブル1[ar1]*J27+テーブル1[ar2]*J26+テーブル1[ar3]*J25+テーブル1[ar4]*J24</f>
        <v>-0.3455652800094865</v>
      </c>
      <c r="K28">
        <v>-11.8687294625924</v>
      </c>
      <c r="L28">
        <f t="shared" si="1"/>
        <v>11.523164182582914</v>
      </c>
    </row>
    <row r="29" spans="1:12" x14ac:dyDescent="0.55000000000000004">
      <c r="A29">
        <v>28</v>
      </c>
      <c r="B29">
        <v>-10.1105787443311</v>
      </c>
      <c r="C29">
        <v>-12.3537955952199</v>
      </c>
      <c r="D29">
        <v>-12.5463961952129</v>
      </c>
      <c r="E29">
        <v>-13.0994179184617</v>
      </c>
      <c r="F29">
        <v>-13.382169159841601</v>
      </c>
      <c r="G29">
        <f t="shared" si="2"/>
        <v>-24.251765061611664</v>
      </c>
      <c r="H29" cm="1">
        <f t="array" ref="H29">B29-テーブル1[ar1]*C29+テーブル1[ar2]*D29+テーブル1[ar3]*E29+テーブル1[ar4]*F29-テーブル1[ma1]*G29</f>
        <v>-14.593285571748165</v>
      </c>
      <c r="I29" cm="1">
        <f t="array" ref="I29">テーブル1[ar1]*C29+テーブル1[ar2]*D29+テーブル1[ar3]*E29+テーブル1[ar4]*F29++H29+テーブル1[ma1]*G29</f>
        <v>-2.6391629008455304</v>
      </c>
      <c r="J29" cm="1">
        <f t="array" ref="J29">テーブル1[ar1]*J28+テーブル1[ar2]*J27+テーブル1[ar3]*J26+テーブル1[ar4]*J25</f>
        <v>-0.37830952221679925</v>
      </c>
      <c r="K29">
        <v>-10.3318570310698</v>
      </c>
      <c r="L29">
        <f t="shared" si="1"/>
        <v>9.953547508853001</v>
      </c>
    </row>
    <row r="30" spans="1:12" x14ac:dyDescent="0.55000000000000004">
      <c r="A30">
        <v>29</v>
      </c>
      <c r="B30">
        <v>-9.2056372978981695</v>
      </c>
      <c r="C30">
        <v>-10.1105787443311</v>
      </c>
      <c r="D30">
        <v>-12.3537955952199</v>
      </c>
      <c r="E30">
        <v>-12.5463961952129</v>
      </c>
      <c r="F30">
        <v>-13.0994179184617</v>
      </c>
      <c r="G30">
        <f t="shared" si="2"/>
        <v>-14.593285571748165</v>
      </c>
      <c r="H30" cm="1">
        <f t="array" ref="H30">B30-テーブル1[ar1]*C30+テーブル1[ar2]*D30+テーブル1[ar3]*E30+テーブル1[ar4]*F30-テーブル1[ma1]*G30</f>
        <v>-7.2955015072167866</v>
      </c>
      <c r="I30" cm="1">
        <f t="array" ref="I30">テーブル1[ar1]*C30+テーブル1[ar2]*D30+テーブル1[ar3]*E30+テーブル1[ar4]*F30++H30+テーブル1[ma1]*G30</f>
        <v>-1.8868262279926942</v>
      </c>
      <c r="J30" cm="1">
        <f t="array" ref="J30">テーブル1[ar1]*J29+テーブル1[ar2]*J28+テーブル1[ar3]*J27+テーブル1[ar4]*J26</f>
        <v>-0.39490410948153865</v>
      </c>
      <c r="K30">
        <v>-8.4651402973592909</v>
      </c>
      <c r="L30">
        <f t="shared" si="1"/>
        <v>8.070236187877752</v>
      </c>
    </row>
    <row r="31" spans="1:12" x14ac:dyDescent="0.55000000000000004">
      <c r="A31">
        <v>30</v>
      </c>
      <c r="B31">
        <v>-6.5194934153247104</v>
      </c>
      <c r="C31">
        <v>-9.2056372978981695</v>
      </c>
      <c r="D31">
        <v>-10.1105787443311</v>
      </c>
      <c r="E31">
        <v>-12.3537955952199</v>
      </c>
      <c r="F31">
        <v>-12.5463961952129</v>
      </c>
      <c r="G31">
        <f t="shared" si="2"/>
        <v>-7.2955015072167866</v>
      </c>
      <c r="H31" cm="1">
        <f t="array" ref="H31">B31-テーブル1[ar1]*C31+テーブル1[ar2]*D31+テーブル1[ar3]*E31+テーブル1[ar4]*F31-テーブル1[ma1]*G31</f>
        <v>1.1555538748901819</v>
      </c>
      <c r="I31" cm="1">
        <f t="array" ref="I31">テーブル1[ar1]*C31+テーブル1[ar2]*D31+テーブル1[ar3]*E31+テーブル1[ar4]*F31++H31+テーブル1[ma1]*G31</f>
        <v>0.66667825269428249</v>
      </c>
      <c r="J31" cm="1">
        <f t="array" ref="J31">テーブル1[ar1]*J30+テーブル1[ar2]*J29+テーブル1[ar3]*J28+テーブル1[ar4]*J27</f>
        <v>-0.39543637991574143</v>
      </c>
      <c r="K31">
        <v>-6.3557634326881196</v>
      </c>
      <c r="L31">
        <f t="shared" si="1"/>
        <v>5.960327052772378</v>
      </c>
    </row>
    <row r="32" spans="1:12" x14ac:dyDescent="0.55000000000000004">
      <c r="A32">
        <v>31</v>
      </c>
      <c r="B32">
        <v>-4.20078270867391</v>
      </c>
      <c r="C32">
        <v>-6.5194934153247104</v>
      </c>
      <c r="D32">
        <v>-9.2056372978981695</v>
      </c>
      <c r="E32">
        <v>-10.1105787443311</v>
      </c>
      <c r="F32">
        <v>-12.3537955952199</v>
      </c>
      <c r="G32">
        <f t="shared" si="2"/>
        <v>1.1555538748901819</v>
      </c>
      <c r="H32" cm="1">
        <f t="array" ref="H32">B32-テーブル1[ar1]*C32+テーブル1[ar2]*D32+テーブル1[ar3]*E32+テーブル1[ar4]*F32-テーブル1[ma1]*G32</f>
        <v>8.3074896666837006</v>
      </c>
      <c r="I32" cm="1">
        <f t="array" ref="I32">テーブル1[ar1]*C32+テーブル1[ar2]*D32+テーブル1[ar3]*E32+テーブル1[ar4]*F32++H32+テーブル1[ma1]*G32</f>
        <v>3.05836161642892</v>
      </c>
      <c r="J32" cm="1">
        <f t="array" ref="J32">テーブル1[ar1]*J31+テーブル1[ar2]*J30+テーブル1[ar3]*J29+テーブル1[ar4]*J28</f>
        <v>-0.38062166899516336</v>
      </c>
      <c r="K32">
        <v>-4.0963403545295698</v>
      </c>
      <c r="L32">
        <f t="shared" si="1"/>
        <v>3.7157186855344064</v>
      </c>
    </row>
    <row r="33" spans="1:12" x14ac:dyDescent="0.55000000000000004">
      <c r="A33">
        <v>32</v>
      </c>
      <c r="B33">
        <v>-1.45307152281272</v>
      </c>
      <c r="C33">
        <v>-4.20078270867391</v>
      </c>
      <c r="D33">
        <v>-6.5194934153247104</v>
      </c>
      <c r="E33">
        <v>-9.2056372978981695</v>
      </c>
      <c r="F33">
        <v>-10.1105787443311</v>
      </c>
      <c r="G33">
        <f t="shared" si="2"/>
        <v>8.3074896666837006</v>
      </c>
      <c r="H33" cm="1">
        <f t="array" ref="H33">B33-テーブル1[ar1]*C33+テーブル1[ar2]*D33+テーブル1[ar3]*E33+テーブル1[ar4]*F33-テーブル1[ma1]*G33</f>
        <v>14.435433043324348</v>
      </c>
      <c r="I33" cm="1">
        <f t="array" ref="I33">テーブル1[ar1]*C33+テーブル1[ar2]*D33+テーブル1[ar3]*E33+テーブル1[ar4]*F33++H33+テーブル1[ma1]*G33</f>
        <v>4.5564215745158538</v>
      </c>
      <c r="J33" cm="1">
        <f t="array" ref="J33">テーブル1[ar1]*J32+テーブル1[ar2]*J31+テーブル1[ar3]*J30+テーブル1[ar4]*J29</f>
        <v>-0.35173024444233519</v>
      </c>
      <c r="K33">
        <v>-1.7810829525938601</v>
      </c>
      <c r="L33">
        <f t="shared" si="1"/>
        <v>1.4293527081515249</v>
      </c>
    </row>
    <row r="34" spans="1:12" x14ac:dyDescent="0.55000000000000004">
      <c r="A34">
        <v>33</v>
      </c>
      <c r="B34">
        <v>-1.0057723596955199</v>
      </c>
      <c r="C34">
        <v>-1.45307152281272</v>
      </c>
      <c r="D34">
        <v>-4.20078270867391</v>
      </c>
      <c r="E34">
        <v>-6.5194934153247104</v>
      </c>
      <c r="F34">
        <v>-9.2056372978981695</v>
      </c>
      <c r="G34">
        <f t="shared" si="2"/>
        <v>14.435433043324348</v>
      </c>
      <c r="H34" cm="1">
        <f t="array" ref="H34">B34-テーブル1[ar1]*C34+テーブル1[ar2]*D34+テーブル1[ar3]*E34+テーブル1[ar4]*F34-テーブル1[ma1]*G34</f>
        <v>17.278951072617417</v>
      </c>
      <c r="I34" cm="1">
        <f t="array" ref="I34">テーブル1[ar1]*C34+テーブル1[ar2]*D34+テーブル1[ar3]*E34+テーブル1[ar4]*F34++H34+テーブル1[ma1]*G34</f>
        <v>4.750142437788595</v>
      </c>
      <c r="J34" cm="1">
        <f t="array" ref="J34">テーブル1[ar1]*J33+テーブル1[ar2]*J32+テーブル1[ar3]*J31+テーブル1[ar4]*J30</f>
        <v>-0.31052182453959787</v>
      </c>
      <c r="K34">
        <v>0.49791727408762099</v>
      </c>
      <c r="L34">
        <f t="shared" si="1"/>
        <v>-0.80843909862721886</v>
      </c>
    </row>
    <row r="35" spans="1:12" x14ac:dyDescent="0.55000000000000004">
      <c r="A35">
        <v>34</v>
      </c>
      <c r="B35">
        <v>2.6409248175226701</v>
      </c>
      <c r="C35">
        <v>-1.0057723596955199</v>
      </c>
      <c r="D35">
        <v>-1.45307152281272</v>
      </c>
      <c r="E35">
        <v>-4.20078270867391</v>
      </c>
      <c r="F35">
        <v>-6.5194934153247104</v>
      </c>
      <c r="G35">
        <f t="shared" si="2"/>
        <v>17.278951072617417</v>
      </c>
      <c r="H35" cm="1">
        <f t="array" ref="H35">B35-テーブル1[ar1]*C35+テーブル1[ar2]*D35+テーブル1[ar3]*E35+テーブル1[ar4]*F35-テーブル1[ma1]*G35</f>
        <v>22.340129293088665</v>
      </c>
      <c r="I35" cm="1">
        <f t="array" ref="I35">テーブル1[ar1]*C35+テーブル1[ar2]*D35+テーブル1[ar3]*E35+テーブル1[ar4]*F35++H35+テーブル1[ma1]*G35</f>
        <v>6.9077602519498491</v>
      </c>
      <c r="J35" cm="1">
        <f t="array" ref="J35">テーブル1[ar1]*J34+テーブル1[ar2]*J33+テーブル1[ar3]*J32+テーブル1[ar4]*J31</f>
        <v>-0.25915486428244849</v>
      </c>
      <c r="K35">
        <v>2.6541529240202002</v>
      </c>
      <c r="L35">
        <f t="shared" si="1"/>
        <v>-2.9133077883026486</v>
      </c>
    </row>
    <row r="36" spans="1:12" x14ac:dyDescent="0.55000000000000004">
      <c r="A36">
        <v>35</v>
      </c>
      <c r="B36">
        <v>4.2014838167328099</v>
      </c>
      <c r="C36">
        <v>2.6409248175226701</v>
      </c>
      <c r="D36">
        <v>-1.0057723596955199</v>
      </c>
      <c r="E36">
        <v>-1.45307152281272</v>
      </c>
      <c r="F36">
        <v>-4.20078270867391</v>
      </c>
      <c r="G36">
        <f t="shared" si="2"/>
        <v>22.340129293088665</v>
      </c>
      <c r="H36" cm="1">
        <f t="array" ref="H36">B36-テーブル1[ar1]*C36+テーブル1[ar2]*D36+テーブル1[ar3]*E36+テーブル1[ar4]*F36-テーブル1[ma1]*G36</f>
        <v>23.607656840109829</v>
      </c>
      <c r="I36" cm="1">
        <f t="array" ref="I36">テーブル1[ar1]*C36+テーブル1[ar2]*D36+テーブル1[ar3]*E36+テーブル1[ar4]*F36++H36+テーブル1[ma1]*G36</f>
        <v>7.0036854207624266</v>
      </c>
      <c r="J36" cm="1">
        <f t="array" ref="J36">テーブル1[ar1]*J35+テーブル1[ar2]*J34+テーブル1[ar3]*J33+テーブル1[ar4]*J32</f>
        <v>-0.20008159695775693</v>
      </c>
      <c r="K36">
        <v>4.6097942516987098</v>
      </c>
      <c r="L36">
        <f t="shared" si="1"/>
        <v>-4.8098758486564668</v>
      </c>
    </row>
    <row r="37" spans="1:12" x14ac:dyDescent="0.55000000000000004">
      <c r="A37">
        <v>36</v>
      </c>
      <c r="B37">
        <v>6.0713940731081397</v>
      </c>
      <c r="C37">
        <v>4.2014838167328099</v>
      </c>
      <c r="D37">
        <v>2.6409248175226701</v>
      </c>
      <c r="E37">
        <v>-1.0057723596955199</v>
      </c>
      <c r="F37">
        <v>-1.45307152281272</v>
      </c>
      <c r="G37">
        <f t="shared" si="2"/>
        <v>23.607656840109829</v>
      </c>
      <c r="H37" cm="1">
        <f t="array" ref="H37">B37-テーブル1[ar1]*C37+テーブル1[ar2]*D37+テーブル1[ar3]*E37+テーブル1[ar4]*F37-テーブル1[ma1]*G37</f>
        <v>24.053330553688308</v>
      </c>
      <c r="I37" cm="1">
        <f t="array" ref="I37">テーブル1[ar1]*C37+テーブル1[ar2]*D37+テーブル1[ar3]*E37+テーブル1[ar4]*F37++H37+テーブル1[ma1]*G37</f>
        <v>7.3507868020903828</v>
      </c>
      <c r="J37" cm="1">
        <f t="array" ref="J37">テーブル1[ar1]*J36+テーブル1[ar2]*J35+テーブル1[ar3]*J34+テーブル1[ar4]*J33</f>
        <v>-0.13594201372766135</v>
      </c>
      <c r="K37">
        <v>6.2983056865523004</v>
      </c>
      <c r="L37">
        <f t="shared" si="1"/>
        <v>-6.4342477002799621</v>
      </c>
    </row>
    <row r="38" spans="1:12" x14ac:dyDescent="0.55000000000000004">
      <c r="A38">
        <v>37</v>
      </c>
      <c r="B38">
        <v>7.35489377956607</v>
      </c>
      <c r="C38">
        <v>6.0713940731081397</v>
      </c>
      <c r="D38">
        <v>4.2014838167328099</v>
      </c>
      <c r="E38">
        <v>2.6409248175226701</v>
      </c>
      <c r="F38">
        <v>-1.0057723596955199</v>
      </c>
      <c r="G38">
        <f t="shared" si="2"/>
        <v>24.053330553688308</v>
      </c>
      <c r="H38" cm="1">
        <f t="array" ref="H38">B38-テーブル1[ar1]*C38+テーブル1[ar2]*D38+テーブル1[ar3]*E38+テーブル1[ar4]*F38-テーブル1[ma1]*G38</f>
        <v>23.542892943203217</v>
      </c>
      <c r="I38" cm="1">
        <f t="array" ref="I38">テーブル1[ar1]*C38+テーブル1[ar2]*D38+テーブル1[ar3]*E38+テーブル1[ar4]*F38++H38+テーブル1[ma1]*G38</f>
        <v>8.6675624186262041</v>
      </c>
      <c r="J38" cm="1">
        <f t="array" ref="J38">テーブル1[ar1]*J37+テーブル1[ar2]*J36+テーブル1[ar3]*J35+テーブル1[ar4]*J34</f>
        <v>-6.9452473197330278E-2</v>
      </c>
      <c r="K38">
        <v>7.6665061081440902</v>
      </c>
      <c r="L38">
        <f t="shared" si="1"/>
        <v>-7.7359585813414204</v>
      </c>
    </row>
    <row r="39" spans="1:12" x14ac:dyDescent="0.55000000000000004">
      <c r="A39">
        <v>38</v>
      </c>
      <c r="B39">
        <v>8.9245144939930992</v>
      </c>
      <c r="C39">
        <v>7.35489377956607</v>
      </c>
      <c r="D39">
        <v>6.0713940731081397</v>
      </c>
      <c r="E39">
        <v>4.2014838167328099</v>
      </c>
      <c r="F39">
        <v>2.6409248175226701</v>
      </c>
      <c r="G39">
        <f t="shared" si="2"/>
        <v>23.542892943203217</v>
      </c>
      <c r="H39" cm="1">
        <f t="array" ref="H39">B39-テーブル1[ar1]*C39+テーブル1[ar2]*D39+テーブル1[ar3]*E39+テーブル1[ar4]*F39-テーブル1[ma1]*G39</f>
        <v>21.94329504678851</v>
      </c>
      <c r="I39" cm="1">
        <f t="array" ref="I39">テーブル1[ar1]*C39+テーブル1[ar2]*D39+テーブル1[ar3]*E39+テーブル1[ar4]*F39++H39+テーブル1[ma1]*G39</f>
        <v>7.9306141321721597</v>
      </c>
      <c r="J39" cm="1">
        <f t="array" ref="J39">テーブル1[ar1]*J38+テーブル1[ar2]*J37+テーブル1[ar3]*J36+テーブル1[ar4]*J35</f>
        <v>-3.2964600324987686E-3</v>
      </c>
      <c r="K39">
        <v>8.6760197057962998</v>
      </c>
      <c r="L39">
        <f t="shared" si="1"/>
        <v>-8.6793161658287978</v>
      </c>
    </row>
    <row r="40" spans="1:12" x14ac:dyDescent="0.55000000000000004">
      <c r="A40">
        <v>39</v>
      </c>
      <c r="B40">
        <v>9.45396167761516</v>
      </c>
      <c r="C40">
        <v>8.9245144939930992</v>
      </c>
      <c r="D40">
        <v>7.35489377956607</v>
      </c>
      <c r="E40">
        <v>6.0713940731081397</v>
      </c>
      <c r="F40">
        <v>4.2014838167328099</v>
      </c>
      <c r="G40">
        <f t="shared" si="2"/>
        <v>21.94329504678851</v>
      </c>
      <c r="H40" cm="1">
        <f t="array" ref="H40">B40-テーブル1[ar1]*C40+テーブル1[ar2]*D40+テーブル1[ar3]*E40+テーブル1[ar4]*F40-テーブル1[ma1]*G40</f>
        <v>18.64623295405157</v>
      </c>
      <c r="I40" cm="1">
        <f t="array" ref="I40">テーブル1[ar1]*C40+テーブル1[ar2]*D40+テーブル1[ar3]*E40+テーブル1[ar4]*F40++H40+テーブル1[ma1]*G40</f>
        <v>7.5852553645167013</v>
      </c>
      <c r="J40" cm="1">
        <f t="array" ref="J40">テーブル1[ar1]*J39+テーブル1[ar2]*J38+テーブル1[ar3]*J37+テーブル1[ar4]*J36</f>
        <v>5.9977355512687479E-2</v>
      </c>
      <c r="K40">
        <v>9.30408794475251</v>
      </c>
      <c r="L40">
        <f t="shared" si="1"/>
        <v>-9.2441105892398223</v>
      </c>
    </row>
    <row r="41" spans="1:12" x14ac:dyDescent="0.55000000000000004">
      <c r="A41">
        <v>40</v>
      </c>
      <c r="B41">
        <v>9.6330395785713492</v>
      </c>
      <c r="C41">
        <v>9.45396167761516</v>
      </c>
      <c r="D41">
        <v>8.9245144939930992</v>
      </c>
      <c r="E41">
        <v>7.35489377956607</v>
      </c>
      <c r="F41">
        <v>6.0713940731081397</v>
      </c>
      <c r="G41">
        <f t="shared" si="2"/>
        <v>18.64623295405157</v>
      </c>
      <c r="H41" cm="1">
        <f t="array" ref="H41">B41-テーブル1[ar1]*C41+テーブル1[ar2]*D41+テーブル1[ar3]*E41+テーブル1[ar4]*F41-テーブル1[ma1]*G41</f>
        <v>14.525005267510185</v>
      </c>
      <c r="I41" cm="1">
        <f t="array" ref="I41">テーブル1[ar1]*C41+テーブル1[ar2]*D41+テーブル1[ar3]*E41+テーブル1[ar4]*F41++H41+テーブル1[ma1]*G41</f>
        <v>6.6733369810295322</v>
      </c>
      <c r="J41" cm="1">
        <f t="array" ref="J41">テーブル1[ar1]*J40+テーブル1[ar2]*J39+テーブル1[ar3]*J38+テーブル1[ar4]*J37</f>
        <v>0.11804797316939322</v>
      </c>
      <c r="K41">
        <v>9.5437405260659904</v>
      </c>
      <c r="L41">
        <f t="shared" si="1"/>
        <v>-9.4256925528965976</v>
      </c>
    </row>
    <row r="42" spans="1:12" x14ac:dyDescent="0.55000000000000004">
      <c r="A42">
        <v>41</v>
      </c>
      <c r="B42">
        <v>9.6140799143354592</v>
      </c>
      <c r="C42">
        <v>9.6330395785713492</v>
      </c>
      <c r="D42">
        <v>9.45396167761516</v>
      </c>
      <c r="E42">
        <v>8.9245144939930992</v>
      </c>
      <c r="F42">
        <v>7.35489377956607</v>
      </c>
      <c r="G42">
        <f t="shared" si="2"/>
        <v>14.525005267510185</v>
      </c>
      <c r="H42" cm="1">
        <f t="array" ref="H42">B42-テーブル1[ar1]*C42+テーブル1[ar2]*D42+テーブル1[ar3]*E42+テーブル1[ar4]*F42-テーブル1[ma1]*G42</f>
        <v>10.00059179311754</v>
      </c>
      <c r="I42" cm="1">
        <f t="array" ref="I42">テーブル1[ar1]*C42+テーブル1[ar2]*D42+テーブル1[ar3]*E42+テーブル1[ar4]*F42++H42+テーブル1[ma1]*G42</f>
        <v>5.8775372078102119</v>
      </c>
      <c r="J42" cm="1">
        <f t="array" ref="J42">テーブル1[ar1]*J41+テーブル1[ar2]*J40+テーブル1[ar3]*J39+テーブル1[ar4]*J38</f>
        <v>0.16890170239941532</v>
      </c>
      <c r="K42">
        <v>9.4033480240348108</v>
      </c>
      <c r="L42">
        <f t="shared" si="1"/>
        <v>-9.2344463216353958</v>
      </c>
    </row>
    <row r="43" spans="1:12" x14ac:dyDescent="0.55000000000000004">
      <c r="A43">
        <v>42</v>
      </c>
      <c r="B43">
        <v>9.7322733062332105</v>
      </c>
      <c r="C43">
        <v>9.6140799143354592</v>
      </c>
      <c r="D43">
        <v>9.6330395785713492</v>
      </c>
      <c r="E43">
        <v>9.45396167761516</v>
      </c>
      <c r="F43">
        <v>8.9245144939930992</v>
      </c>
      <c r="G43">
        <f t="shared" si="2"/>
        <v>10.00059179311754</v>
      </c>
      <c r="H43" cm="1">
        <f t="array" ref="H43">B43-テーブル1[ar1]*C43+テーブル1[ar2]*D43+テーブル1[ar3]*E43+テーブル1[ar4]*F43-テーブル1[ma1]*G43</f>
        <v>5.3214968130818994</v>
      </c>
      <c r="I43" cm="1">
        <f t="array" ref="I43">テーブル1[ar1]*C43+テーブル1[ar2]*D43+テーブル1[ar3]*E43+テーブル1[ar4]*F43++H43+テーブル1[ma1]*G43</f>
        <v>4.9260221808404214</v>
      </c>
      <c r="J43" cm="1">
        <f t="array" ref="J43">テーブル1[ar1]*J42+テーブル1[ar2]*J41+テーブル1[ar3]*J40+テーブル1[ar4]*J39</f>
        <v>0.21089610101668332</v>
      </c>
      <c r="K43">
        <v>8.90560135110894</v>
      </c>
      <c r="L43">
        <f t="shared" si="1"/>
        <v>-8.694705250092257</v>
      </c>
    </row>
    <row r="44" spans="1:12" x14ac:dyDescent="0.55000000000000004">
      <c r="A44">
        <v>43</v>
      </c>
      <c r="B44">
        <v>8.8465247882219398</v>
      </c>
      <c r="C44">
        <v>9.7322733062332105</v>
      </c>
      <c r="D44">
        <v>9.6140799143354592</v>
      </c>
      <c r="E44">
        <v>9.6330395785713492</v>
      </c>
      <c r="F44">
        <v>9.45396167761516</v>
      </c>
      <c r="G44">
        <f t="shared" si="2"/>
        <v>5.3214968130818994</v>
      </c>
      <c r="H44" cm="1">
        <f t="array" ref="H44">B44-テーブル1[ar1]*C44+テーブル1[ar2]*D44+テーブル1[ar3]*E44+テーブル1[ar4]*F44-テーブル1[ma1]*G44</f>
        <v>-0.3217851627988173</v>
      </c>
      <c r="I44" cm="1">
        <f t="array" ref="I44">テーブル1[ar1]*C44+テーブル1[ar2]*D44+テーブル1[ar3]*E44+テーブル1[ar4]*F44++H44+テーブル1[ma1]*G44</f>
        <v>3.6705942781255967</v>
      </c>
      <c r="J44" cm="1">
        <f t="array" ref="J44">テーブル1[ar1]*J43+テーブル1[ar2]*J42+テーブル1[ar3]*J41+テーブル1[ar4]*J40</f>
        <v>0.24280680140020861</v>
      </c>
      <c r="K44">
        <v>8.0859836593153709</v>
      </c>
      <c r="L44">
        <f t="shared" si="1"/>
        <v>-7.8431768579151626</v>
      </c>
    </row>
    <row r="45" spans="1:12" x14ac:dyDescent="0.55000000000000004">
      <c r="A45">
        <v>44</v>
      </c>
      <c r="B45">
        <v>8.0150059636162503</v>
      </c>
      <c r="C45">
        <v>8.8465247882219398</v>
      </c>
      <c r="D45">
        <v>9.7322733062332105</v>
      </c>
      <c r="E45">
        <v>9.6140799143354592</v>
      </c>
      <c r="F45">
        <v>9.6330395785713492</v>
      </c>
      <c r="G45">
        <f t="shared" si="2"/>
        <v>-0.3217851627988173</v>
      </c>
      <c r="H45" cm="1">
        <f t="array" ref="H45">B45-テーブル1[ar1]*C45+テーブル1[ar2]*D45+テーブル1[ar3]*E45+テーブル1[ar4]*F45-テーブル1[ma1]*G45</f>
        <v>-5.4979448980632393</v>
      </c>
      <c r="I45" cm="1">
        <f t="array" ref="I45">テーブル1[ar1]*C45+テーブル1[ar2]*D45+テーブル1[ar3]*E45+テーブル1[ar4]*F45++H45+テーブル1[ma1]*G45</f>
        <v>2.7241308899047834</v>
      </c>
      <c r="J45" cm="1">
        <f t="array" ref="J45">テーブル1[ar1]*J44+テーブル1[ar2]*J43+テーブル1[ar3]*J42+テーブル1[ar4]*J41</f>
        <v>0.26385593405471297</v>
      </c>
      <c r="K45">
        <v>6.9908168526861401</v>
      </c>
      <c r="L45">
        <f t="shared" si="1"/>
        <v>-6.726960918631427</v>
      </c>
    </row>
    <row r="46" spans="1:12" x14ac:dyDescent="0.55000000000000004">
      <c r="A46">
        <v>45</v>
      </c>
      <c r="B46">
        <v>6.26125054185552</v>
      </c>
      <c r="C46">
        <v>8.0150059636162503</v>
      </c>
      <c r="D46">
        <v>8.8465247882219398</v>
      </c>
      <c r="E46">
        <v>9.7322733062332105</v>
      </c>
      <c r="F46">
        <v>9.6140799143354592</v>
      </c>
      <c r="G46">
        <f t="shared" si="2"/>
        <v>-5.4979448980632393</v>
      </c>
      <c r="H46" cm="1">
        <f t="array" ref="H46">B46-テーブル1[ar1]*C46+テーブル1[ar2]*D46+テーブル1[ar3]*E46+テーブル1[ar4]*F46-テーブル1[ma1]*G46</f>
        <v>-11.201168709309503</v>
      </c>
      <c r="I46" cm="1">
        <f t="array" ref="I46">テーブル1[ar1]*C46+テーブル1[ar2]*D46+テーブル1[ar3]*E46+テーブル1[ar4]*F46++H46+テーブル1[ma1]*G46</f>
        <v>0.89045350655246747</v>
      </c>
      <c r="J46" cm="1">
        <f t="array" ref="J46">テーブル1[ar1]*J45+テーブル1[ar2]*J44+テーブル1[ar3]*J43+テーブル1[ar4]*J42</f>
        <v>0.27372193658176042</v>
      </c>
      <c r="K46">
        <v>5.6749775448059498</v>
      </c>
      <c r="L46">
        <f t="shared" si="1"/>
        <v>-5.4012556082241892</v>
      </c>
    </row>
    <row r="47" spans="1:12" x14ac:dyDescent="0.55000000000000004">
      <c r="A47">
        <v>46</v>
      </c>
      <c r="B47">
        <v>4.4448017895641296</v>
      </c>
      <c r="C47">
        <v>6.26125054185552</v>
      </c>
      <c r="D47">
        <v>8.0150059636162503</v>
      </c>
      <c r="E47">
        <v>8.8465247882219398</v>
      </c>
      <c r="F47">
        <v>9.7322733062332105</v>
      </c>
      <c r="G47">
        <f t="shared" si="2"/>
        <v>-11.201168709309503</v>
      </c>
      <c r="H47" cm="1">
        <f t="array" ref="H47">B47-テーブル1[ar1]*C47+テーブル1[ar2]*D47+テーブル1[ar3]*E47+テーブル1[ar4]*F47-テーブル1[ma1]*G47</f>
        <v>-16.435109464163752</v>
      </c>
      <c r="I47" cm="1">
        <f t="array" ref="I47">テーブル1[ar1]*C47+テーブル1[ar2]*D47+テーブル1[ar3]*E47+テーブル1[ar4]*F47++H47+テーブル1[ma1]*G47</f>
        <v>-1.1459006547665904</v>
      </c>
      <c r="J47" cm="1">
        <f t="array" ref="J47">テーブル1[ar1]*J46+テーブル1[ar2]*J45+テーブル1[ar3]*J44+テーブル1[ar4]*J43</f>
        <v>0.27253127169164049</v>
      </c>
      <c r="K47">
        <v>4.1993858526829602</v>
      </c>
      <c r="L47">
        <f t="shared" si="1"/>
        <v>-3.9268545809913196</v>
      </c>
    </row>
    <row r="48" spans="1:12" x14ac:dyDescent="0.55000000000000004">
      <c r="A48">
        <v>47</v>
      </c>
      <c r="B48">
        <v>2.2850369374924901</v>
      </c>
      <c r="C48">
        <v>4.4448017895641296</v>
      </c>
      <c r="D48">
        <v>6.26125054185552</v>
      </c>
      <c r="E48">
        <v>8.0150059636162503</v>
      </c>
      <c r="F48">
        <v>8.8465247882219398</v>
      </c>
      <c r="G48">
        <f t="shared" si="2"/>
        <v>-16.435109464163752</v>
      </c>
      <c r="H48" cm="1">
        <f t="array" ref="H48">B48-テーブル1[ar1]*C48+テーブル1[ar2]*D48+テーブル1[ar3]*E48+テーブル1[ar4]*F48-テーブル1[ma1]*G48</f>
        <v>-21.186638717875496</v>
      </c>
      <c r="I48" cm="1">
        <f t="array" ref="I48">テーブル1[ar1]*C48+テーブル1[ar2]*D48+テーブル1[ar3]*E48+テーブル1[ar4]*F48++H48+テーブル1[ma1]*G48</f>
        <v>-2.9127433527453626</v>
      </c>
      <c r="J48" cm="1">
        <f t="array" ref="J48">テーブル1[ar1]*J47+テーブル1[ar2]*J46+テーブル1[ar3]*J45+テーブル1[ar4]*J44</f>
        <v>0.26083313781819817</v>
      </c>
      <c r="K48">
        <v>2.6283744764393102</v>
      </c>
      <c r="L48">
        <f t="shared" si="1"/>
        <v>-2.3675413386211122</v>
      </c>
    </row>
    <row r="49" spans="1:12" x14ac:dyDescent="0.55000000000000004">
      <c r="A49">
        <v>48</v>
      </c>
      <c r="B49">
        <v>1.32183630207826</v>
      </c>
      <c r="C49">
        <v>2.2850369374924901</v>
      </c>
      <c r="D49">
        <v>4.4448017895641296</v>
      </c>
      <c r="E49">
        <v>6.26125054185552</v>
      </c>
      <c r="F49">
        <v>8.0150059636162503</v>
      </c>
      <c r="G49">
        <f t="shared" si="2"/>
        <v>-21.186638717875496</v>
      </c>
      <c r="H49" cm="1">
        <f t="array" ref="H49">B49-テーブル1[ar1]*C49+テーブル1[ar2]*D49+テーブル1[ar3]*E49+テーブル1[ar4]*F49-テーブル1[ma1]*G49</f>
        <v>-23.919886026621494</v>
      </c>
      <c r="I49" cm="1">
        <f t="array" ref="I49">テーブル1[ar1]*C49+テーブル1[ar2]*D49+テーブル1[ar3]*E49+テーブル1[ar4]*F49++H49+テーブル1[ma1]*G49</f>
        <v>-3.5732090891894153</v>
      </c>
      <c r="J49" cm="1">
        <f t="array" ref="J49">テーブル1[ar1]*J48+テーブル1[ar2]*J47+テーブル1[ar3]*J46+テーブル1[ar4]*J45</f>
        <v>0.23955894870171496</v>
      </c>
      <c r="K49">
        <v>1.02704525971432</v>
      </c>
      <c r="L49">
        <f t="shared" si="1"/>
        <v>-0.78748631101260513</v>
      </c>
    </row>
    <row r="50" spans="1:12" x14ac:dyDescent="0.55000000000000004">
      <c r="A50">
        <v>49</v>
      </c>
      <c r="B50">
        <v>-0.63381135755833595</v>
      </c>
      <c r="C50">
        <v>1.32183630207826</v>
      </c>
      <c r="D50">
        <v>2.2850369374924901</v>
      </c>
      <c r="E50">
        <v>4.4448017895641296</v>
      </c>
      <c r="F50">
        <v>6.26125054185552</v>
      </c>
      <c r="G50">
        <f t="shared" si="2"/>
        <v>-23.919886026621494</v>
      </c>
      <c r="H50" cm="1">
        <f t="array" ref="H50">B50-テーブル1[ar1]*C50+テーブル1[ar2]*D50+テーブル1[ar3]*E50+テーブル1[ar4]*F50-テーブル1[ma1]*G50</f>
        <v>-26.855818255614107</v>
      </c>
      <c r="I50" cm="1">
        <f t="array" ref="I50">テーブル1[ar1]*C50+テーブル1[ar2]*D50+テーブル1[ar3]*E50+テーブル1[ar4]*F50++H50+テーブル1[ma1]*G50</f>
        <v>-4.6122319526805562</v>
      </c>
      <c r="J50" cm="1">
        <f t="array" ref="J50">テーブル1[ar1]*J49+テーブル1[ar2]*J48+テーブル1[ar3]*J47+テーブル1[ar4]*J46</f>
        <v>0.20996885151821404</v>
      </c>
      <c r="K50">
        <v>-0.54128394245654798</v>
      </c>
      <c r="L50">
        <f t="shared" si="1"/>
        <v>0.75125279397476197</v>
      </c>
    </row>
    <row r="51" spans="1:12" x14ac:dyDescent="0.55000000000000004">
      <c r="A51">
        <v>50</v>
      </c>
      <c r="B51">
        <v>-1.9061892746534601</v>
      </c>
      <c r="C51">
        <v>-0.63381135755833595</v>
      </c>
      <c r="D51">
        <v>1.32183630207826</v>
      </c>
      <c r="E51">
        <v>2.2850369374924901</v>
      </c>
      <c r="F51">
        <v>4.4448017895641296</v>
      </c>
      <c r="G51">
        <f t="shared" si="2"/>
        <v>-26.855818255614107</v>
      </c>
      <c r="H51" cm="1">
        <f t="array" ref="H51">B51-テーブル1[ar1]*C51+テーブル1[ar2]*D51+テーブル1[ar3]*E51+テーブル1[ar4]*F51-テーブル1[ma1]*G51</f>
        <v>-28.034547424464471</v>
      </c>
      <c r="I51" cm="1">
        <f t="array" ref="I51">テーブル1[ar1]*C51+テーブル1[ar2]*D51+テーブル1[ar3]*E51+テーブル1[ar4]*F51++H51+テーブル1[ma1]*G51</f>
        <v>-4.8061561563405384</v>
      </c>
      <c r="J51" cm="1">
        <f t="array" ref="J51">テーブル1[ar1]*J50+テーブル1[ar2]*J49+テーブル1[ar3]*J48+テーブル1[ar4]*J47</f>
        <v>0.17358793299576897</v>
      </c>
      <c r="K51">
        <v>-2.0174474343809798</v>
      </c>
      <c r="L51">
        <f t="shared" si="1"/>
        <v>2.1910353673767489</v>
      </c>
    </row>
    <row r="52" spans="1:12" x14ac:dyDescent="0.55000000000000004">
      <c r="A52">
        <v>51</v>
      </c>
      <c r="B52">
        <v>-2.95355098729042</v>
      </c>
      <c r="C52">
        <v>-1.9061892746534601</v>
      </c>
      <c r="D52">
        <v>-0.63381135755833595</v>
      </c>
      <c r="E52">
        <v>1.32183630207826</v>
      </c>
      <c r="F52">
        <v>2.2850369374924901</v>
      </c>
      <c r="G52">
        <f t="shared" si="2"/>
        <v>-28.034547424464471</v>
      </c>
      <c r="H52" cm="1">
        <f t="array" ref="H52">B52-テーブル1[ar1]*C52+テーブル1[ar2]*D52+テーブル1[ar3]*E52+テーブル1[ar4]*F52-テーブル1[ma1]*G52</f>
        <v>-28.044427789900666</v>
      </c>
      <c r="I52" cm="1">
        <f t="array" ref="I52">テーブル1[ar1]*C52+テーブル1[ar2]*D52+テーブル1[ar3]*E52+テーブル1[ar4]*F52++H52+テーブル1[ma1]*G52</f>
        <v>-4.5842448489627721</v>
      </c>
      <c r="J52" cm="1">
        <f t="array" ref="J52">テーブル1[ar1]*J51+テーブル1[ar2]*J50+テーブル1[ar3]*J49+テーブル1[ar4]*J48</f>
        <v>0.13213506193116792</v>
      </c>
      <c r="K52">
        <v>-3.3485316875362798</v>
      </c>
      <c r="L52">
        <f t="shared" si="1"/>
        <v>3.4806667494674479</v>
      </c>
    </row>
    <row r="53" spans="1:12" x14ac:dyDescent="0.55000000000000004">
      <c r="A53">
        <v>52</v>
      </c>
      <c r="B53">
        <v>-4.8058487422563996</v>
      </c>
      <c r="C53">
        <v>-2.95355098729042</v>
      </c>
      <c r="D53">
        <v>-1.9061892746534601</v>
      </c>
      <c r="E53">
        <v>-0.63381135755833595</v>
      </c>
      <c r="F53">
        <v>1.32183630207826</v>
      </c>
      <c r="G53">
        <f t="shared" si="2"/>
        <v>-28.044427789900666</v>
      </c>
      <c r="H53" cm="1">
        <f t="array" ref="H53">B53-テーブル1[ar1]*C53+テーブル1[ar2]*D53+テーブル1[ar3]*E53+テーブル1[ar4]*F53-テーブル1[ma1]*G53</f>
        <v>-28.43182438614474</v>
      </c>
      <c r="I53" cm="1">
        <f t="array" ref="I53">テーブル1[ar1]*C53+テーブル1[ar2]*D53+テーブル1[ar3]*E53+テーブル1[ar4]*F53++H53+テーブル1[ma1]*G53</f>
        <v>-5.9891246680527566</v>
      </c>
      <c r="J53" cm="1">
        <f t="array" ref="J53">テーブル1[ar1]*J52+テーブル1[ar2]*J51+テーブル1[ar3]*J50+テーブル1[ar4]*J49</f>
        <v>8.74474605299492E-2</v>
      </c>
      <c r="K53">
        <v>-4.4896381326036803</v>
      </c>
      <c r="L53">
        <f t="shared" si="1"/>
        <v>4.5770855931336296</v>
      </c>
    </row>
    <row r="54" spans="1:12" x14ac:dyDescent="0.55000000000000004">
      <c r="A54">
        <v>53</v>
      </c>
      <c r="B54">
        <v>-5.7329307815986796</v>
      </c>
      <c r="C54">
        <v>-4.8058487422563996</v>
      </c>
      <c r="D54">
        <v>-2.95355098729042</v>
      </c>
      <c r="E54">
        <v>-1.9061892746534601</v>
      </c>
      <c r="F54">
        <v>-0.63381135755833595</v>
      </c>
      <c r="G54">
        <f t="shared" si="2"/>
        <v>-28.43182438614474</v>
      </c>
      <c r="H54" cm="1">
        <f t="array" ref="H54">B54-テーブル1[ar1]*C54+テーブル1[ar2]*D54+テーブル1[ar3]*E54+テーブル1[ar4]*F54-テーブル1[ma1]*G54</f>
        <v>-26.908716042307258</v>
      </c>
      <c r="I54" cm="1">
        <f t="array" ref="I54">テーブル1[ar1]*C54+テーブル1[ar2]*D54+テーブル1[ar3]*E54+テーブル1[ar4]*F54++H54+テーブル1[ma1]*G54</f>
        <v>-5.7053063472887509</v>
      </c>
      <c r="J54" cm="1">
        <f t="array" ref="J54">テーブル1[ar1]*J53+テーブル1[ar2]*J52+テーブル1[ar3]*J51+テーブル1[ar4]*J50</f>
        <v>4.1404119621884339E-2</v>
      </c>
      <c r="K54">
        <v>-5.4052558652501901</v>
      </c>
      <c r="L54">
        <f t="shared" si="1"/>
        <v>5.446659984872074</v>
      </c>
    </row>
    <row r="55" spans="1:12" x14ac:dyDescent="0.55000000000000004">
      <c r="A55">
        <v>54</v>
      </c>
      <c r="B55">
        <v>-6.2984402414167002</v>
      </c>
      <c r="C55">
        <v>-5.7329307815986796</v>
      </c>
      <c r="D55">
        <v>-4.8058487422563996</v>
      </c>
      <c r="E55">
        <v>-2.95355098729042</v>
      </c>
      <c r="F55">
        <v>-1.9061892746534601</v>
      </c>
      <c r="G55">
        <f t="shared" si="2"/>
        <v>-26.908716042307258</v>
      </c>
      <c r="H55" cm="1">
        <f t="array" ref="H55">B55-テーブル1[ar1]*C55+テーブル1[ar2]*D55+テーブル1[ar3]*E55+テーブル1[ar4]*F55-テーブル1[ma1]*G55</f>
        <v>-24.601659973594384</v>
      </c>
      <c r="I55" cm="1">
        <f t="array" ref="I55">テーブル1[ar1]*C55+テーブル1[ar2]*D55+テーブル1[ar3]*E55+テーブル1[ar4]*F55++H55+テーブル1[ma1]*G55</f>
        <v>-5.6246284848913</v>
      </c>
      <c r="J55" cm="1">
        <f t="array" ref="J55">テーブル1[ar1]*J54+テーブル1[ar2]*J53+テーブル1[ar3]*J52+テーブル1[ar4]*J51</f>
        <v>-4.1489198494818955E-3</v>
      </c>
      <c r="K55">
        <v>-6.0702088846129296</v>
      </c>
      <c r="L55">
        <f t="shared" si="1"/>
        <v>6.0660599647634479</v>
      </c>
    </row>
    <row r="56" spans="1:12" x14ac:dyDescent="0.55000000000000004">
      <c r="A56">
        <v>55</v>
      </c>
      <c r="B56">
        <v>-6.4762053521273497</v>
      </c>
      <c r="C56">
        <v>-6.2984402414167002</v>
      </c>
      <c r="D56">
        <v>-5.7329307815986796</v>
      </c>
      <c r="E56">
        <v>-4.8058487422563996</v>
      </c>
      <c r="F56">
        <v>-2.95355098729042</v>
      </c>
      <c r="G56">
        <f t="shared" si="2"/>
        <v>-24.601659973594384</v>
      </c>
      <c r="H56" cm="1">
        <f t="array" ref="H56">B56-テーブル1[ar1]*C56+テーブル1[ar2]*D56+テーブル1[ar3]*E56+テーブル1[ar4]*F56-テーブル1[ma1]*G56</f>
        <v>-21.643762215875817</v>
      </c>
      <c r="I56" cm="1">
        <f t="array" ref="I56">テーブル1[ar1]*C56+テーブル1[ar2]*D56+テーブル1[ar3]*E56+テーブル1[ar4]*F56++H56+テーブル1[ma1]*G56</f>
        <v>-5.2515300541448795</v>
      </c>
      <c r="J56" cm="1">
        <f t="array" ref="J56">テーブル1[ar1]*J55+テーブル1[ar2]*J54+テーブル1[ar3]*J53+テーブル1[ar4]*J52</f>
        <v>-4.7468608766756147E-2</v>
      </c>
      <c r="K56">
        <v>-6.47016054739486</v>
      </c>
      <c r="L56">
        <f t="shared" si="1"/>
        <v>6.4226919386281036</v>
      </c>
    </row>
    <row r="57" spans="1:12" x14ac:dyDescent="0.55000000000000004">
      <c r="A57">
        <v>56</v>
      </c>
      <c r="B57">
        <v>-5.7162178901589504</v>
      </c>
      <c r="C57">
        <v>-6.4762053521273497</v>
      </c>
      <c r="D57">
        <v>-6.2984402414167002</v>
      </c>
      <c r="E57">
        <v>-5.7329307815986796</v>
      </c>
      <c r="F57">
        <v>-4.8058487422563996</v>
      </c>
      <c r="G57">
        <f t="shared" si="2"/>
        <v>-21.643762215875817</v>
      </c>
      <c r="H57" cm="1">
        <f t="array" ref="H57">B57-テーブル1[ar1]*C57+テーブル1[ar2]*D57+テーブル1[ar3]*E57+テーブル1[ar4]*F57-テーブル1[ma1]*G57</f>
        <v>-17.266052492673136</v>
      </c>
      <c r="I57" cm="1">
        <f t="array" ref="I57">テーブル1[ar1]*C57+テーブル1[ar2]*D57+テーブル1[ar3]*E57+テーブル1[ar4]*F57++H57+テーブル1[ma1]*G57</f>
        <v>-3.2834510867554556</v>
      </c>
      <c r="J57" cm="1">
        <f t="array" ref="J57">テーブル1[ar1]*J56+テーブル1[ar2]*J55+テーブル1[ar3]*J54+テーブル1[ar4]*J53</f>
        <v>-8.6977753964526699E-2</v>
      </c>
      <c r="K57">
        <v>-6.6016758348357003</v>
      </c>
      <c r="L57">
        <f t="shared" si="1"/>
        <v>6.5146980808711739</v>
      </c>
    </row>
    <row r="58" spans="1:12" x14ac:dyDescent="0.55000000000000004">
      <c r="A58">
        <v>57</v>
      </c>
      <c r="B58">
        <v>-7.0723585312711403</v>
      </c>
      <c r="C58">
        <v>-5.7162178901589504</v>
      </c>
      <c r="D58">
        <v>-6.4762053521273497</v>
      </c>
      <c r="E58">
        <v>-6.2984402414167002</v>
      </c>
      <c r="F58">
        <v>-5.7329307815986796</v>
      </c>
      <c r="G58">
        <f t="shared" si="2"/>
        <v>-17.266052492673136</v>
      </c>
      <c r="H58" cm="1">
        <f t="array" ref="H58">B58-テーブル1[ar1]*C58+テーブル1[ar2]*D58+テーブル1[ar3]*E58+テーブル1[ar4]*F58-テーブル1[ma1]*G58</f>
        <v>-15.07772832282388</v>
      </c>
      <c r="I58" cm="1">
        <f t="array" ref="I58">テーブル1[ar1]*C58+テーブル1[ar2]*D58+テーブル1[ar3]*E58+テーブル1[ar4]*F58++H58+テーブル1[ma1]*G58</f>
        <v>-4.0280698044547378</v>
      </c>
      <c r="J58" cm="1">
        <f t="array" ref="J58">テーブル1[ar1]*J57+テーブル1[ar2]*J56+テーブル1[ar3]*J55+テーブル1[ar4]*J54</f>
        <v>-0.12131859445615785</v>
      </c>
      <c r="K58">
        <v>-6.4718591066634099</v>
      </c>
      <c r="L58">
        <f t="shared" si="1"/>
        <v>6.3505405122072522</v>
      </c>
    </row>
    <row r="59" spans="1:12" x14ac:dyDescent="0.55000000000000004">
      <c r="A59">
        <v>58</v>
      </c>
      <c r="B59">
        <v>-5.6339447369817002</v>
      </c>
      <c r="C59">
        <v>-7.0723585312711403</v>
      </c>
      <c r="D59">
        <v>-5.7162178901589504</v>
      </c>
      <c r="E59">
        <v>-6.4762053521273497</v>
      </c>
      <c r="F59">
        <v>-6.2984402414167002</v>
      </c>
      <c r="G59">
        <f t="shared" si="2"/>
        <v>-15.07772832282388</v>
      </c>
      <c r="H59" cm="1">
        <f t="array" ref="H59">B59-テーブル1[ar1]*C59+テーブル1[ar2]*D59+テーブル1[ar3]*E59+テーブル1[ar4]*F59-テーブル1[ma1]*G59</f>
        <v>-9.7083758878909769</v>
      </c>
      <c r="I59" cm="1">
        <f t="array" ref="I59">テーブル1[ar1]*C59+テーブル1[ar2]*D59+テーブル1[ar3]*E59+テーブル1[ar4]*F59++H59+テーブル1[ma1]*G59</f>
        <v>-2.1113662223827419</v>
      </c>
      <c r="J59" cm="1">
        <f t="array" ref="J59">テーブル1[ar1]*J58+テーブル1[ar2]*J57+テーブル1[ar3]*J56+テーブル1[ar4]*J55</f>
        <v>-0.1493954362246023</v>
      </c>
      <c r="K59">
        <v>-6.0976006339659099</v>
      </c>
      <c r="L59">
        <f t="shared" si="1"/>
        <v>5.9482051977413075</v>
      </c>
    </row>
    <row r="60" spans="1:12" x14ac:dyDescent="0.55000000000000004">
      <c r="A60">
        <v>59</v>
      </c>
      <c r="B60">
        <v>-5.8700079655668604</v>
      </c>
      <c r="C60">
        <v>-5.6339447369817002</v>
      </c>
      <c r="D60">
        <v>-7.0723585312711403</v>
      </c>
      <c r="E60">
        <v>-5.7162178901589504</v>
      </c>
      <c r="F60">
        <v>-6.4762053521273497</v>
      </c>
      <c r="G60">
        <f t="shared" si="2"/>
        <v>-9.7083758878909769</v>
      </c>
      <c r="H60" cm="1">
        <f t="array" ref="H60">B60-テーブル1[ar1]*C60+テーブル1[ar2]*D60+テーブル1[ar3]*E60+テーブル1[ar4]*F60-テーブル1[ma1]*G60</f>
        <v>-6.5709159241878758</v>
      </c>
      <c r="I60" cm="1">
        <f t="array" ref="I60">テーブル1[ar1]*C60+テーブル1[ar2]*D60+テーブル1[ar3]*E60+テーブル1[ar4]*F60++H60+テーブル1[ma1]*G60</f>
        <v>-2.3360783078781004</v>
      </c>
      <c r="J60" cm="1">
        <f t="array" ref="J60">テーブル1[ar1]*J59+テーブル1[ar2]*J58+テーブル1[ar3]*J57+テーブル1[ar4]*J56</f>
        <v>-0.17040519116311026</v>
      </c>
      <c r="K60">
        <v>-5.50447882382438</v>
      </c>
      <c r="L60">
        <f t="shared" si="1"/>
        <v>5.3340736326612701</v>
      </c>
    </row>
    <row r="61" spans="1:12" x14ac:dyDescent="0.55000000000000004">
      <c r="A61">
        <v>60</v>
      </c>
      <c r="B61">
        <v>-4.5904346815493398</v>
      </c>
      <c r="C61">
        <v>-5.8700079655668604</v>
      </c>
      <c r="D61">
        <v>-5.6339447369817002</v>
      </c>
      <c r="E61">
        <v>-7.0723585312711403</v>
      </c>
      <c r="F61">
        <v>-5.7162178901589504</v>
      </c>
      <c r="G61">
        <f t="shared" si="2"/>
        <v>-6.5709159241878758</v>
      </c>
      <c r="H61" cm="1">
        <f t="array" ref="H61">B61-テーブル1[ar1]*C61+テーブル1[ar2]*D61+テーブル1[ar3]*E61+テーブル1[ar4]*F61-テーブル1[ma1]*G61</f>
        <v>-2.2603577105782593</v>
      </c>
      <c r="I61" cm="1">
        <f t="array" ref="I61">テーブル1[ar1]*C61+テーブル1[ar2]*D61+テーブル1[ar3]*E61+テーブル1[ar4]*F61++H61+テーブル1[ma1]*G61</f>
        <v>-1.5012308177841653</v>
      </c>
      <c r="J61" cm="1">
        <f t="array" ref="J61">テーブル1[ar1]*J60+テーブル1[ar2]*J59+テーブル1[ar3]*J58+テーブル1[ar4]*J57</f>
        <v>-0.18385518690776281</v>
      </c>
      <c r="K61">
        <v>-4.7253762360181302</v>
      </c>
      <c r="L61">
        <f t="shared" si="1"/>
        <v>4.5415210491103677</v>
      </c>
    </row>
    <row r="62" spans="1:12" x14ac:dyDescent="0.55000000000000004">
      <c r="A62">
        <v>61</v>
      </c>
      <c r="B62">
        <v>-4.1373565790684799</v>
      </c>
      <c r="C62">
        <v>-4.5904346815493398</v>
      </c>
      <c r="D62">
        <v>-5.8700079655668604</v>
      </c>
      <c r="E62">
        <v>-5.6339447369817002</v>
      </c>
      <c r="F62">
        <v>-7.0723585312711403</v>
      </c>
      <c r="G62">
        <f t="shared" si="2"/>
        <v>-2.2603577105782593</v>
      </c>
      <c r="H62" cm="1">
        <f t="array" ref="H62">B62-テーブル1[ar1]*C62+テーブル1[ar2]*D62+テーブル1[ar3]*E62+テーブル1[ar4]*F62-テーブル1[ma1]*G62</f>
        <v>1.2508782208649758</v>
      </c>
      <c r="I62" cm="1">
        <f t="array" ref="I62">テーブル1[ar1]*C62+テーブル1[ar2]*D62+テーブル1[ar3]*E62+テーブル1[ar4]*F62++H62+テーブル1[ma1]*G62</f>
        <v>-4.1275423364052877E-2</v>
      </c>
      <c r="J62" cm="1">
        <f t="array" ref="J62">テーブル1[ar1]*J61+テーブル1[ar2]*J60+テーブル1[ar3]*J59+テーブル1[ar4]*J58</f>
        <v>-0.18956813655980731</v>
      </c>
      <c r="K62">
        <v>-3.7988759241877599</v>
      </c>
      <c r="L62">
        <f t="shared" si="1"/>
        <v>3.6093077876279525</v>
      </c>
    </row>
    <row r="63" spans="1:12" x14ac:dyDescent="0.55000000000000004">
      <c r="A63">
        <v>62</v>
      </c>
      <c r="B63">
        <v>-3.4477711422730901</v>
      </c>
      <c r="C63">
        <v>-4.1373565790684799</v>
      </c>
      <c r="D63">
        <v>-4.5904346815493398</v>
      </c>
      <c r="E63">
        <v>-5.8700079655668604</v>
      </c>
      <c r="F63">
        <v>-5.6339447369817002</v>
      </c>
      <c r="G63">
        <f t="shared" si="2"/>
        <v>1.2508782208649758</v>
      </c>
      <c r="H63" cm="1">
        <f t="array" ref="H63">B63-テーブル1[ar1]*C63+テーブル1[ar2]*D63+テーブル1[ar3]*E63+テーブル1[ar4]*F63-テーブル1[ma1]*G63</f>
        <v>4.2797909279660882</v>
      </c>
      <c r="I63" cm="1">
        <f t="array" ref="I63">テーブル1[ar1]*C63+テーブル1[ar2]*D63+テーブル1[ar3]*E63+テーブル1[ar4]*F63++H63+テーブル1[ma1]*G63</f>
        <v>-0.24206803857270098</v>
      </c>
      <c r="J63" cm="1">
        <f t="array" ref="J63">テーブル1[ar1]*J62+テーブル1[ar2]*J61+テーブル1[ar3]*J60+テーブル1[ar4]*J59</f>
        <v>-0.18767465989544532</v>
      </c>
      <c r="K63">
        <v>-2.7675101094379202</v>
      </c>
      <c r="L63">
        <f t="shared" si="1"/>
        <v>2.5798354495424749</v>
      </c>
    </row>
    <row r="64" spans="1:12" x14ac:dyDescent="0.55000000000000004">
      <c r="A64">
        <v>63</v>
      </c>
      <c r="B64">
        <v>-2.2463556654140402</v>
      </c>
      <c r="C64">
        <v>-3.4477711422730901</v>
      </c>
      <c r="D64">
        <v>-4.1373565790684799</v>
      </c>
      <c r="E64">
        <v>-4.5904346815493398</v>
      </c>
      <c r="F64">
        <v>-5.8700079655668604</v>
      </c>
      <c r="G64">
        <f t="shared" si="2"/>
        <v>4.2797909279660882</v>
      </c>
      <c r="H64" cm="1">
        <f t="array" ref="H64">B64-テーブル1[ar1]*C64+テーブル1[ar2]*D64+テーブル1[ar3]*E64+テーブル1[ar4]*F64-テーブル1[ma1]*G64</f>
        <v>7.666713276610241</v>
      </c>
      <c r="I64" cm="1">
        <f t="array" ref="I64">テーブル1[ar1]*C64+テーブル1[ar2]*D64+テーブル1[ar3]*E64+テーブル1[ar4]*F64++H64+テーブル1[ma1]*G64</f>
        <v>1.2397247551330208</v>
      </c>
      <c r="J64" cm="1">
        <f t="array" ref="J64">テーブル1[ar1]*J63+テーブル1[ar2]*J62+テーブル1[ar3]*J61+テーブル1[ar4]*J60</f>
        <v>-0.17859421225859767</v>
      </c>
      <c r="K64">
        <v>-1.6759356358978501</v>
      </c>
      <c r="L64">
        <f t="shared" si="1"/>
        <v>1.4973414236392524</v>
      </c>
    </row>
    <row r="65" spans="1:12" x14ac:dyDescent="0.55000000000000004">
      <c r="A65">
        <v>64</v>
      </c>
      <c r="B65">
        <v>-0.53443652348652404</v>
      </c>
      <c r="C65">
        <v>-2.2463556654140402</v>
      </c>
      <c r="D65">
        <v>-3.4477711422730901</v>
      </c>
      <c r="E65">
        <v>-4.1373565790684799</v>
      </c>
      <c r="F65">
        <v>-4.5904346815493398</v>
      </c>
      <c r="G65">
        <f t="shared" si="2"/>
        <v>7.666713276610241</v>
      </c>
      <c r="H65" cm="1">
        <f t="array" ref="H65">B65-テーブル1[ar1]*C65+テーブル1[ar2]*D65+テーブル1[ar3]*E65+テーブル1[ar4]*F65-テーブル1[ma1]*G65</f>
        <v>10.746810903026242</v>
      </c>
      <c r="I65" cm="1">
        <f t="array" ref="I65">テーブル1[ar1]*C65+テーブル1[ar2]*D65+テーブル1[ar3]*E65+テーブル1[ar4]*F65++H65+テーブル1[ma1]*G65</f>
        <v>2.1414727119751626</v>
      </c>
      <c r="J65" cm="1">
        <f t="array" ref="J65">テーブル1[ar1]*J64+テーブル1[ar2]*J63+テーブル1[ar3]*J62+テーブル1[ar4]*J61</f>
        <v>-0.16300568765433499</v>
      </c>
      <c r="K65">
        <v>-0.56911010865532896</v>
      </c>
      <c r="L65">
        <f t="shared" si="1"/>
        <v>0.40610442100099398</v>
      </c>
    </row>
    <row r="66" spans="1:12" x14ac:dyDescent="0.55000000000000004">
      <c r="A66">
        <v>65</v>
      </c>
      <c r="B66">
        <v>0.72239022447067103</v>
      </c>
      <c r="C66">
        <v>-0.53443652348652404</v>
      </c>
      <c r="D66">
        <v>-2.2463556654140402</v>
      </c>
      <c r="E66">
        <v>-3.4477711422730901</v>
      </c>
      <c r="F66">
        <v>-4.1373565790684799</v>
      </c>
      <c r="G66">
        <f t="shared" si="2"/>
        <v>10.746810903026242</v>
      </c>
      <c r="H66" cm="1">
        <f t="array" ref="H66">B66-テーブル1[ar1]*C66+テーブル1[ar2]*D66+テーブル1[ar3]*E66+テーブル1[ar4]*F66-テーブル1[ma1]*G66</f>
        <v>12.799695171189843</v>
      </c>
      <c r="I66" cm="1">
        <f t="array" ref="I66">テーブル1[ar1]*C66+テーブル1[ar2]*D66+テーブル1[ar3]*E66+テーブル1[ar4]*F66++H66+テーブル1[ma1]*G66</f>
        <v>3.2441564873108835</v>
      </c>
      <c r="J66" cm="1">
        <f t="array" ref="J66">テーブル1[ar1]*J65+テーブル1[ar2]*J64+テーブル1[ar3]*J63+テーブル1[ar4]*J62</f>
        <v>-0.14180930508491474</v>
      </c>
      <c r="K66">
        <v>0.50946076822651398</v>
      </c>
      <c r="L66">
        <f t="shared" si="1"/>
        <v>-0.65127007331142872</v>
      </c>
    </row>
    <row r="67" spans="1:12" x14ac:dyDescent="0.55000000000000004">
      <c r="A67">
        <v>66</v>
      </c>
      <c r="B67">
        <v>1.6337083414339</v>
      </c>
      <c r="C67">
        <v>0.72239022447067103</v>
      </c>
      <c r="D67">
        <v>-0.53443652348652404</v>
      </c>
      <c r="E67">
        <v>-2.2463556654140402</v>
      </c>
      <c r="F67">
        <v>-3.4477711422730901</v>
      </c>
      <c r="G67">
        <f t="shared" si="2"/>
        <v>12.799695171189843</v>
      </c>
      <c r="H67" cm="1">
        <f t="array" ref="H67">B67-テーブル1[ar1]*C67+テーブル1[ar2]*D67+テーブル1[ar3]*E67+テーブル1[ar4]*F67-テーブル1[ma1]*G67</f>
        <v>14.034495266307358</v>
      </c>
      <c r="I67" cm="1">
        <f t="array" ref="I67">テーブル1[ar1]*C67+テーブル1[ar2]*D67+テーブル1[ar3]*E67+テーブル1[ar4]*F67++H67+テーブル1[ma1]*G67</f>
        <v>3.9151674539489765</v>
      </c>
      <c r="J67" cm="1">
        <f t="array" ref="J67">テーブル1[ar1]*J66+テーブル1[ar2]*J65+テーブル1[ar3]*J64+テーブル1[ar4]*J63</f>
        <v>-0.11608165177145456</v>
      </c>
      <c r="K67">
        <v>1.5193400926712399</v>
      </c>
      <c r="L67">
        <f t="shared" ref="L67:L101" si="3">J67-K67</f>
        <v>-1.6354217444426944</v>
      </c>
    </row>
    <row r="68" spans="1:12" x14ac:dyDescent="0.55000000000000004">
      <c r="A68">
        <v>67</v>
      </c>
      <c r="B68">
        <v>1.85958511411488</v>
      </c>
      <c r="C68">
        <v>1.6337083414339</v>
      </c>
      <c r="D68">
        <v>0.72239022447067103</v>
      </c>
      <c r="E68">
        <v>-0.53443652348652404</v>
      </c>
      <c r="F68">
        <v>-2.2463556654140402</v>
      </c>
      <c r="G68">
        <f t="shared" ref="G68:G131" si="4">H67</f>
        <v>14.034495266307358</v>
      </c>
      <c r="H68" cm="1">
        <f t="array" ref="H68">B68-テーブル1[ar1]*C68+テーブル1[ar2]*D68+テーブル1[ar3]*E68+テーブル1[ar4]*F68-テーブル1[ma1]*G68</f>
        <v>14.026622358274873</v>
      </c>
      <c r="I68" cm="1">
        <f t="array" ref="I68">テーブル1[ar1]*C68+テーブル1[ar2]*D68+テーブル1[ar3]*E68+テーブル1[ar4]*F68++H68+テーブル1[ma1]*G68</f>
        <v>3.5108141883396158</v>
      </c>
      <c r="J68" cm="1">
        <f t="array" ref="J68">テーブル1[ar1]*J67+テーブル1[ar2]*J66+テーブル1[ar3]*J65+テーブル1[ar4]*J64</f>
        <v>-8.7025936860372896E-2</v>
      </c>
      <c r="K68">
        <v>2.4245845270988302</v>
      </c>
      <c r="L68">
        <f t="shared" si="3"/>
        <v>-2.5116104639592032</v>
      </c>
    </row>
    <row r="69" spans="1:12" x14ac:dyDescent="0.55000000000000004">
      <c r="A69">
        <v>68</v>
      </c>
      <c r="B69">
        <v>2.3747524807928202</v>
      </c>
      <c r="C69">
        <v>1.85958511411488</v>
      </c>
      <c r="D69">
        <v>1.6337083414339</v>
      </c>
      <c r="E69">
        <v>0.72239022447067103</v>
      </c>
      <c r="F69">
        <v>-0.53443652348652404</v>
      </c>
      <c r="G69">
        <f t="shared" si="4"/>
        <v>14.026622358274873</v>
      </c>
      <c r="H69" cm="1">
        <f t="array" ref="H69">B69-テーブル1[ar1]*C69+テーブル1[ar2]*D69+テーブル1[ar3]*E69+テーブル1[ar4]*F69-テーブル1[ma1]*G69</f>
        <v>13.737795011991965</v>
      </c>
      <c r="I69" cm="1">
        <f t="array" ref="I69">テーブル1[ar1]*C69+テーブル1[ar2]*D69+テーブル1[ar3]*E69+テーブル1[ar4]*F69++H69+テーブル1[ma1]*G69</f>
        <v>2.9722987246531787</v>
      </c>
      <c r="J69" cm="1">
        <f t="array" ref="J69">テーブル1[ar1]*J68+テーブル1[ar2]*J67+テーブル1[ar3]*J66+テーブル1[ar4]*J65</f>
        <v>-5.5919601387367832E-2</v>
      </c>
      <c r="K69">
        <v>3.19493053762459</v>
      </c>
      <c r="L69">
        <f t="shared" si="3"/>
        <v>-3.2508501390119577</v>
      </c>
    </row>
    <row r="70" spans="1:12" x14ac:dyDescent="0.55000000000000004">
      <c r="A70">
        <v>69</v>
      </c>
      <c r="B70">
        <v>3.9560404066991501</v>
      </c>
      <c r="C70">
        <v>2.3747524807928202</v>
      </c>
      <c r="D70">
        <v>1.85958511411488</v>
      </c>
      <c r="E70">
        <v>1.6337083414339</v>
      </c>
      <c r="F70">
        <v>0.72239022447067103</v>
      </c>
      <c r="G70">
        <f t="shared" si="4"/>
        <v>13.737795011991965</v>
      </c>
      <c r="H70" cm="1">
        <f t="array" ref="H70">B70-テーブル1[ar1]*C70+テーブル1[ar2]*D70+テーブル1[ar3]*E70+テーブル1[ar4]*F70-テーブル1[ma1]*G70</f>
        <v>14.018565882733112</v>
      </c>
      <c r="I70" cm="1">
        <f t="array" ref="I70">テーブル1[ar1]*C70+テーブル1[ar2]*D70+テーブル1[ar3]*E70+テーブル1[ar4]*F70++H70+テーブル1[ma1]*G70</f>
        <v>3.7298689711851463</v>
      </c>
      <c r="J70" cm="1">
        <f t="array" ref="J70">テーブル1[ar1]*J69+テーブル1[ar2]*J68+テーブル1[ar3]*J67+テーブル1[ar4]*J66</f>
        <v>-2.4061435100054041E-2</v>
      </c>
      <c r="K70">
        <v>3.8067070580425799</v>
      </c>
      <c r="L70">
        <f t="shared" si="3"/>
        <v>-3.8307684931426338</v>
      </c>
    </row>
    <row r="71" spans="1:12" x14ac:dyDescent="0.55000000000000004">
      <c r="A71">
        <v>70</v>
      </c>
      <c r="B71">
        <v>4.5893933460558998</v>
      </c>
      <c r="C71">
        <v>3.9560404066991501</v>
      </c>
      <c r="D71">
        <v>2.3747524807928202</v>
      </c>
      <c r="E71">
        <v>1.85958511411488</v>
      </c>
      <c r="F71">
        <v>1.6337083414339</v>
      </c>
      <c r="G71">
        <f t="shared" si="4"/>
        <v>14.018565882733112</v>
      </c>
      <c r="H71" cm="1">
        <f t="array" ref="H71">B71-テーブル1[ar1]*C71+テーブル1[ar2]*D71+テーブル1[ar3]*E71+テーブル1[ar4]*F71-テーブル1[ma1]*G71</f>
        <v>12.740277635344119</v>
      </c>
      <c r="I71" cm="1">
        <f t="array" ref="I71">テーブル1[ar1]*C71+テーブル1[ar2]*D71+テーブル1[ar3]*E71+テーブル1[ar4]*F71++H71+テーブル1[ma1]*G71</f>
        <v>3.7842189207568477</v>
      </c>
      <c r="J71" cm="1">
        <f t="array" ref="J71">テーブル1[ar1]*J70+テーブル1[ar2]*J69+テーブル1[ar3]*J68+テーブル1[ar4]*J67</f>
        <v>7.2797279952890245E-3</v>
      </c>
      <c r="K71">
        <v>4.2434517007767303</v>
      </c>
      <c r="L71">
        <f t="shared" si="3"/>
        <v>-4.2361719727814409</v>
      </c>
    </row>
    <row r="72" spans="1:12" x14ac:dyDescent="0.55000000000000004">
      <c r="A72">
        <v>71</v>
      </c>
      <c r="B72">
        <v>3.45344440663255</v>
      </c>
      <c r="C72">
        <v>4.5893933460558998</v>
      </c>
      <c r="D72">
        <v>3.9560404066991501</v>
      </c>
      <c r="E72">
        <v>2.3747524807928202</v>
      </c>
      <c r="F72">
        <v>1.85958511411488</v>
      </c>
      <c r="G72">
        <f t="shared" si="4"/>
        <v>12.740277635344119</v>
      </c>
      <c r="H72" cm="1">
        <f t="array" ref="H72">B72-テーブル1[ar1]*C72+テーブル1[ar2]*D72+テーブル1[ar3]*E72+テーブル1[ar4]*F72-テーブル1[ma1]*G72</f>
        <v>9.6581245796212087</v>
      </c>
      <c r="I72" cm="1">
        <f t="array" ref="I72">テーブル1[ar1]*C72+テーブル1[ar2]*D72+テーブル1[ar3]*E72+テーブル1[ar4]*F72++H72+テーブル1[ma1]*G72</f>
        <v>2.6896421661225229</v>
      </c>
      <c r="J72" cm="1">
        <f t="array" ref="J72">テーブル1[ar1]*J71+テーブル1[ar2]*J70+テーブル1[ar3]*J69+テーブル1[ar4]*J68</f>
        <v>3.6912818945443258E-2</v>
      </c>
      <c r="K72">
        <v>4.4962201430995998</v>
      </c>
      <c r="L72">
        <f t="shared" si="3"/>
        <v>-4.4593073241541568</v>
      </c>
    </row>
    <row r="73" spans="1:12" x14ac:dyDescent="0.55000000000000004">
      <c r="A73">
        <v>72</v>
      </c>
      <c r="B73">
        <v>4.9094359560814</v>
      </c>
      <c r="C73">
        <v>3.45344440663255</v>
      </c>
      <c r="D73">
        <v>4.5893933460558998</v>
      </c>
      <c r="E73">
        <v>3.9560404066991501</v>
      </c>
      <c r="F73">
        <v>2.3747524807928202</v>
      </c>
      <c r="G73">
        <f t="shared" si="4"/>
        <v>9.6581245796212087</v>
      </c>
      <c r="H73" cm="1">
        <f t="array" ref="H73">B73-テーブル1[ar1]*C73+テーブル1[ar2]*D73+テーブル1[ar3]*E73+テーブル1[ar4]*F73-テーブル1[ma1]*G73</f>
        <v>9.4419963030496401</v>
      </c>
      <c r="I73" cm="1">
        <f t="array" ref="I73">テーブル1[ar1]*C73+テーブル1[ar2]*D73+テーブル1[ar3]*E73+テーブル1[ar4]*F73++H73+テーブル1[ma1]*G73</f>
        <v>3.9269623143379153</v>
      </c>
      <c r="J73" cm="1">
        <f t="array" ref="J73">テーブル1[ar1]*J72+テーブル1[ar2]*J71+テーブル1[ar3]*J70+テーブル1[ar4]*J69</f>
        <v>6.3767154245706156E-2</v>
      </c>
      <c r="K73">
        <v>4.5635906562364497</v>
      </c>
      <c r="L73">
        <f t="shared" si="3"/>
        <v>-4.4998235019907433</v>
      </c>
    </row>
    <row r="74" spans="1:12" x14ac:dyDescent="0.55000000000000004">
      <c r="A74">
        <v>73</v>
      </c>
      <c r="B74">
        <v>5.93306473016822</v>
      </c>
      <c r="C74">
        <v>4.9094359560814</v>
      </c>
      <c r="D74">
        <v>3.45344440663255</v>
      </c>
      <c r="E74">
        <v>4.5893933460558998</v>
      </c>
      <c r="F74">
        <v>3.9560404066991501</v>
      </c>
      <c r="G74">
        <f t="shared" si="4"/>
        <v>9.4419963030496401</v>
      </c>
      <c r="H74" cm="1">
        <f t="array" ref="H74">B74-テーブル1[ar1]*C74+テーブル1[ar2]*D74+テーブル1[ar3]*E74+テーブル1[ar4]*F74-テーブル1[ma1]*G74</f>
        <v>7.9124152742507787</v>
      </c>
      <c r="I74" cm="1">
        <f t="array" ref="I74">テーブル1[ar1]*C74+テーブル1[ar2]*D74+テーブル1[ar3]*E74+テーブル1[ar4]*F74++H74+テーブル1[ma1]*G74</f>
        <v>3.7304694842190926</v>
      </c>
      <c r="J74" cm="1">
        <f t="array" ref="J74">テーブル1[ar1]*J73+テーブル1[ar2]*J72+テーブル1[ar3]*J71+テーブル1[ar4]*J70</f>
        <v>8.692845169790589E-2</v>
      </c>
      <c r="K74">
        <v>4.4513774477690697</v>
      </c>
      <c r="L74">
        <f t="shared" si="3"/>
        <v>-4.3644489960711637</v>
      </c>
    </row>
    <row r="75" spans="1:12" x14ac:dyDescent="0.55000000000000004">
      <c r="A75">
        <v>74</v>
      </c>
      <c r="B75">
        <v>4.5850810034178497</v>
      </c>
      <c r="C75">
        <v>5.93306473016822</v>
      </c>
      <c r="D75">
        <v>4.9094359560814</v>
      </c>
      <c r="E75">
        <v>3.45344440663255</v>
      </c>
      <c r="F75">
        <v>4.5893933460558998</v>
      </c>
      <c r="G75">
        <f t="shared" si="4"/>
        <v>7.9124152742507787</v>
      </c>
      <c r="H75" cm="1">
        <f t="array" ref="H75">B75-テーブル1[ar1]*C75+テーブル1[ar2]*D75+テーブル1[ar3]*E75+テーブル1[ar4]*F75-テーブル1[ma1]*G75</f>
        <v>3.722495062369509</v>
      </c>
      <c r="I75" cm="1">
        <f t="array" ref="I75">テーブル1[ar1]*C75+テーブル1[ar2]*D75+テーブル1[ar3]*E75+テーブル1[ar4]*F75++H75+テーブル1[ma1]*G75</f>
        <v>2.0403706844770495</v>
      </c>
      <c r="J75" cm="1">
        <f t="array" ref="J75">テーブル1[ar1]*J74+テーブル1[ar2]*J73+テーブル1[ar3]*J72+テーブル1[ar4]*J71</f>
        <v>0.10566714646910043</v>
      </c>
      <c r="K75">
        <v>4.1720771302637001</v>
      </c>
      <c r="L75">
        <f t="shared" si="3"/>
        <v>-4.0664099837945997</v>
      </c>
    </row>
    <row r="76" spans="1:12" x14ac:dyDescent="0.55000000000000004">
      <c r="A76">
        <v>75</v>
      </c>
      <c r="B76">
        <v>3.9713706924486698</v>
      </c>
      <c r="C76">
        <v>4.5850810034178497</v>
      </c>
      <c r="D76">
        <v>5.93306473016822</v>
      </c>
      <c r="E76">
        <v>4.9094359560814</v>
      </c>
      <c r="F76">
        <v>3.45344440663255</v>
      </c>
      <c r="G76">
        <f t="shared" si="4"/>
        <v>3.722495062369509</v>
      </c>
      <c r="H76" cm="1">
        <f t="array" ref="H76">B76-テーブル1[ar1]*C76+テーブル1[ar2]*D76+テーブル1[ar3]*E76+テーブル1[ar4]*F76-テーブル1[ma1]*G76</f>
        <v>1.2461135720514562</v>
      </c>
      <c r="I76" cm="1">
        <f t="array" ref="I76">テーブル1[ar1]*C76+テーブル1[ar2]*D76+テーブル1[ar3]*E76+テーブル1[ar4]*F76++H76+テーブル1[ma1]*G76</f>
        <v>2.4188797406757425</v>
      </c>
      <c r="J76" cm="1">
        <f t="array" ref="J76">テーブル1[ar1]*J75+テーブル1[ar2]*J74+テーブル1[ar3]*J73+テーブル1[ar4]*J72</f>
        <v>0.11945826031803382</v>
      </c>
      <c r="K76">
        <v>3.74408184776355</v>
      </c>
      <c r="L76">
        <f t="shared" si="3"/>
        <v>-3.6246235874455164</v>
      </c>
    </row>
    <row r="77" spans="1:12" x14ac:dyDescent="0.55000000000000004">
      <c r="A77">
        <v>76</v>
      </c>
      <c r="B77">
        <v>3.2457283472268399</v>
      </c>
      <c r="C77">
        <v>3.9713706924486698</v>
      </c>
      <c r="D77">
        <v>4.5850810034178497</v>
      </c>
      <c r="E77">
        <v>5.93306473016822</v>
      </c>
      <c r="F77">
        <v>4.9094359560814</v>
      </c>
      <c r="G77">
        <f t="shared" si="4"/>
        <v>1.2461135720514562</v>
      </c>
      <c r="H77" cm="1">
        <f t="array" ref="H77">B77-テーブル1[ar1]*C77+テーブル1[ar2]*D77+テーブル1[ar3]*E77+テーブル1[ar4]*F77-テーブル1[ma1]*G77</f>
        <v>-1.660101242051359</v>
      </c>
      <c r="I77" cm="1">
        <f t="array" ref="I77">テーブル1[ar1]*C77+テーブル1[ar2]*D77+テーブル1[ar3]*E77+テーブル1[ar4]*F77++H77+テーブル1[ma1]*G77</f>
        <v>0.55731405405799617</v>
      </c>
      <c r="J77" cm="1">
        <f t="array" ref="J77">テーブル1[ar1]*J76+テーブル1[ar2]*J75+テーブル1[ar3]*J74+テーブル1[ar4]*J73</f>
        <v>0.12799243829226845</v>
      </c>
      <c r="K77">
        <v>3.1907000947823301</v>
      </c>
      <c r="L77">
        <f t="shared" si="3"/>
        <v>-3.0627076564900615</v>
      </c>
    </row>
    <row r="78" spans="1:12" x14ac:dyDescent="0.55000000000000004">
      <c r="A78">
        <v>77</v>
      </c>
      <c r="B78">
        <v>2.1706359204572001</v>
      </c>
      <c r="C78">
        <v>3.2457283472268399</v>
      </c>
      <c r="D78">
        <v>3.9713706924486698</v>
      </c>
      <c r="E78">
        <v>4.5850810034178497</v>
      </c>
      <c r="F78">
        <v>5.93306473016822</v>
      </c>
      <c r="G78">
        <f t="shared" si="4"/>
        <v>-1.660101242051359</v>
      </c>
      <c r="H78" cm="1">
        <f t="array" ref="H78">B78-テーブル1[ar1]*C78+テーブル1[ar2]*D78+テーブル1[ar3]*E78+テーブル1[ar4]*F78-テーブル1[ma1]*G78</f>
        <v>-5.0519063605820422</v>
      </c>
      <c r="I78" cm="1">
        <f t="array" ref="I78">テーブル1[ar1]*C78+テーブル1[ar2]*D78+テーブル1[ar3]*E78+テーブル1[ar4]*F78++H78+テーブル1[ma1]*G78</f>
        <v>-1.379085575749907</v>
      </c>
      <c r="J78" cm="1">
        <f t="array" ref="J78">テーブル1[ar1]*J77+テーブル1[ar2]*J76+テーブル1[ar3]*J75+テーブル1[ar4]*J74</f>
        <v>0.13117812704204879</v>
      </c>
      <c r="K78">
        <v>2.5390318374127201</v>
      </c>
      <c r="L78">
        <f t="shared" si="3"/>
        <v>-2.4078537103706714</v>
      </c>
    </row>
    <row r="79" spans="1:12" x14ac:dyDescent="0.55000000000000004">
      <c r="A79">
        <v>78</v>
      </c>
      <c r="B79">
        <v>2.0616381858567498</v>
      </c>
      <c r="C79">
        <v>2.1706359204572001</v>
      </c>
      <c r="D79">
        <v>3.2457283472268399</v>
      </c>
      <c r="E79">
        <v>3.9713706924486698</v>
      </c>
      <c r="F79">
        <v>4.5850810034178497</v>
      </c>
      <c r="G79">
        <f t="shared" si="4"/>
        <v>-5.0519063605820422</v>
      </c>
      <c r="H79" cm="1">
        <f t="array" ref="H79">B79-テーブル1[ar1]*C79+テーブル1[ar2]*D79+テーブル1[ar3]*E79+テーブル1[ar4]*F79-テーブル1[ma1]*G79</f>
        <v>-6.6661352260061619</v>
      </c>
      <c r="I79" cm="1">
        <f t="array" ref="I79">テーブル1[ar1]*C79+テーブル1[ar2]*D79+テーブル1[ar3]*E79+テーブル1[ar4]*F79++H79+テーブル1[ma1]*G79</f>
        <v>-0.64110903160277566</v>
      </c>
      <c r="J79" cm="1">
        <f t="array" ref="J79">テーブル1[ar1]*J78+テーブル1[ar2]*J77+テーブル1[ar3]*J76+テーブル1[ar4]*J75</f>
        <v>0.12913521336988371</v>
      </c>
      <c r="K79">
        <v>1.8187480650396</v>
      </c>
      <c r="L79">
        <f t="shared" si="3"/>
        <v>-1.6896128516697162</v>
      </c>
    </row>
    <row r="80" spans="1:12" x14ac:dyDescent="0.55000000000000004">
      <c r="A80">
        <v>79</v>
      </c>
      <c r="B80">
        <v>1.6275862489070201</v>
      </c>
      <c r="C80">
        <v>2.0616381858567498</v>
      </c>
      <c r="D80">
        <v>2.1706359204572001</v>
      </c>
      <c r="E80">
        <v>3.2457283472268399</v>
      </c>
      <c r="F80">
        <v>3.9713706924486698</v>
      </c>
      <c r="G80">
        <f t="shared" si="4"/>
        <v>-6.6661352260061619</v>
      </c>
      <c r="H80" cm="1">
        <f t="array" ref="H80">B80-テーブル1[ar1]*C80+テーブル1[ar2]*D80+テーブル1[ar3]*E80+テーブル1[ar4]*F80-テーブル1[ma1]*G80</f>
        <v>-8.358540718830918</v>
      </c>
      <c r="I80" cm="1">
        <f t="array" ref="I80">テーブル1[ar1]*C80+テーブル1[ar2]*D80+テーブル1[ar3]*E80+テーブル1[ar4]*F80++H80+テーブル1[ma1]*G80</f>
        <v>-0.79448235364206532</v>
      </c>
      <c r="J80" cm="1">
        <f t="array" ref="J80">テーブル1[ar1]*J79+テーブル1[ar2]*J78+テーブル1[ar3]*J77+テーブル1[ar4]*J76</f>
        <v>0.12218075808731925</v>
      </c>
      <c r="K80">
        <v>1.06082632119132</v>
      </c>
      <c r="L80">
        <f t="shared" si="3"/>
        <v>-0.93864556310400082</v>
      </c>
    </row>
    <row r="81" spans="1:12" x14ac:dyDescent="0.55000000000000004">
      <c r="A81">
        <v>80</v>
      </c>
      <c r="B81">
        <v>0.133402921806686</v>
      </c>
      <c r="C81">
        <v>1.6275862489070201</v>
      </c>
      <c r="D81">
        <v>2.0616381858567498</v>
      </c>
      <c r="E81">
        <v>2.1706359204572001</v>
      </c>
      <c r="F81">
        <v>3.2457283472268399</v>
      </c>
      <c r="G81">
        <f t="shared" si="4"/>
        <v>-8.358540718830918</v>
      </c>
      <c r="H81" cm="1">
        <f t="array" ref="H81">B81-テーブル1[ar1]*C81+テーブル1[ar2]*D81+テーブル1[ar3]*E81+テーブル1[ar4]*F81-テーブル1[ma1]*G81</f>
        <v>-10.711638210189005</v>
      </c>
      <c r="I81" cm="1">
        <f t="array" ref="I81">テーブル1[ar1]*C81+テーブル1[ar2]*D81+テーブル1[ar3]*E81+テーブル1[ar4]*F81++H81+テーブル1[ma1]*G81</f>
        <v>-1.8372555501852075</v>
      </c>
      <c r="J81" cm="1">
        <f t="array" ref="J81">テーブル1[ar1]*J80+テーブル1[ar2]*J79+テーブル1[ar3]*J78+テーブル1[ar4]*J77</f>
        <v>0.11080773769347876</v>
      </c>
      <c r="K81">
        <v>0.29629312366638899</v>
      </c>
      <c r="L81">
        <f t="shared" si="3"/>
        <v>-0.18548538597291023</v>
      </c>
    </row>
    <row r="82" spans="1:12" x14ac:dyDescent="0.55000000000000004">
      <c r="A82">
        <v>81</v>
      </c>
      <c r="B82">
        <v>-8.4571065390345798E-2</v>
      </c>
      <c r="C82">
        <v>0.133402921806686</v>
      </c>
      <c r="D82">
        <v>1.6275862489070201</v>
      </c>
      <c r="E82">
        <v>2.0616381858567498</v>
      </c>
      <c r="F82">
        <v>2.1706359204572001</v>
      </c>
      <c r="G82">
        <f t="shared" si="4"/>
        <v>-10.711638210189005</v>
      </c>
      <c r="H82" cm="1">
        <f t="array" ref="H82">B82-テーブル1[ar1]*C82+テーブル1[ar2]*D82+テーブル1[ar3]*E82+テーブル1[ar4]*F82-テーブル1[ma1]*G82</f>
        <v>-11.019118550711898</v>
      </c>
      <c r="I82" cm="1">
        <f t="array" ref="I82">テーブル1[ar1]*C82+テーブル1[ar2]*D82+テーブル1[ar3]*E82+テーブル1[ar4]*F82++H82+テーブル1[ma1]*G82</f>
        <v>-1.3451147610190688</v>
      </c>
      <c r="J82" cm="1">
        <f t="array" ref="J82">テーブル1[ar1]*J81+テーブル1[ar2]*J80+テーブル1[ar3]*J79+テーブル1[ar4]*J78</f>
        <v>9.5657935846510403E-2</v>
      </c>
      <c r="K82">
        <v>-0.44497839458151001</v>
      </c>
      <c r="L82">
        <f t="shared" si="3"/>
        <v>0.5406363304280204</v>
      </c>
    </row>
    <row r="83" spans="1:12" x14ac:dyDescent="0.55000000000000004">
      <c r="A83">
        <v>82</v>
      </c>
      <c r="B83">
        <v>-0.604893543241802</v>
      </c>
      <c r="C83">
        <v>-8.4571065390345798E-2</v>
      </c>
      <c r="D83">
        <v>0.133402921806686</v>
      </c>
      <c r="E83">
        <v>1.6275862489070201</v>
      </c>
      <c r="F83">
        <v>2.0616381858567498</v>
      </c>
      <c r="G83">
        <f t="shared" si="4"/>
        <v>-11.019118550711898</v>
      </c>
      <c r="H83" cm="1">
        <f t="array" ref="H83">B83-テーブル1[ar1]*C83+テーブル1[ar2]*D83+テーブル1[ar3]*E83+テーブル1[ar4]*F83-テーブル1[ma1]*G83</f>
        <v>-11.625771437281237</v>
      </c>
      <c r="I83" cm="1">
        <f t="array" ref="I83">テーブル1[ar1]*C83+テーブル1[ar2]*D83+テーブル1[ar3]*E83+テーブル1[ar4]*F83++H83+テーブル1[ma1]*G83</f>
        <v>-1.9761906767143405</v>
      </c>
      <c r="J83" cm="1">
        <f t="array" ref="J83">テーブル1[ar1]*J82+テーブル1[ar2]*J81+テーブル1[ar3]*J80+テーブル1[ar4]*J79</f>
        <v>7.749030136007698E-2</v>
      </c>
      <c r="K83">
        <v>-1.13537162336412</v>
      </c>
      <c r="L83">
        <f t="shared" si="3"/>
        <v>1.212861924724197</v>
      </c>
    </row>
    <row r="84" spans="1:12" x14ac:dyDescent="0.55000000000000004">
      <c r="A84">
        <v>83</v>
      </c>
      <c r="B84">
        <v>-2.0039938785578002</v>
      </c>
      <c r="C84">
        <v>-0.604893543241802</v>
      </c>
      <c r="D84">
        <v>-8.4571065390345798E-2</v>
      </c>
      <c r="E84">
        <v>0.133402921806686</v>
      </c>
      <c r="F84">
        <v>1.6275862489070201</v>
      </c>
      <c r="G84">
        <f t="shared" si="4"/>
        <v>-11.625771437281237</v>
      </c>
      <c r="H84" cm="1">
        <f t="array" ref="H84">B84-テーブル1[ar1]*C84+テーブル1[ar2]*D84+テーブル1[ar3]*E84+テーブル1[ar4]*F84-テーブル1[ma1]*G84</f>
        <v>-12.872303910813681</v>
      </c>
      <c r="I84" cm="1">
        <f t="array" ref="I84">テーブル1[ar1]*C84+テーブル1[ar2]*D84+テーブル1[ar3]*E84+テーブル1[ar4]*F84++H84+テーブル1[ma1]*G84</f>
        <v>-3.1635634678328639</v>
      </c>
      <c r="J84" cm="1">
        <f t="array" ref="J84">テーブル1[ar1]*J83+テーブル1[ar2]*J82+テーブル1[ar3]*J81+テーブル1[ar4]*J80</f>
        <v>5.7146205238301814E-2</v>
      </c>
      <c r="K84">
        <v>-1.75049222787294</v>
      </c>
      <c r="L84">
        <f t="shared" si="3"/>
        <v>1.8076384331112418</v>
      </c>
    </row>
    <row r="85" spans="1:12" x14ac:dyDescent="0.55000000000000004">
      <c r="A85">
        <v>84</v>
      </c>
      <c r="B85">
        <v>-2.0660003808098</v>
      </c>
      <c r="C85">
        <v>-2.0039938785578002</v>
      </c>
      <c r="D85">
        <v>-0.604893543241802</v>
      </c>
      <c r="E85">
        <v>-8.4571065390345798E-2</v>
      </c>
      <c r="F85">
        <v>0.133402921806686</v>
      </c>
      <c r="G85">
        <f t="shared" si="4"/>
        <v>-12.872303910813681</v>
      </c>
      <c r="H85" cm="1">
        <f t="array" ref="H85">B85-テーブル1[ar1]*C85+テーブル1[ar2]*D85+テーブル1[ar3]*E85+テーブル1[ar4]*F85-テーブル1[ma1]*G85</f>
        <v>-11.947879195388166</v>
      </c>
      <c r="I85" cm="1">
        <f t="array" ref="I85">テーブル1[ar1]*C85+テーブル1[ar2]*D85+テーブル1[ar3]*E85+テーブル1[ar4]*F85++H85+テーブル1[ma1]*G85</f>
        <v>-2.2325773240992817</v>
      </c>
      <c r="J85" cm="1">
        <f t="array" ref="J85">テーブル1[ar1]*J84+テーブル1[ar2]*J83+テーブル1[ar3]*J82+テーブル1[ar4]*J81</f>
        <v>3.5513084260621219E-2</v>
      </c>
      <c r="K85">
        <v>-2.2699653993559301</v>
      </c>
      <c r="L85">
        <f t="shared" si="3"/>
        <v>2.3054784836165512</v>
      </c>
    </row>
    <row r="86" spans="1:12" x14ac:dyDescent="0.55000000000000004">
      <c r="A86">
        <v>85</v>
      </c>
      <c r="B86">
        <v>-2.5119888641047701</v>
      </c>
      <c r="C86">
        <v>-2.0660003808098</v>
      </c>
      <c r="D86">
        <v>-2.0039938785578002</v>
      </c>
      <c r="E86">
        <v>-0.604893543241802</v>
      </c>
      <c r="F86">
        <v>-8.4571065390345798E-2</v>
      </c>
      <c r="G86">
        <f t="shared" si="4"/>
        <v>-11.947879195388166</v>
      </c>
      <c r="H86" cm="1">
        <f t="array" ref="H86">B86-テーブル1[ar1]*C86+テーブル1[ar2]*D86+テーブル1[ar3]*E86+テーブル1[ar4]*F86-テーブル1[ma1]*G86</f>
        <v>-11.457734577088573</v>
      </c>
      <c r="I86" cm="1">
        <f t="array" ref="I86">テーブル1[ar1]*C86+テーブル1[ar2]*D86+テーブル1[ar3]*E86+テーブル1[ar4]*F86++H86+テーブル1[ma1]*G86</f>
        <v>-2.7054164275419108</v>
      </c>
      <c r="J86" cm="1">
        <f t="array" ref="J86">テーブル1[ar1]*J85+テーブル1[ar2]*J84+テーブル1[ar3]*J83+テーブル1[ar4]*J82</f>
        <v>1.3487953476913436E-2</v>
      </c>
      <c r="K86">
        <v>-2.6780414182533101</v>
      </c>
      <c r="L86">
        <f t="shared" si="3"/>
        <v>2.6915293717302236</v>
      </c>
    </row>
    <row r="87" spans="1:12" x14ac:dyDescent="0.55000000000000004">
      <c r="A87">
        <v>86</v>
      </c>
      <c r="B87">
        <v>-3.1647572797919099</v>
      </c>
      <c r="C87">
        <v>-2.5119888641047701</v>
      </c>
      <c r="D87">
        <v>-2.0660003808098</v>
      </c>
      <c r="E87">
        <v>-2.0039938785578002</v>
      </c>
      <c r="F87">
        <v>-0.604893543241802</v>
      </c>
      <c r="G87">
        <f t="shared" si="4"/>
        <v>-11.457734577088573</v>
      </c>
      <c r="H87" cm="1">
        <f t="array" ref="H87">B87-テーブル1[ar1]*C87+テーブル1[ar2]*D87+テーブル1[ar3]*E87+テーブル1[ar4]*F87-テーブル1[ma1]*G87</f>
        <v>-10.966233691264996</v>
      </c>
      <c r="I87" cm="1">
        <f t="array" ref="I87">テーブル1[ar1]*C87+テーブル1[ar2]*D87+テーブル1[ar3]*E87+テーブル1[ar4]*F87++H87+テーブル1[ma1]*G87</f>
        <v>-3.0630986742990984</v>
      </c>
      <c r="J87" cm="1">
        <f t="array" ref="J87">テーブル1[ar1]*J86+テーブル1[ar2]*J85+テーブル1[ar3]*J84+テーブル1[ar4]*J83</f>
        <v>-8.05779239065205E-3</v>
      </c>
      <c r="K87">
        <v>-2.9639948118571602</v>
      </c>
      <c r="L87">
        <f t="shared" si="3"/>
        <v>2.955937019466508</v>
      </c>
    </row>
    <row r="88" spans="1:12" x14ac:dyDescent="0.55000000000000004">
      <c r="A88">
        <v>87</v>
      </c>
      <c r="B88">
        <v>-2.3743471081968801</v>
      </c>
      <c r="C88">
        <v>-3.1647572797919099</v>
      </c>
      <c r="D88">
        <v>-2.5119888641047701</v>
      </c>
      <c r="E88">
        <v>-2.0660003808098</v>
      </c>
      <c r="F88">
        <v>-2.0039938785578002</v>
      </c>
      <c r="G88">
        <f t="shared" si="4"/>
        <v>-10.966233691264996</v>
      </c>
      <c r="H88" cm="1">
        <f t="array" ref="H88">B88-テーブル1[ar1]*C88+テーブル1[ar2]*D88+テーブル1[ar3]*E88+テーブル1[ar4]*F88-テーブル1[ma1]*G88</f>
        <v>-8.4602708062330905</v>
      </c>
      <c r="I88" cm="1">
        <f t="array" ref="I88">テーブル1[ar1]*C88+テーブル1[ar2]*D88+テーブル1[ar3]*E88+テーブル1[ar4]*F88++H88+テーブル1[ma1]*G88</f>
        <v>-1.3313950304182249</v>
      </c>
      <c r="J88" cm="1">
        <f t="array" ref="J88">テーブル1[ar1]*J87+テーブル1[ar2]*J86+テーブル1[ar3]*J85+テーブル1[ar4]*J84</f>
        <v>-2.8310983199466844E-2</v>
      </c>
      <c r="K88">
        <v>-3.12231104095713</v>
      </c>
      <c r="L88">
        <f t="shared" si="3"/>
        <v>3.094000057757663</v>
      </c>
    </row>
    <row r="89" spans="1:12" x14ac:dyDescent="0.55000000000000004">
      <c r="A89">
        <v>88</v>
      </c>
      <c r="B89">
        <v>-4.0591515094039998</v>
      </c>
      <c r="C89">
        <v>-2.3743471081968801</v>
      </c>
      <c r="D89">
        <v>-3.1647572797919099</v>
      </c>
      <c r="E89">
        <v>-2.5119888641047701</v>
      </c>
      <c r="F89">
        <v>-2.0660003808098</v>
      </c>
      <c r="G89">
        <f t="shared" si="4"/>
        <v>-8.4602708062330905</v>
      </c>
      <c r="H89" cm="1">
        <f t="array" ref="H89">B89-テーブル1[ar1]*C89+テーブル1[ar2]*D89+テーブル1[ar3]*E89+テーブル1[ar4]*F89-テーブル1[ma1]*G89</f>
        <v>-8.7407119078142568</v>
      </c>
      <c r="I89" cm="1">
        <f t="array" ref="I89">テーブル1[ar1]*C89+テーブル1[ar2]*D89+テーブル1[ar3]*E89+テーブル1[ar4]*F89++H89+テーブル1[ma1]*G89</f>
        <v>-3.0667682394319424</v>
      </c>
      <c r="J89" cm="1">
        <f t="array" ref="J89">テーブル1[ar1]*J88+テーブル1[ar2]*J87+テーブル1[ar3]*J86+テーブル1[ar4]*J85</f>
        <v>-4.6545537788077802E-2</v>
      </c>
      <c r="K89">
        <v>-3.1526631439900701</v>
      </c>
      <c r="L89">
        <f t="shared" si="3"/>
        <v>3.1061176062019924</v>
      </c>
    </row>
    <row r="90" spans="1:12" x14ac:dyDescent="0.55000000000000004">
      <c r="A90">
        <v>89</v>
      </c>
      <c r="B90">
        <v>-3.2233215927878902</v>
      </c>
      <c r="C90">
        <v>-4.0591515094039998</v>
      </c>
      <c r="D90">
        <v>-2.3743471081968801</v>
      </c>
      <c r="E90">
        <v>-3.1647572797919099</v>
      </c>
      <c r="F90">
        <v>-2.5119888641047701</v>
      </c>
      <c r="G90">
        <f t="shared" si="4"/>
        <v>-8.7407119078142568</v>
      </c>
      <c r="H90" cm="1">
        <f t="array" ref="H90">B90-テーブル1[ar1]*C90+テーブル1[ar2]*D90+テーブル1[ar3]*E90+テーブル1[ar4]*F90-テーブル1[ma1]*G90</f>
        <v>-5.9719451419085532</v>
      </c>
      <c r="I90" cm="1">
        <f t="array" ref="I90">テーブル1[ar1]*C90+テーブル1[ar2]*D90+テーブル1[ar3]*E90+テーブル1[ar4]*F90++H90+テーブル1[ma1]*G90</f>
        <v>-1.8571659997042005</v>
      </c>
      <c r="J90" cm="1">
        <f t="array" ref="J90">テーブル1[ar1]*J89+テーブル1[ar2]*J88+テーブル1[ar3]*J87+テーブル1[ar4]*J86</f>
        <v>-6.2146640075176181E-2</v>
      </c>
      <c r="K90">
        <v>-3.0596887815569098</v>
      </c>
      <c r="L90">
        <f t="shared" si="3"/>
        <v>2.9975421414817336</v>
      </c>
    </row>
    <row r="91" spans="1:12" x14ac:dyDescent="0.55000000000000004">
      <c r="A91">
        <v>90</v>
      </c>
      <c r="B91">
        <v>-3.6399634284061402</v>
      </c>
      <c r="C91">
        <v>-3.2233215927878902</v>
      </c>
      <c r="D91">
        <v>-4.0591515094039998</v>
      </c>
      <c r="E91">
        <v>-2.3743471081968801</v>
      </c>
      <c r="F91">
        <v>-3.1647572797919099</v>
      </c>
      <c r="G91">
        <f t="shared" si="4"/>
        <v>-5.9719451419085532</v>
      </c>
      <c r="H91" cm="1">
        <f t="array" ref="H91">B91-テーブル1[ar1]*C91+テーブル1[ar2]*D91+テーブル1[ar3]*E91+テーブル1[ar4]*F91-テーブル1[ma1]*G91</f>
        <v>-4.6074771559784429</v>
      </c>
      <c r="I91" cm="1">
        <f t="array" ref="I91">テーブル1[ar1]*C91+テーブル1[ar2]*D91+テーブル1[ar3]*E91+テーブル1[ar4]*F91++H91+テーブル1[ma1]*G91</f>
        <v>-1.9602243593250455</v>
      </c>
      <c r="J91" cm="1">
        <f t="array" ref="J91">テーブル1[ar1]*J90+テーブル1[ar2]*J89+テーブル1[ar3]*J88+テーブル1[ar4]*J87</f>
        <v>-7.4629503246031736E-2</v>
      </c>
      <c r="K91">
        <v>-2.8525853705914099</v>
      </c>
      <c r="L91">
        <f t="shared" si="3"/>
        <v>2.7779558673453781</v>
      </c>
    </row>
    <row r="92" spans="1:12" x14ac:dyDescent="0.55000000000000004">
      <c r="A92">
        <v>91</v>
      </c>
      <c r="B92">
        <v>-3.24536027972671</v>
      </c>
      <c r="C92">
        <v>-3.6399634284061402</v>
      </c>
      <c r="D92">
        <v>-3.2233215927878902</v>
      </c>
      <c r="E92">
        <v>-4.0591515094039998</v>
      </c>
      <c r="F92">
        <v>-2.3743471081968801</v>
      </c>
      <c r="G92">
        <f t="shared" si="4"/>
        <v>-4.6074771559784429</v>
      </c>
      <c r="H92" cm="1">
        <f t="array" ref="H92">B92-テーブル1[ar1]*C92+テーブル1[ar2]*D92+テーブル1[ar3]*E92+テーブル1[ar4]*F92-テーブル1[ma1]*G92</f>
        <v>-2.6979563427386708</v>
      </c>
      <c r="I92" cm="1">
        <f t="array" ref="I92">テーブル1[ar1]*C92+テーブル1[ar2]*D92+テーブル1[ar3]*E92+テーブル1[ar4]*F92++H92+テーブル1[ma1]*G92</f>
        <v>-2.1153018439301254</v>
      </c>
      <c r="J92" cm="1">
        <f t="array" ref="J92">テーブル1[ar1]*J91+テーブル1[ar2]*J90+テーブル1[ar3]*J89+テーブル1[ar4]*J88</f>
        <v>-8.3652241071668909E-2</v>
      </c>
      <c r="K92">
        <v>-2.5445472305394401</v>
      </c>
      <c r="L92">
        <f t="shared" si="3"/>
        <v>2.4608949894677714</v>
      </c>
    </row>
    <row r="93" spans="1:12" x14ac:dyDescent="0.55000000000000004">
      <c r="A93">
        <v>92</v>
      </c>
      <c r="B93">
        <v>-2.28092730456288</v>
      </c>
      <c r="C93">
        <v>-3.24536027972671</v>
      </c>
      <c r="D93">
        <v>-3.6399634284061402</v>
      </c>
      <c r="E93">
        <v>-3.2233215927878902</v>
      </c>
      <c r="F93">
        <v>-4.0591515094039998</v>
      </c>
      <c r="G93">
        <f t="shared" si="4"/>
        <v>-2.6979563427386708</v>
      </c>
      <c r="H93" cm="1">
        <f t="array" ref="H93">B93-テーブル1[ar1]*C93+テーブル1[ar2]*D93+テーブル1[ar3]*E93+テーブル1[ar4]*F93-テーブル1[ma1]*G93</f>
        <v>0.19935461214946715</v>
      </c>
      <c r="I93" cm="1">
        <f t="array" ref="I93">テーブル1[ar1]*C93+テーブル1[ar2]*D93+テーブル1[ar3]*E93+テーブル1[ar4]*F93++H93+テーブル1[ma1]*G93</f>
        <v>4.0185085290020961E-2</v>
      </c>
      <c r="J93" cm="1">
        <f t="array" ref="J93">テーブル1[ar1]*J92+テーブル1[ar2]*J91+テーブル1[ar3]*J90+テーブル1[ar4]*J89</f>
        <v>-8.9022615659903354E-2</v>
      </c>
      <c r="K93">
        <v>-2.1520736885567899</v>
      </c>
      <c r="L93">
        <f t="shared" si="3"/>
        <v>2.0630510728968865</v>
      </c>
    </row>
    <row r="94" spans="1:12" x14ac:dyDescent="0.55000000000000004">
      <c r="A94">
        <v>93</v>
      </c>
      <c r="B94">
        <v>-1.4996475901528601</v>
      </c>
      <c r="C94">
        <v>-2.28092730456288</v>
      </c>
      <c r="D94">
        <v>-3.24536027972671</v>
      </c>
      <c r="E94">
        <v>-3.6399634284061402</v>
      </c>
      <c r="F94">
        <v>-3.2233215927878902</v>
      </c>
      <c r="G94">
        <f t="shared" si="4"/>
        <v>0.19935461214946715</v>
      </c>
      <c r="H94" cm="1">
        <f t="array" ref="H94">B94-テーブル1[ar1]*C94+テーブル1[ar2]*D94+テーブル1[ar3]*E94+テーブル1[ar4]*F94-テーブル1[ma1]*G94</f>
        <v>2.2881695039613783</v>
      </c>
      <c r="I94" cm="1">
        <f t="array" ref="I94">テーブル1[ar1]*C94+テーブル1[ar2]*D94+テーブル1[ar3]*E94+テーブル1[ar4]*F94++H94+テーブル1[ma1]*G94</f>
        <v>0.25151468844593827</v>
      </c>
      <c r="J94" cm="1">
        <f t="array" ref="J94">テーブル1[ar1]*J93+テーブル1[ar2]*J92+テーブル1[ar3]*J91+テーブル1[ar4]*J90</f>
        <v>-9.0698678745728345E-2</v>
      </c>
      <c r="K94">
        <v>-1.6941807674824501</v>
      </c>
      <c r="L94">
        <f t="shared" si="3"/>
        <v>1.6034820887367216</v>
      </c>
    </row>
    <row r="95" spans="1:12" x14ac:dyDescent="0.55000000000000004">
      <c r="B95">
        <v>-1.4531994254749001</v>
      </c>
      <c r="C95">
        <v>-1.4996475901528601</v>
      </c>
      <c r="D95">
        <v>-2.28092730456288</v>
      </c>
      <c r="E95">
        <v>-3.24536027972671</v>
      </c>
      <c r="F95">
        <v>-3.6399634284061402</v>
      </c>
      <c r="G95">
        <f t="shared" si="4"/>
        <v>2.2881695039613783</v>
      </c>
      <c r="H95" cm="1">
        <f t="array" ref="H95">B95-テーブル1[ar1]*C95+テーブル1[ar2]*D95+テーブル1[ar3]*E95+テーブル1[ar4]*F95-テーブル1[ma1]*G95</f>
        <v>3.5916285390224583</v>
      </c>
      <c r="I95" cm="1">
        <f t="array" ref="I95">テーブル1[ar1]*C95+テーブル1[ar2]*D95+テーブル1[ar3]*E95+テーブル1[ar4]*F95++H95+テーブル1[ma1]*G95</f>
        <v>0.7210473838311442</v>
      </c>
      <c r="J95" cm="1">
        <f t="array" ref="J95">テーブル1[ar1]*J94+テーブル1[ar2]*J93+テーブル1[ar3]*J92+テーブル1[ar4]*J91</f>
        <v>-8.8783559499190548E-2</v>
      </c>
      <c r="K95">
        <v>-1.1915513281894901</v>
      </c>
      <c r="L95">
        <f t="shared" si="3"/>
        <v>1.1027677686902995</v>
      </c>
    </row>
    <row r="96" spans="1:12" x14ac:dyDescent="0.55000000000000004">
      <c r="B96">
        <v>-0.34556301115639199</v>
      </c>
      <c r="C96">
        <v>-1.4531994254749001</v>
      </c>
      <c r="D96">
        <v>-1.4996475901528601</v>
      </c>
      <c r="E96">
        <v>-2.28092730456288</v>
      </c>
      <c r="F96">
        <v>-3.24536027972671</v>
      </c>
      <c r="G96">
        <f t="shared" si="4"/>
        <v>3.5916285390224583</v>
      </c>
      <c r="H96" cm="1">
        <f t="array" ref="H96">B96-テーブル1[ar1]*C96+テーブル1[ar2]*D96+テーブル1[ar3]*E96+テーブル1[ar4]*F96-テーブル1[ma1]*G96</f>
        <v>5.8051612761162339</v>
      </c>
      <c r="I96" cm="1">
        <f t="array" ref="I96">テーブル1[ar1]*C96+テーブル1[ar2]*D96+テーブル1[ar3]*E96+テーブル1[ar4]*F96++H96+テーブル1[ma1]*G96</f>
        <v>1.6823825567384589</v>
      </c>
      <c r="J96" cm="1">
        <f t="array" ref="J96">テーブル1[ar1]*J95+テーブル1[ar2]*J94+テーブル1[ar3]*J93+テーブル1[ar4]*J92</f>
        <v>-8.35148671640627E-2</v>
      </c>
      <c r="K96">
        <v>-0.66565933480529105</v>
      </c>
      <c r="L96">
        <f t="shared" si="3"/>
        <v>0.5821444676412284</v>
      </c>
    </row>
    <row r="97" spans="2:12" x14ac:dyDescent="0.55000000000000004">
      <c r="B97">
        <v>-0.91030905995151801</v>
      </c>
      <c r="C97">
        <v>-0.34556301115639199</v>
      </c>
      <c r="D97">
        <v>-1.4531994254749001</v>
      </c>
      <c r="E97">
        <v>-1.4996475901528601</v>
      </c>
      <c r="F97">
        <v>-2.28092730456288</v>
      </c>
      <c r="G97">
        <f t="shared" si="4"/>
        <v>5.8051612761162339</v>
      </c>
      <c r="H97" cm="1">
        <f t="array" ref="H97">B97-テーブル1[ar1]*C97+テーブル1[ar2]*D97+テーブル1[ar3]*E97+テーブル1[ar4]*F97-テーブル1[ma1]*G97</f>
        <v>5.6931769117530706</v>
      </c>
      <c r="I97" cm="1">
        <f t="array" ref="I97">テーブル1[ar1]*C97+テーブル1[ar2]*D97+テーブル1[ar3]*E97+テーブル1[ar4]*F97++H97+テーブル1[ma1]*G97</f>
        <v>0.4753219235968249</v>
      </c>
      <c r="J97" cm="1">
        <f t="array" ref="J97">テーブル1[ar1]*J96+テーブル1[ar2]*J95+テーブル1[ar3]*J94+テーブル1[ar4]*J93</f>
        <v>-7.5249364229553528E-2</v>
      </c>
      <c r="K97">
        <v>-0.13790329229919199</v>
      </c>
      <c r="L97">
        <f t="shared" si="3"/>
        <v>6.2653928069638459E-2</v>
      </c>
    </row>
    <row r="98" spans="2:12" x14ac:dyDescent="0.55000000000000004">
      <c r="B98">
        <v>0.26974374459165201</v>
      </c>
      <c r="C98">
        <v>-0.91030905995151801</v>
      </c>
      <c r="D98">
        <v>-0.34556301115639199</v>
      </c>
      <c r="E98">
        <v>-1.4531994254749001</v>
      </c>
      <c r="F98">
        <v>-1.4996475901528601</v>
      </c>
      <c r="G98">
        <f t="shared" si="4"/>
        <v>5.6931769117530706</v>
      </c>
      <c r="H98" cm="1">
        <f t="array" ref="H98">B98-テーブル1[ar1]*C98+テーブル1[ar2]*D98+テーブル1[ar3]*E98+テーブル1[ar4]*F98-テーブル1[ma1]*G98</f>
        <v>7.2269837275057167</v>
      </c>
      <c r="I98" cm="1">
        <f t="array" ref="I98">テーブル1[ar1]*C98+テーブル1[ar2]*D98+テーブル1[ar3]*E98+テーブル1[ar4]*F98++H98+テーブル1[ma1]*G98</f>
        <v>1.2263899690128897</v>
      </c>
      <c r="J98" cm="1">
        <f t="array" ref="J98">テーブル1[ar1]*J97+テーブル1[ar2]*J96+テーブル1[ar3]*J95+テーブル1[ar4]*J94</f>
        <v>-6.444371928943933E-2</v>
      </c>
      <c r="K98">
        <v>0.37121804069256698</v>
      </c>
      <c r="L98">
        <f t="shared" si="3"/>
        <v>-0.43566175998200629</v>
      </c>
    </row>
    <row r="99" spans="2:12" x14ac:dyDescent="0.55000000000000004">
      <c r="B99">
        <v>0.35598289154861501</v>
      </c>
      <c r="C99">
        <v>0.26974374459165201</v>
      </c>
      <c r="D99">
        <v>-0.91030905995151801</v>
      </c>
      <c r="E99">
        <v>-0.34556301115639199</v>
      </c>
      <c r="F99">
        <v>-1.4531994254749001</v>
      </c>
      <c r="G99">
        <f t="shared" si="4"/>
        <v>7.2269837275057167</v>
      </c>
      <c r="H99" cm="1">
        <f t="array" ref="H99">B99-テーブル1[ar1]*C99+テーブル1[ar2]*D99+テーブル1[ar3]*E99+テーブル1[ar4]*F99-テーブル1[ma1]*G99</f>
        <v>7.3356124879238074</v>
      </c>
      <c r="I99" cm="1">
        <f t="array" ref="I99">テーブル1[ar1]*C99+テーブル1[ar2]*D99+テーブル1[ar3]*E99+テーブル1[ar4]*F99++H99+テーブル1[ma1]*G99</f>
        <v>1.2700375697425343</v>
      </c>
      <c r="J99" cm="1">
        <f t="array" ref="J99">テーブル1[ar1]*J98+テーブル1[ar2]*J97+テーブル1[ar3]*J96+テーブル1[ar4]*J95</f>
        <v>-5.1632263855541989E-2</v>
      </c>
      <c r="K99">
        <v>0.84285769960397705</v>
      </c>
      <c r="L99">
        <f t="shared" si="3"/>
        <v>-0.89448996345951903</v>
      </c>
    </row>
    <row r="100" spans="2:12" x14ac:dyDescent="0.55000000000000004">
      <c r="B100">
        <v>0.72144001500320398</v>
      </c>
      <c r="C100">
        <v>0.35598289154861501</v>
      </c>
      <c r="D100">
        <v>0.26974374459165201</v>
      </c>
      <c r="E100">
        <v>-0.91030905995151801</v>
      </c>
      <c r="F100">
        <v>-0.34556301115639199</v>
      </c>
      <c r="G100">
        <f t="shared" si="4"/>
        <v>7.3356124879238074</v>
      </c>
      <c r="H100" cm="1">
        <f t="array" ref="H100">B100-テーブル1[ar1]*C100+テーブル1[ar2]*D100+テーブル1[ar3]*E100+テーブル1[ar4]*F100-テーブル1[ma1]*G100</f>
        <v>7.3597962509297385</v>
      </c>
      <c r="I100" cm="1">
        <f t="array" ref="I100">テーブル1[ar1]*C100+テーブル1[ar2]*D100+テーブル1[ar3]*E100+テーブル1[ar4]*F100++H100+テーブル1[ma1]*G100</f>
        <v>0.95312245724908884</v>
      </c>
      <c r="J100" cm="1">
        <f t="array" ref="J100">テーブル1[ar1]*J99+テーブル1[ar2]*J98+テーブル1[ar3]*J97+テーブル1[ar4]*J96</f>
        <v>-3.7402751448724986E-2</v>
      </c>
      <c r="K100">
        <v>1.26047451320219</v>
      </c>
      <c r="L100">
        <f t="shared" si="3"/>
        <v>-1.2978772646509149</v>
      </c>
    </row>
    <row r="101" spans="2:12" x14ac:dyDescent="0.55000000000000004">
      <c r="B101">
        <v>0.20574711987099001</v>
      </c>
      <c r="C101">
        <v>0.72144001500320398</v>
      </c>
      <c r="D101">
        <v>0.35598289154861501</v>
      </c>
      <c r="E101">
        <v>0.26974374459165201</v>
      </c>
      <c r="F101">
        <v>-0.91030905995151801</v>
      </c>
      <c r="G101">
        <f t="shared" si="4"/>
        <v>7.3597962509297385</v>
      </c>
      <c r="H101" cm="1">
        <f t="array" ref="H101">B101-テーブル1[ar1]*C101+テーブル1[ar2]*D101+テーブル1[ar3]*E101+テーブル1[ar4]*F101-テーブル1[ma1]*G101</f>
        <v>6.6646886216147578</v>
      </c>
      <c r="I101" cm="1">
        <f t="array" ref="I101">テーブル1[ar1]*C101+テーブル1[ar2]*D101+テーブル1[ar3]*E101+テーブル1[ar4]*F101++H101+テーブル1[ma1]*G101</f>
        <v>0.90550282067506505</v>
      </c>
      <c r="J101" cm="1">
        <f t="array" ref="J101">テーブル1[ar1]*J100+テーブル1[ar2]*J99+テーブル1[ar3]*J98+テーブル1[ar4]*J97</f>
        <v>-2.2371149288539265E-2</v>
      </c>
      <c r="K101">
        <v>1.61036821010843</v>
      </c>
      <c r="L101">
        <f t="shared" si="3"/>
        <v>-1.6327393593969692</v>
      </c>
    </row>
    <row r="102" spans="2:12" x14ac:dyDescent="0.55000000000000004">
      <c r="B102">
        <v>2.25264158850048</v>
      </c>
      <c r="C102">
        <v>0.20574711987099001</v>
      </c>
      <c r="D102">
        <v>0.72144001500320398</v>
      </c>
      <c r="E102">
        <v>0.35598289154861501</v>
      </c>
      <c r="F102">
        <v>0.26974374459165201</v>
      </c>
      <c r="G102">
        <f t="shared" si="4"/>
        <v>6.6646886216147578</v>
      </c>
      <c r="H102" cm="1">
        <f t="array" ref="H102">B102-テーブル1[ar1]*C102+テーブル1[ar2]*D102+テーブル1[ar3]*E102+テーブル1[ar4]*F102-テーブル1[ma1]*G102</f>
        <v>8.2722455232673475</v>
      </c>
      <c r="I102" cm="1">
        <f t="array" ref="I102">テーブル1[ar1]*C102+テーブル1[ar2]*D102+テーブル1[ar3]*E102+テーブル1[ar4]*F102++H102+テーブル1[ma1]*G102</f>
        <v>2.1589203932234646</v>
      </c>
      <c r="J102" cm="1">
        <f t="array" ref="J102">テーブル1[ar1]*J101+テーブル1[ar2]*J100+テーブル1[ar3]*J99+テーブル1[ar4]*J98</f>
        <v>-7.1564835158383668E-3</v>
      </c>
      <c r="K102">
        <v>1.8820803338698799</v>
      </c>
    </row>
    <row r="103" spans="2:12" x14ac:dyDescent="0.55000000000000004">
      <c r="B103">
        <v>3.0799828933489799</v>
      </c>
      <c r="C103">
        <v>2.25264158850048</v>
      </c>
      <c r="D103">
        <v>0.20574711987099001</v>
      </c>
      <c r="E103">
        <v>0.72144001500320398</v>
      </c>
      <c r="F103">
        <v>0.35598289154861501</v>
      </c>
      <c r="G103">
        <f t="shared" si="4"/>
        <v>8.2722455232673475</v>
      </c>
      <c r="H103" cm="1">
        <f t="array" ref="H103">B103-テーブル1[ar1]*C103+テーブル1[ar2]*D103+テーブル1[ar3]*E103+テーブル1[ar4]*F103-テーブル1[ma1]*G103</f>
        <v>8.1274622501185494</v>
      </c>
      <c r="I103" cm="1">
        <f t="array" ref="I103">テーブル1[ar1]*C103+テーブル1[ar2]*D103+テーブル1[ar3]*E103+テーブル1[ar4]*F103++H103+テーブル1[ma1]*G103</f>
        <v>2.8849622500542544</v>
      </c>
      <c r="J103" cm="1">
        <f t="array" ref="J103">テーブル1[ar1]*J102+テーブル1[ar2]*J101+テーブル1[ar3]*J100+テーブル1[ar4]*J99</f>
        <v>7.6432896422101437E-3</v>
      </c>
      <c r="K103">
        <v>2.0686515533438699</v>
      </c>
    </row>
    <row r="104" spans="2:12" x14ac:dyDescent="0.55000000000000004">
      <c r="B104">
        <v>2.57358344692256</v>
      </c>
      <c r="C104">
        <v>3.0799828933489799</v>
      </c>
      <c r="D104">
        <v>2.25264158850048</v>
      </c>
      <c r="E104">
        <v>0.20574711987099001</v>
      </c>
      <c r="F104">
        <v>0.72144001500320398</v>
      </c>
      <c r="G104">
        <f t="shared" si="4"/>
        <v>8.1274622501185494</v>
      </c>
      <c r="H104" cm="1">
        <f t="array" ref="H104">B104-テーブル1[ar1]*C104+テーブル1[ar2]*D104+テーブル1[ar3]*E104+テーブル1[ar4]*F104-テーブル1[ma1]*G104</f>
        <v>6.4682901091979979</v>
      </c>
      <c r="I104" cm="1">
        <f t="array" ref="I104">テーブル1[ar1]*C104+テーブル1[ar2]*D104+テーブル1[ar3]*E104+テーブル1[ar4]*F104++H104+テーブル1[ma1]*G104</f>
        <v>2.322956926616242</v>
      </c>
      <c r="J104" cm="1">
        <f t="array" ref="J104">テーブル1[ar1]*J103+テーブル1[ar2]*J102+テーブル1[ar3]*J101+テーブル1[ar4]*J100</f>
        <v>2.1473498357037091E-2</v>
      </c>
      <c r="K104">
        <v>2.1667319374379499</v>
      </c>
    </row>
    <row r="105" spans="2:12" x14ac:dyDescent="0.55000000000000004">
      <c r="B105">
        <v>3.0997237181389599</v>
      </c>
      <c r="C105">
        <v>2.57358344692256</v>
      </c>
      <c r="D105">
        <v>3.0799828933489799</v>
      </c>
      <c r="E105">
        <v>2.25264158850048</v>
      </c>
      <c r="F105">
        <v>0.20574711987099001</v>
      </c>
      <c r="G105">
        <f t="shared" si="4"/>
        <v>6.4682901091979979</v>
      </c>
      <c r="H105" cm="1">
        <f t="array" ref="H105">B105-テーブル1[ar1]*C105+テーブル1[ar2]*D105+テーブル1[ar3]*E105+テーブル1[ar4]*F105-テーブル1[ma1]*G105</f>
        <v>6.3067196625692716</v>
      </c>
      <c r="I105" cm="1">
        <f t="array" ref="I105">テーブル1[ar1]*C105+テーブル1[ar2]*D105+テーブル1[ar3]*E105+テーブル1[ar4]*F105++H105+テーブル1[ma1]*G105</f>
        <v>3.4071977534078091</v>
      </c>
      <c r="J105" cm="1">
        <f t="array" ref="J105">テーブル1[ar1]*J104+テーブル1[ar2]*J103+テーブル1[ar3]*J102+テーブル1[ar4]*J101</f>
        <v>3.3842281534918653E-2</v>
      </c>
      <c r="K105">
        <v>2.17654660654923</v>
      </c>
    </row>
    <row r="106" spans="2:12" x14ac:dyDescent="0.55000000000000004">
      <c r="B106">
        <v>2.43428549334811</v>
      </c>
      <c r="C106">
        <v>3.0997237181389599</v>
      </c>
      <c r="D106">
        <v>2.57358344692256</v>
      </c>
      <c r="E106">
        <v>3.0799828933489799</v>
      </c>
      <c r="F106">
        <v>2.25264158850048</v>
      </c>
      <c r="G106">
        <f t="shared" si="4"/>
        <v>6.3067196625692716</v>
      </c>
      <c r="H106" cm="1">
        <f t="array" ref="H106">B106-テーブル1[ar1]*C106+テーブル1[ar2]*D106+テーブル1[ar3]*E106+テーブル1[ar4]*F106-テーブル1[ma1]*G106</f>
        <v>4.1244735897896918</v>
      </c>
      <c r="I106" cm="1">
        <f t="array" ref="I106">テーブル1[ar1]*C106+テーブル1[ar2]*D106+テーブル1[ar3]*E106+テーブル1[ar4]*F106++H106+テーブル1[ma1]*G106</f>
        <v>1.2706135403083945</v>
      </c>
      <c r="J106" cm="1">
        <f t="array" ref="J106">テーブル1[ar1]*J105+テーブル1[ar2]*J104+テーブル1[ar3]*J103+テーブル1[ar4]*J102</f>
        <v>4.4336792588287953E-2</v>
      </c>
      <c r="K106">
        <v>2.1017246576508501</v>
      </c>
    </row>
    <row r="107" spans="2:12" x14ac:dyDescent="0.55000000000000004">
      <c r="B107">
        <v>1.6906897752051799</v>
      </c>
      <c r="C107">
        <v>2.43428549334811</v>
      </c>
      <c r="D107">
        <v>3.0997237181389599</v>
      </c>
      <c r="E107">
        <v>2.57358344692256</v>
      </c>
      <c r="F107">
        <v>3.0799828933489799</v>
      </c>
      <c r="G107">
        <f t="shared" si="4"/>
        <v>4.1244735897896918</v>
      </c>
      <c r="H107" cm="1">
        <f t="array" ref="H107">B107-テーブル1[ar1]*C107+テーブル1[ar2]*D107+テーブル1[ar3]*E107+テーブル1[ar4]*F107-テーブル1[ma1]*G107</f>
        <v>1.8318341724758622</v>
      </c>
      <c r="I107" cm="1">
        <f t="array" ref="I107">テーブル1[ar1]*C107+テーブル1[ar2]*D107+テーブル1[ar3]*E107+テーブル1[ar4]*F107++H107+テーブル1[ma1]*G107</f>
        <v>-2.6525545917803317E-2</v>
      </c>
      <c r="J107" cm="1">
        <f t="array" ref="J107">テーブル1[ar1]*J106+テーブル1[ar2]*J105+テーブル1[ar3]*J104+テーブル1[ar4]*J103</f>
        <v>5.2635603852657545E-2</v>
      </c>
      <c r="K107">
        <v>1.94900419002383</v>
      </c>
    </row>
    <row r="108" spans="2:12" x14ac:dyDescent="0.55000000000000004">
      <c r="B108">
        <v>1.6846760627910899</v>
      </c>
      <c r="C108">
        <v>1.6906897752051799</v>
      </c>
      <c r="D108">
        <v>2.43428549334811</v>
      </c>
      <c r="E108">
        <v>3.0997237181389599</v>
      </c>
      <c r="F108">
        <v>2.57358344692256</v>
      </c>
      <c r="G108">
        <f t="shared" si="4"/>
        <v>1.8318341724758622</v>
      </c>
      <c r="H108" cm="1">
        <f t="array" ref="H108">B108-テーブル1[ar1]*C108+テーブル1[ar2]*D108+テーブル1[ar3]*E108+テーブル1[ar4]*F108-テーブル1[ma1]*G108</f>
        <v>0.69774000458819851</v>
      </c>
      <c r="I108" cm="1">
        <f t="array" ref="I108">テーブル1[ar1]*C108+テーブル1[ar2]*D108+テーブル1[ar3]*E108+テーブル1[ar4]*F108++H108+テーブル1[ma1]*G108</f>
        <v>0.27831084007149864</v>
      </c>
      <c r="J108" cm="1">
        <f t="array" ref="J108">テーブル1[ar1]*J107+テーブル1[ar2]*J106+テーブル1[ar3]*J105+テーブル1[ar4]*J104</f>
        <v>5.8517003792277561E-2</v>
      </c>
      <c r="K108">
        <v>1.72783046861629</v>
      </c>
    </row>
    <row r="109" spans="2:12" x14ac:dyDescent="0.55000000000000004">
      <c r="B109">
        <v>1.45796344105633</v>
      </c>
      <c r="C109">
        <v>1.6846760627910899</v>
      </c>
      <c r="D109">
        <v>1.6906897752051799</v>
      </c>
      <c r="E109">
        <v>2.43428549334811</v>
      </c>
      <c r="F109">
        <v>3.0997237181389599</v>
      </c>
      <c r="G109">
        <f t="shared" si="4"/>
        <v>0.69774000458819851</v>
      </c>
      <c r="H109" cm="1">
        <f t="array" ref="H109">B109-テーブル1[ar1]*C109+テーブル1[ar2]*D109+テーブル1[ar3]*E109+テーブル1[ar4]*F109-テーブル1[ma1]*G109</f>
        <v>-0.84053825476376676</v>
      </c>
      <c r="I109" cm="1">
        <f t="array" ref="I109">テーブル1[ar1]*C109+テーブル1[ar2]*D109+テーブル1[ar3]*E109+テーブル1[ar4]*F109++H109+テーブル1[ma1]*G109</f>
        <v>-0.43769262932970676</v>
      </c>
      <c r="J109" cm="1">
        <f t="array" ref="J109">テーブル1[ar1]*J108+テーブル1[ar2]*J107+テーブル1[ar3]*J106+テーブル1[ar4]*J105</f>
        <v>6.1863052314815564E-2</v>
      </c>
      <c r="K109">
        <v>1.4498676217851501</v>
      </c>
    </row>
    <row r="110" spans="2:12" x14ac:dyDescent="0.55000000000000004">
      <c r="B110">
        <v>2.0847720873453399</v>
      </c>
      <c r="C110">
        <v>1.45796344105633</v>
      </c>
      <c r="D110">
        <v>1.6846760627910899</v>
      </c>
      <c r="E110">
        <v>1.6906897752051799</v>
      </c>
      <c r="F110">
        <v>2.43428549334811</v>
      </c>
      <c r="G110">
        <f t="shared" si="4"/>
        <v>-0.84053825476376676</v>
      </c>
      <c r="H110" cm="1">
        <f t="array" ref="H110">B110-テーブル1[ar1]*C110+テーブル1[ar2]*D110+テーブル1[ar3]*E110+テーブル1[ar4]*F110-テーブル1[ma1]*G110</f>
        <v>-1.1818393598761383</v>
      </c>
      <c r="I110" cm="1">
        <f t="array" ref="I110">テーブル1[ar1]*C110+テーブル1[ar2]*D110+テーブル1[ar3]*E110+テーブル1[ar4]*F110++H110+テーブル1[ma1]*G110</f>
        <v>0.6253134523184265</v>
      </c>
      <c r="J110" cm="1">
        <f t="array" ref="J110">テーブル1[ar1]*J109+テーブル1[ar2]*J108+テーブル1[ar3]*J107+テーブル1[ar4]*J106</f>
        <v>6.2659430032683316E-2</v>
      </c>
      <c r="K110">
        <v>1.12844668839382</v>
      </c>
    </row>
    <row r="111" spans="2:12" x14ac:dyDescent="0.55000000000000004">
      <c r="B111">
        <v>0.91864947403734998</v>
      </c>
      <c r="C111">
        <v>2.0847720873453399</v>
      </c>
      <c r="D111">
        <v>1.45796344105633</v>
      </c>
      <c r="E111">
        <v>1.6846760627910899</v>
      </c>
      <c r="F111">
        <v>1.6906897752051799</v>
      </c>
      <c r="G111">
        <f t="shared" si="4"/>
        <v>-1.1818393598761383</v>
      </c>
      <c r="H111" cm="1">
        <f t="array" ref="H111">B111-テーブル1[ar1]*C111+テーブル1[ar2]*D111+テーブル1[ar3]*E111+テーブル1[ar4]*F111-テーブル1[ma1]*G111</f>
        <v>-3.168248317875431</v>
      </c>
      <c r="I111" cm="1">
        <f t="array" ref="I111">テーブル1[ar1]*C111+テーブル1[ar2]*D111+テーブル1[ar3]*E111+テーブル1[ar4]*F111++H111+テーブル1[ma1]*G111</f>
        <v>-3.8070249730158823E-2</v>
      </c>
      <c r="J111" cm="1">
        <f t="array" ref="J111">テーブル1[ar1]*J110+テーブル1[ar2]*J109+テーブル1[ar3]*J108+テーブル1[ar4]*J107</f>
        <v>6.0991278678961702E-2</v>
      </c>
      <c r="K111">
        <v>0.777974255125081</v>
      </c>
    </row>
    <row r="112" spans="2:12" x14ac:dyDescent="0.55000000000000004">
      <c r="B112">
        <v>0.797634845865134</v>
      </c>
      <c r="C112">
        <v>0.91864947403734998</v>
      </c>
      <c r="D112">
        <v>2.0847720873453399</v>
      </c>
      <c r="E112">
        <v>1.45796344105633</v>
      </c>
      <c r="F112">
        <v>1.6846760627910899</v>
      </c>
      <c r="G112">
        <f t="shared" si="4"/>
        <v>-3.168248317875431</v>
      </c>
      <c r="H112" cm="1">
        <f t="array" ref="H112">B112-テーブル1[ar1]*C112+テーブル1[ar2]*D112+テーブル1[ar3]*E112+テーブル1[ar4]*F112-テーブル1[ma1]*G112</f>
        <v>-3.746520299544422</v>
      </c>
      <c r="I112" cm="1">
        <f t="array" ref="I112">テーブル1[ar1]*C112+テーブル1[ar2]*D112+テーブル1[ar3]*E112+テーブル1[ar4]*F112++H112+テーブル1[ma1]*G112</f>
        <v>-9.5644537233145144E-2</v>
      </c>
      <c r="J112" cm="1">
        <f t="array" ref="J112">テーブル1[ar1]*J111+テーブル1[ar2]*J110+テーブル1[ar3]*J109+テーブル1[ar4]*J108</f>
        <v>5.7035376271631216E-2</v>
      </c>
      <c r="K112">
        <v>0.413326348335945</v>
      </c>
    </row>
    <row r="113" spans="2:11" x14ac:dyDescent="0.55000000000000004">
      <c r="B113">
        <v>-0.33585684918852399</v>
      </c>
      <c r="C113">
        <v>0.797634845865134</v>
      </c>
      <c r="D113">
        <v>0.91864947403734998</v>
      </c>
      <c r="E113">
        <v>2.0847720873453399</v>
      </c>
      <c r="F113">
        <v>1.45796344105633</v>
      </c>
      <c r="G113">
        <f t="shared" si="4"/>
        <v>-3.746520299544422</v>
      </c>
      <c r="H113" cm="1">
        <f t="array" ref="H113">B113-テーブル1[ar1]*C113+テーブル1[ar2]*D113+テーブル1[ar3]*E113+テーブル1[ar4]*F113-テーブル1[ma1]*G113</f>
        <v>-5.2527267188711839</v>
      </c>
      <c r="I113" cm="1">
        <f t="array" ref="I113">テーブル1[ar1]*C113+テーブル1[ar2]*D113+テーブル1[ar3]*E113+テーブル1[ar4]*F113++H113+テーブル1[ma1]*G113</f>
        <v>-1.1681858252308586</v>
      </c>
      <c r="J113" cm="1">
        <f t="array" ref="J113">テーブル1[ar1]*J112+テーブル1[ar2]*J111+テーブル1[ar3]*J110+テーブル1[ar4]*J109</f>
        <v>5.1049117029752553E-2</v>
      </c>
      <c r="K113">
        <v>4.9251694977286202E-2</v>
      </c>
    </row>
    <row r="114" spans="2:11" x14ac:dyDescent="0.55000000000000004">
      <c r="B114">
        <v>-0.17828781217815901</v>
      </c>
      <c r="C114">
        <v>-0.33585684918852399</v>
      </c>
      <c r="D114">
        <v>0.797634845865134</v>
      </c>
      <c r="E114">
        <v>0.91864947403734998</v>
      </c>
      <c r="F114">
        <v>2.0847720873453399</v>
      </c>
      <c r="G114">
        <f t="shared" si="4"/>
        <v>-5.2527267188711839</v>
      </c>
      <c r="H114" cm="1">
        <f t="array" ref="H114">B114-テーブル1[ar1]*C114+テーブル1[ar2]*D114+テーブル1[ar3]*E114+テーブル1[ar4]*F114-テーブル1[ma1]*G114</f>
        <v>-5.4259927454259014</v>
      </c>
      <c r="I114" cm="1">
        <f t="array" ref="I114">テーブル1[ar1]*C114+テーブル1[ar2]*D114+テーブル1[ar3]*E114+テーブル1[ar4]*F114++H114+テーブル1[ma1]*G114</f>
        <v>-1.5260088836500421</v>
      </c>
      <c r="J114" cm="1">
        <f t="array" ref="J114">テーブル1[ar1]*J113+テーブル1[ar2]*J112+テーブル1[ar3]*J111+テーブル1[ar4]*J110</f>
        <v>4.3356868489340804E-2</v>
      </c>
      <c r="K114">
        <v>-0.30019299050541698</v>
      </c>
    </row>
    <row r="115" spans="2:11" x14ac:dyDescent="0.55000000000000004">
      <c r="B115">
        <v>-1.2962022409468099</v>
      </c>
      <c r="C115">
        <v>-0.17828781217815901</v>
      </c>
      <c r="D115">
        <v>-0.33585684918852399</v>
      </c>
      <c r="E115">
        <v>0.797634845865134</v>
      </c>
      <c r="F115">
        <v>0.91864947403734998</v>
      </c>
      <c r="G115">
        <f t="shared" si="4"/>
        <v>-5.4259927454259014</v>
      </c>
      <c r="H115" cm="1">
        <f t="array" ref="H115">B115-テーブル1[ar1]*C115+テーブル1[ar2]*D115+テーブル1[ar3]*E115+テーブル1[ar4]*F115-テーブル1[ma1]*G115</f>
        <v>-6.5481689079665921</v>
      </c>
      <c r="I115" cm="1">
        <f t="array" ref="I115">テーブル1[ar1]*C115+テーブル1[ar2]*D115+テーブル1[ar3]*E115+テーブル1[ar4]*F115++H115+テーブル1[ma1]*G115</f>
        <v>-1.9479714120820741</v>
      </c>
      <c r="J115" cm="1">
        <f t="array" ref="J115">テーブル1[ar1]*J114+テーブル1[ar2]*J113+テーブル1[ar3]*J112+テーブル1[ar4]*J111</f>
        <v>3.4334353865225958E-2</v>
      </c>
      <c r="K115">
        <v>-0.62215530417126397</v>
      </c>
    </row>
    <row r="116" spans="2:11" x14ac:dyDescent="0.55000000000000004">
      <c r="B116">
        <v>-1.19439558880353</v>
      </c>
      <c r="C116">
        <v>-1.2962022409468099</v>
      </c>
      <c r="D116">
        <v>-0.17828781217815901</v>
      </c>
      <c r="E116">
        <v>-0.33585684918852399</v>
      </c>
      <c r="F116">
        <v>0.797634845865134</v>
      </c>
      <c r="G116">
        <f t="shared" si="4"/>
        <v>-6.5481689079665921</v>
      </c>
      <c r="H116" cm="1">
        <f t="array" ref="H116">B116-テーブル1[ar1]*C116+テーブル1[ar2]*D116+テーブル1[ar3]*E116+テーブル1[ar4]*F116-テーブル1[ma1]*G116</f>
        <v>-6.1500034854258114</v>
      </c>
      <c r="I116" cm="1">
        <f t="array" ref="I116">テーブル1[ar1]*C116+テーブル1[ar2]*D116+テーブル1[ar3]*E116+テーブル1[ar4]*F116++H116+テーブル1[ma1]*G116</f>
        <v>-1.7974007879587548</v>
      </c>
      <c r="J116" cm="1">
        <f t="array" ref="J116">テーブル1[ar1]*J115+テーブル1[ar2]*J114+テーブル1[ar3]*J113+テーブル1[ar4]*J112</f>
        <v>2.4391754749867853E-2</v>
      </c>
      <c r="K116">
        <v>-0.90542959983595805</v>
      </c>
    </row>
    <row r="117" spans="2:11" x14ac:dyDescent="0.55000000000000004">
      <c r="B117">
        <v>-0.77342565557786203</v>
      </c>
      <c r="C117">
        <v>-1.19439558880353</v>
      </c>
      <c r="D117">
        <v>-1.2962022409468099</v>
      </c>
      <c r="E117">
        <v>-0.17828781217815901</v>
      </c>
      <c r="F117">
        <v>-0.33585684918852399</v>
      </c>
      <c r="G117">
        <f t="shared" si="4"/>
        <v>-6.1500034854258114</v>
      </c>
      <c r="H117" cm="1">
        <f t="array" ref="H117">B117-テーブル1[ar1]*C117+テーブル1[ar2]*D117+テーブル1[ar3]*E117+テーブル1[ar4]*F117-テーブル1[ma1]*G117</f>
        <v>-5.1294927655122367</v>
      </c>
      <c r="I117" cm="1">
        <f t="array" ref="I117">テーブル1[ar1]*C117+テーブル1[ar2]*D117+テーブル1[ar3]*E117+テーブル1[ar4]*F117++H117+テーブル1[ma1]*G117</f>
        <v>-0.68843993941586756</v>
      </c>
      <c r="J117" cm="1">
        <f t="array" ref="J117">テーブル1[ar1]*J116+テーブル1[ar2]*J115+テーブル1[ar3]*J114+テーブル1[ar4]*J113</f>
        <v>1.3956247206872576E-2</v>
      </c>
      <c r="K117">
        <v>-1.1408156436916601</v>
      </c>
    </row>
    <row r="118" spans="2:11" x14ac:dyDescent="0.55000000000000004">
      <c r="B118">
        <v>-0.54794061625841095</v>
      </c>
      <c r="C118">
        <v>-0.77342565557786203</v>
      </c>
      <c r="D118">
        <v>-1.19439558880353</v>
      </c>
      <c r="E118">
        <v>-1.2962022409468099</v>
      </c>
      <c r="F118">
        <v>-0.17828781217815901</v>
      </c>
      <c r="G118">
        <f t="shared" si="4"/>
        <v>-5.1294927655122367</v>
      </c>
      <c r="H118" cm="1">
        <f t="array" ref="H118">B118-テーブル1[ar1]*C118+テーブル1[ar2]*D118+テーブル1[ar3]*E118+テーブル1[ar4]*F118-テーブル1[ma1]*G118</f>
        <v>-4.5174618494726539</v>
      </c>
      <c r="I118" cm="1">
        <f t="array" ref="I118">テーブル1[ar1]*C118+テーブル1[ar2]*D118+テーブル1[ar3]*E118+テーブル1[ar4]*F118++H118+テーブル1[ma1]*G118</f>
        <v>-0.61763835177355197</v>
      </c>
      <c r="J118" cm="1">
        <f t="array" ref="J118">テーブル1[ar1]*J117+テーブル1[ar2]*J116+テーブル1[ar3]*J115+テーブル1[ar4]*J114</f>
        <v>3.4546738325366422E-3</v>
      </c>
      <c r="K118">
        <v>-1.3213834087819101</v>
      </c>
    </row>
    <row r="119" spans="2:11" x14ac:dyDescent="0.55000000000000004">
      <c r="B119">
        <v>-1.3420077137667099</v>
      </c>
      <c r="C119">
        <v>-0.54794061625841095</v>
      </c>
      <c r="D119">
        <v>-0.77342565557786203</v>
      </c>
      <c r="E119">
        <v>-1.19439558880353</v>
      </c>
      <c r="F119">
        <v>-1.2962022409468099</v>
      </c>
      <c r="G119">
        <f t="shared" si="4"/>
        <v>-4.5174618494726539</v>
      </c>
      <c r="H119" cm="1">
        <f t="array" ref="H119">B119-テーブル1[ar1]*C119+テーブル1[ar2]*D119+テーブル1[ar3]*E119+テーブル1[ar4]*F119-テーブル1[ma1]*G119</f>
        <v>-4.5778916180599429</v>
      </c>
      <c r="I119" cm="1">
        <f t="array" ref="I119">テーブル1[ar1]*C119+テーブル1[ar2]*D119+テーブル1[ar3]*E119+テーブル1[ar4]*F119++H119+テーブル1[ma1]*G119</f>
        <v>-0.56528147870715983</v>
      </c>
      <c r="J119" cm="1">
        <f t="array" ref="J119">テーブル1[ar1]*J118+テーブル1[ar2]*J117+テーブル1[ar3]*J116+テーブル1[ar4]*J115</f>
        <v>-6.7029828760947104E-3</v>
      </c>
      <c r="K119">
        <v>-1.4426380296506101</v>
      </c>
    </row>
    <row r="120" spans="2:11" x14ac:dyDescent="0.55000000000000004">
      <c r="B120">
        <v>-1.6465700301780599</v>
      </c>
      <c r="C120">
        <v>-1.3420077137667099</v>
      </c>
      <c r="D120">
        <v>-0.54794061625841095</v>
      </c>
      <c r="E120">
        <v>-0.77342565557786203</v>
      </c>
      <c r="F120">
        <v>-1.19439558880353</v>
      </c>
      <c r="G120">
        <f t="shared" si="4"/>
        <v>-4.5778916180599429</v>
      </c>
      <c r="H120" cm="1">
        <f t="array" ref="H120">B120-テーブル1[ar1]*C120+テーブル1[ar2]*D120+テーブル1[ar3]*E120+テーブル1[ar4]*F120-テーブル1[ma1]*G120</f>
        <v>-4.0049393970479281</v>
      </c>
      <c r="I120" cm="1">
        <f t="array" ref="I120">テーブル1[ar1]*C120+テーブル1[ar2]*D120+テーブル1[ar3]*E120+テーブル1[ar4]*F120++H120+テーブル1[ma1]*G120</f>
        <v>-0.89658088146355563</v>
      </c>
      <c r="J120" cm="1">
        <f t="array" ref="J120">テーブル1[ar1]*J119+テーブル1[ar2]*J118+テーブル1[ar3]*J117+テーブル1[ar4]*J116</f>
        <v>-1.6138721833348392E-2</v>
      </c>
      <c r="K120">
        <v>-1.5025830709597701</v>
      </c>
    </row>
    <row r="121" spans="2:11" x14ac:dyDescent="0.55000000000000004">
      <c r="B121">
        <v>-1.19698292411254</v>
      </c>
      <c r="C121">
        <v>-1.6465700301780599</v>
      </c>
      <c r="D121">
        <v>-1.3420077137667099</v>
      </c>
      <c r="E121">
        <v>-0.54794061625841095</v>
      </c>
      <c r="F121">
        <v>-0.77342565557786203</v>
      </c>
      <c r="G121">
        <f t="shared" si="4"/>
        <v>-4.0049393970479281</v>
      </c>
      <c r="H121" cm="1">
        <f t="array" ref="H121">B121-テーブル1[ar1]*C121+テーブル1[ar2]*D121+テーブル1[ar3]*E121+テーブル1[ar4]*F121-テーブル1[ma1]*G121</f>
        <v>-2.837603770095916</v>
      </c>
      <c r="I121" cm="1">
        <f t="array" ref="I121">テーブル1[ar1]*C121+テーブル1[ar2]*D121+テーブル1[ar3]*E121+テーブル1[ar4]*F121++H121+テーブル1[ma1]*G121</f>
        <v>-0.82407764225631386</v>
      </c>
      <c r="J121" cm="1">
        <f t="array" ref="J121">テーブル1[ar1]*J120+テーブル1[ar2]*J119+テーブル1[ar3]*J118+テーブル1[ar4]*J117</f>
        <v>-2.4519717286789922E-2</v>
      </c>
      <c r="K121">
        <v>-1.5016842810305</v>
      </c>
    </row>
    <row r="122" spans="2:11" x14ac:dyDescent="0.55000000000000004">
      <c r="B122">
        <v>-1.33855520217333</v>
      </c>
      <c r="C122">
        <v>-1.19698292411254</v>
      </c>
      <c r="D122">
        <v>-1.6465700301780599</v>
      </c>
      <c r="E122">
        <v>-1.3420077137667099</v>
      </c>
      <c r="F122">
        <v>-0.54794061625841095</v>
      </c>
      <c r="G122">
        <f t="shared" si="4"/>
        <v>-2.837603770095916</v>
      </c>
      <c r="H122" cm="1">
        <f t="array" ref="H122">B122-テーブル1[ar1]*C122+テーブル1[ar2]*D122+テーブル1[ar3]*E122+テーブル1[ar4]*F122-テーブル1[ma1]*G122</f>
        <v>-2.5267710003458026</v>
      </c>
      <c r="I122" cm="1">
        <f t="array" ref="I122">テーブル1[ar1]*C122+テーブル1[ar2]*D122+テーブル1[ar3]*E122+テーブル1[ar4]*F122++H122+テーブル1[ma1]*G122</f>
        <v>-1.1983929599833365</v>
      </c>
      <c r="J122" cm="1">
        <f t="array" ref="J122">テーブル1[ar1]*J121+テーブル1[ar2]*J120+テーブル1[ar3]*J119+テーブル1[ar4]*J118</f>
        <v>-3.1569161725304766E-2</v>
      </c>
      <c r="K122">
        <v>-1.4427397520009599</v>
      </c>
    </row>
    <row r="123" spans="2:11" x14ac:dyDescent="0.55000000000000004">
      <c r="B123">
        <v>-2.8317663478342401</v>
      </c>
      <c r="C123">
        <v>-1.33855520217333</v>
      </c>
      <c r="D123">
        <v>-1.19698292411254</v>
      </c>
      <c r="E123">
        <v>-1.6465700301780599</v>
      </c>
      <c r="F123">
        <v>-1.3420077137667099</v>
      </c>
      <c r="G123">
        <f t="shared" si="4"/>
        <v>-2.5267710003458026</v>
      </c>
      <c r="H123" cm="1">
        <f t="array" ref="H123">B123-テーブル1[ar1]*C123+テーブル1[ar2]*D123+テーブル1[ar3]*E123+テーブル1[ar4]*F123-テーブル1[ma1]*G123</f>
        <v>-3.2566390994998873</v>
      </c>
      <c r="I123" cm="1">
        <f t="array" ref="I123">テーブル1[ar1]*C123+テーブル1[ar2]*D123+テーブル1[ar3]*E123+テーブル1[ar4]*F123++H123+テーブル1[ma1]*G123</f>
        <v>-2.0917720451004271</v>
      </c>
      <c r="J123" cm="1">
        <f t="array" ref="J123">テーブル1[ar1]*J122+テーブル1[ar2]*J121+テーブル1[ar3]*J120+テーブル1[ar4]*J119</f>
        <v>-3.7074444534700372E-2</v>
      </c>
      <c r="K123">
        <v>-1.33066575963086</v>
      </c>
    </row>
    <row r="124" spans="2:11" x14ac:dyDescent="0.55000000000000004">
      <c r="B124">
        <v>-2.3512251884831699</v>
      </c>
      <c r="C124">
        <v>-2.8317663478342401</v>
      </c>
      <c r="D124">
        <v>-1.33855520217333</v>
      </c>
      <c r="E124">
        <v>-1.19698292411254</v>
      </c>
      <c r="F124">
        <v>-1.6465700301780599</v>
      </c>
      <c r="G124">
        <f t="shared" si="4"/>
        <v>-3.2566390994998873</v>
      </c>
      <c r="H124" cm="1">
        <f t="array" ref="H124">B124-テーブル1[ar1]*C124+テーブル1[ar2]*D124+テーブル1[ar3]*E124+テーブル1[ar4]*F124-テーブル1[ma1]*G124</f>
        <v>-1.5732918789082875</v>
      </c>
      <c r="I124" cm="1">
        <f t="array" ref="I124">テーブル1[ar1]*C124+テーブル1[ar2]*D124+テーブル1[ar3]*E124+テーブル1[ar4]*F124++H124+テーブル1[ma1]*G124</f>
        <v>-1.388890825688883</v>
      </c>
      <c r="J124" cm="1">
        <f t="array" ref="J124">テーブル1[ar1]*J123+テーブル1[ar2]*J122+テーブル1[ar3]*J121+テーブル1[ar4]*J120</f>
        <v>-4.0892470663914687E-2</v>
      </c>
      <c r="K124">
        <v>-1.17221039622262</v>
      </c>
    </row>
    <row r="125" spans="2:11" x14ac:dyDescent="0.55000000000000004">
      <c r="B125">
        <v>-1.6728078156675801</v>
      </c>
      <c r="C125">
        <v>-2.3512251884831699</v>
      </c>
      <c r="D125">
        <v>-2.8317663478342401</v>
      </c>
      <c r="E125">
        <v>-1.33855520217333</v>
      </c>
      <c r="F125">
        <v>-1.19698292411254</v>
      </c>
      <c r="G125">
        <f t="shared" si="4"/>
        <v>-1.5732918789082875</v>
      </c>
      <c r="H125" cm="1">
        <f t="array" ref="H125">B125-テーブル1[ar1]*C125+テーブル1[ar2]*D125+テーブル1[ar3]*E125+テーブル1[ar4]*F125-テーブル1[ma1]*G125</f>
        <v>-0.12105200924944914</v>
      </c>
      <c r="I125" cm="1">
        <f t="array" ref="I125">テーブル1[ar1]*C125+テーブル1[ar2]*D125+テーブル1[ar3]*E125+テーブル1[ar4]*F125++H125+テーブル1[ma1]*G125</f>
        <v>-1.2038924759010494</v>
      </c>
      <c r="J125" cm="1">
        <f t="array" ref="J125">テーブル1[ar1]*J124+テーブル1[ar2]*J123+テーブル1[ar3]*J122+テーブル1[ar4]*J121</f>
        <v>-4.2952043306186544E-2</v>
      </c>
      <c r="K125">
        <v>-0.97560935300525897</v>
      </c>
    </row>
    <row r="126" spans="2:11" x14ac:dyDescent="0.55000000000000004">
      <c r="B126">
        <v>-1.4565781064968399</v>
      </c>
      <c r="C126">
        <v>-1.6728078156675801</v>
      </c>
      <c r="D126">
        <v>-2.3512251884831699</v>
      </c>
      <c r="E126">
        <v>-2.8317663478342401</v>
      </c>
      <c r="F126">
        <v>-1.33855520217333</v>
      </c>
      <c r="G126">
        <f t="shared" si="4"/>
        <v>-0.12105200924944914</v>
      </c>
      <c r="H126" cm="1">
        <f t="array" ref="H126">B126-テーブル1[ar1]*C126+テーブル1[ar2]*D126+テーブル1[ar3]*E126+テーブル1[ar4]*F126-テーブル1[ma1]*G126</f>
        <v>0.70161493586905943</v>
      </c>
      <c r="I126" cm="1">
        <f t="array" ref="I126">テーブル1[ar1]*C126+テーブル1[ar2]*D126+テーブル1[ar3]*E126+テーブル1[ar4]*F126++H126+テーブル1[ma1]*G126</f>
        <v>-0.90556036965891551</v>
      </c>
      <c r="J126" cm="1">
        <f t="array" ref="J126">テーブル1[ar1]*J125+テーブル1[ar2]*J124+テーブル1[ar3]*J123+テーブル1[ar4]*J122</f>
        <v>-4.3253351837971722E-2</v>
      </c>
      <c r="K126">
        <v>-0.75019979402243397</v>
      </c>
    </row>
    <row r="127" spans="2:11" x14ac:dyDescent="0.55000000000000004">
      <c r="B127">
        <v>-1.55748031626882</v>
      </c>
      <c r="C127">
        <v>-1.4565781064968399</v>
      </c>
      <c r="D127">
        <v>-1.6728078156675801</v>
      </c>
      <c r="E127">
        <v>-2.3512251884831699</v>
      </c>
      <c r="F127">
        <v>-2.8317663478342401</v>
      </c>
      <c r="G127">
        <f t="shared" si="4"/>
        <v>0.70161493586905943</v>
      </c>
      <c r="H127" cm="1">
        <f t="array" ref="H127">B127-テーブル1[ar1]*C127+テーブル1[ar2]*D127+テーブル1[ar3]*E127+テーブル1[ar4]*F127-テーブル1[ma1]*G127</f>
        <v>1.7018067851876046</v>
      </c>
      <c r="I127" cm="1">
        <f t="array" ref="I127">テーブル1[ar1]*C127+テーブル1[ar2]*D127+テーブル1[ar3]*E127+テーブル1[ar4]*F127++H127+テーブル1[ma1]*G127</f>
        <v>0.15378635680640318</v>
      </c>
      <c r="J127" cm="1">
        <f t="array" ref="J127">テーブル1[ar1]*J126+テーブル1[ar2]*J125+テーブル1[ar3]*J124+テーブル1[ar4]*J123</f>
        <v>-4.1864716564407066E-2</v>
      </c>
      <c r="K127">
        <v>-0.50600916059116796</v>
      </c>
    </row>
    <row r="128" spans="2:11" x14ac:dyDescent="0.55000000000000004">
      <c r="B128">
        <v>-0.81915331568836502</v>
      </c>
      <c r="C128">
        <v>-1.55748031626882</v>
      </c>
      <c r="D128">
        <v>-1.4565781064968399</v>
      </c>
      <c r="E128">
        <v>-1.6728078156675801</v>
      </c>
      <c r="F128">
        <v>-2.3512251884831699</v>
      </c>
      <c r="G128">
        <f t="shared" si="4"/>
        <v>1.7018067851876046</v>
      </c>
      <c r="H128" cm="1">
        <f t="array" ref="H128">B128-テーブル1[ar1]*C128+テーブル1[ar2]*D128+テーブル1[ar3]*E128+テーブル1[ar4]*F128-テーブル1[ma1]*G128</f>
        <v>3.3656722034582032</v>
      </c>
      <c r="I128" cm="1">
        <f t="array" ref="I128">テーブル1[ar1]*C128+テーブル1[ar2]*D128+テーブル1[ar3]*E128+テーブル1[ar4]*F128++H128+テーブル1[ma1]*G128</f>
        <v>0.60767231485246831</v>
      </c>
      <c r="J128" cm="1">
        <f t="array" ref="J128">テーブル1[ar1]*J127+テーブル1[ar2]*J126+テーブル1[ar3]*J125+テーブル1[ar4]*J124</f>
        <v>-3.8916841234357381E-2</v>
      </c>
      <c r="K128">
        <v>-0.253335950331951</v>
      </c>
    </row>
    <row r="129" spans="2:11" x14ac:dyDescent="0.55000000000000004">
      <c r="B129">
        <v>-0.66419009279650398</v>
      </c>
      <c r="C129">
        <v>-0.81915331568836502</v>
      </c>
      <c r="D129">
        <v>-1.55748031626882</v>
      </c>
      <c r="E129">
        <v>-1.4565781064968399</v>
      </c>
      <c r="F129">
        <v>-1.6728078156675801</v>
      </c>
      <c r="G129">
        <f t="shared" si="4"/>
        <v>3.3656722034582032</v>
      </c>
      <c r="H129" cm="1">
        <f t="array" ref="H129">B129-テーブル1[ar1]*C129+テーブル1[ar2]*D129+テーブル1[ar3]*E129+テーブル1[ar4]*F129-テーブル1[ma1]*G129</f>
        <v>3.9734655130648955</v>
      </c>
      <c r="I129" cm="1">
        <f t="array" ref="I129">テーブル1[ar1]*C129+テーブル1[ar2]*D129+テーブル1[ar3]*E129+テーブル1[ar4]*F129++H129+テーブル1[ma1]*G129</f>
        <v>0.27972671327195053</v>
      </c>
      <c r="J129" cm="1">
        <f t="array" ref="J129">テーブル1[ar1]*J128+テーブル1[ar2]*J127+テーブル1[ar3]*J126+テーブル1[ar4]*J125</f>
        <v>-3.4594909453392123E-2</v>
      </c>
      <c r="K129">
        <v>-2.3390511198103799E-3</v>
      </c>
    </row>
    <row r="130" spans="2:11" x14ac:dyDescent="0.55000000000000004">
      <c r="B130">
        <v>0.62678941981035596</v>
      </c>
      <c r="C130">
        <v>-0.66419009279650398</v>
      </c>
      <c r="D130">
        <v>-0.81915331568836502</v>
      </c>
      <c r="E130">
        <v>-1.55748031626882</v>
      </c>
      <c r="F130">
        <v>-1.4565781064968399</v>
      </c>
      <c r="G130">
        <f t="shared" si="4"/>
        <v>3.9734655130648955</v>
      </c>
      <c r="H130" cm="1">
        <f t="array" ref="H130">B130-テーブル1[ar1]*C130+テーブル1[ar2]*D130+テーブル1[ar3]*E130+テーブル1[ar4]*F130-テーブル1[ma1]*G130</f>
        <v>5.617101127605002</v>
      </c>
      <c r="I130" cm="1">
        <f t="array" ref="I130">テーブル1[ar1]*C130+テーブル1[ar2]*D130+テーブル1[ar3]*E130+テーブル1[ar4]*F130++H130+テーブル1[ma1]*G130</f>
        <v>1.4947885189540706</v>
      </c>
      <c r="J130" cm="1">
        <f t="array" ref="J130">テーブル1[ar1]*J129+テーブル1[ar2]*J128+テーブル1[ar3]*J127+テーブル1[ar4]*J126</f>
        <v>-2.9128929387239787E-2</v>
      </c>
      <c r="K130">
        <v>0.237348873631265</v>
      </c>
    </row>
    <row r="131" spans="2:11" x14ac:dyDescent="0.55000000000000004">
      <c r="B131">
        <v>3.1468336341288899E-2</v>
      </c>
      <c r="C131">
        <v>0.62678941981035596</v>
      </c>
      <c r="D131">
        <v>-0.66419009279650398</v>
      </c>
      <c r="E131">
        <v>-0.81915331568836502</v>
      </c>
      <c r="F131">
        <v>-1.55748031626882</v>
      </c>
      <c r="G131">
        <f t="shared" si="4"/>
        <v>5.617101127605002</v>
      </c>
      <c r="H131" cm="1">
        <f t="array" ref="H131">B131-テーブル1[ar1]*C131+テーブル1[ar2]*D131+テーブル1[ar3]*E131+テーブル1[ar4]*F131-テーブル1[ma1]*G131</f>
        <v>5.0994260574811108</v>
      </c>
      <c r="I131" cm="1">
        <f t="array" ref="I131">テーブル1[ar1]*C131+テーブル1[ar2]*D131+テーブル1[ar3]*E131+テーブル1[ar4]*F131++H131+テーブル1[ma1]*G131</f>
        <v>1.0242439572186672</v>
      </c>
      <c r="J131" cm="1">
        <f t="array" ref="J131">テーブル1[ar1]*J130+テーブル1[ar2]*J129+テーブル1[ar3]*J128+テーブル1[ar4]*J127</f>
        <v>-2.2782780634819214E-2</v>
      </c>
      <c r="K131">
        <v>0.45697008606224199</v>
      </c>
    </row>
    <row r="132" spans="2:11" x14ac:dyDescent="0.55000000000000004">
      <c r="B132">
        <v>-6.5573230231712895E-2</v>
      </c>
      <c r="C132">
        <v>3.1468336341288899E-2</v>
      </c>
      <c r="D132">
        <v>0.62678941981035596</v>
      </c>
      <c r="E132">
        <v>-0.66419009279650398</v>
      </c>
      <c r="F132">
        <v>-0.81915331568836502</v>
      </c>
      <c r="G132">
        <f t="shared" ref="G132:G195" si="5">H131</f>
        <v>5.0994260574811108</v>
      </c>
      <c r="H132" cm="1">
        <f t="array" ref="H132">B132-テーブル1[ar1]*C132+テーブル1[ar2]*D132+テーブル1[ar3]*E132+テーブル1[ar4]*F132-テーブル1[ma1]*G132</f>
        <v>5.0365606360739381</v>
      </c>
      <c r="I132" cm="1">
        <f t="array" ref="I132">テーブル1[ar1]*C132+テーブル1[ar2]*D132+テーブル1[ar3]*E132+テーブル1[ar4]*F132++H132+テーブル1[ma1]*G132</f>
        <v>0.55450805148186699</v>
      </c>
      <c r="J132" cm="1">
        <f t="array" ref="J132">テーブル1[ar1]*J131+テーブル1[ar2]*J130+テーブル1[ar3]*J129+テーブル1[ar4]*J128</f>
        <v>-1.5842446795395117E-2</v>
      </c>
      <c r="K132">
        <v>0.64894079516692704</v>
      </c>
    </row>
    <row r="133" spans="2:11" x14ac:dyDescent="0.55000000000000004">
      <c r="B133">
        <v>0.56939036551418898</v>
      </c>
      <c r="C133">
        <v>-6.5573230231712895E-2</v>
      </c>
      <c r="D133">
        <v>3.1468336341288899E-2</v>
      </c>
      <c r="E133">
        <v>0.62678941981035596</v>
      </c>
      <c r="F133">
        <v>-0.66419009279650398</v>
      </c>
      <c r="G133">
        <f t="shared" si="5"/>
        <v>5.0365606360739381</v>
      </c>
      <c r="H133" cm="1">
        <f t="array" ref="H133">B133-テーブル1[ar1]*C133+テーブル1[ar2]*D133+テーブル1[ar3]*E133+テーブル1[ar4]*F133-テーブル1[ma1]*G133</f>
        <v>5.6707270781847843</v>
      </c>
      <c r="I133" cm="1">
        <f t="array" ref="I133">テーブル1[ar1]*C133+テーブル1[ar2]*D133+テーブル1[ar3]*E133+テーブル1[ar4]*F133++H133+テーブル1[ma1]*G133</f>
        <v>1.0752217602107956</v>
      </c>
      <c r="J133" cm="1">
        <f t="array" ref="J133">テーブル1[ar1]*J132+テーブル1[ar2]*J131+テーブル1[ar3]*J130+テーブル1[ar4]*J129</f>
        <v>-8.6039268126008837E-3</v>
      </c>
      <c r="K133">
        <v>0.80709118816147696</v>
      </c>
    </row>
    <row r="134" spans="2:11" x14ac:dyDescent="0.55000000000000004">
      <c r="B134">
        <v>0.60345199613562295</v>
      </c>
      <c r="C134">
        <v>0.56939036551418898</v>
      </c>
      <c r="D134">
        <v>-6.5573230231712895E-2</v>
      </c>
      <c r="E134">
        <v>3.1468336341288899E-2</v>
      </c>
      <c r="F134">
        <v>0.62678941981035596</v>
      </c>
      <c r="G134">
        <f t="shared" si="5"/>
        <v>5.6707270781847843</v>
      </c>
      <c r="H134" cm="1">
        <f t="array" ref="H134">B134-テーブル1[ar1]*C134+テーブル1[ar2]*D134+テーブル1[ar3]*E134+テーブル1[ar4]*F134-テーブル1[ma1]*G134</f>
        <v>5.0687399461098668</v>
      </c>
      <c r="I134" cm="1">
        <f t="array" ref="I134">テーブル1[ar1]*C134+テーブル1[ar2]*D134+テーブル1[ar3]*E134+テーブル1[ar4]*F134++H134+テーブル1[ma1]*G134</f>
        <v>0.1522408574343741</v>
      </c>
      <c r="J134" cm="1">
        <f t="array" ref="J134">テーブル1[ar1]*J133+テーブル1[ar2]*J132+テーブル1[ar3]*J131+テーブル1[ar4]*J130</f>
        <v>-1.3613081925241393E-3</v>
      </c>
      <c r="K134">
        <v>0.92683986641452598</v>
      </c>
    </row>
    <row r="135" spans="2:11" x14ac:dyDescent="0.55000000000000004">
      <c r="B135">
        <v>1.2043488796592601</v>
      </c>
      <c r="C135">
        <v>0.60345199613562295</v>
      </c>
      <c r="D135">
        <v>0.56939036551418898</v>
      </c>
      <c r="E135">
        <v>-6.5573230231712895E-2</v>
      </c>
      <c r="F135">
        <v>3.1468336341288899E-2</v>
      </c>
      <c r="G135">
        <f t="shared" si="5"/>
        <v>5.0687399461098668</v>
      </c>
      <c r="H135" cm="1">
        <f t="array" ref="H135">B135-テーブル1[ar1]*C135+テーブル1[ar2]*D135+テーブル1[ar3]*E135+テーブル1[ar4]*F135-テーブル1[ma1]*G135</f>
        <v>5.3035206181108334</v>
      </c>
      <c r="I135" cm="1">
        <f t="array" ref="I135">テーブル1[ar1]*C135+テーブル1[ar2]*D135+テーブル1[ar3]*E135+テーブル1[ar4]*F135++H135+テーブル1[ma1]*G135</f>
        <v>1.2425285174129632</v>
      </c>
      <c r="J135" cm="1">
        <f t="array" ref="J135">テーブル1[ar1]*J134+テーブル1[ar2]*J133+テーブル1[ar3]*J132+テーブル1[ar4]*J131</f>
        <v>5.6045430600638636E-3</v>
      </c>
      <c r="K135">
        <v>1.0052989177207099</v>
      </c>
    </row>
    <row r="136" spans="2:11" x14ac:dyDescent="0.55000000000000004">
      <c r="B136">
        <v>1.04092005345169</v>
      </c>
      <c r="C136">
        <v>1.2043488796592601</v>
      </c>
      <c r="D136">
        <v>0.60345199613562295</v>
      </c>
      <c r="E136">
        <v>0.56939036551418898</v>
      </c>
      <c r="F136">
        <v>-6.5573230231712895E-2</v>
      </c>
      <c r="G136">
        <f t="shared" si="5"/>
        <v>5.3035206181108334</v>
      </c>
      <c r="H136" cm="1">
        <f t="array" ref="H136">B136-テーブル1[ar1]*C136+テーブル1[ar2]*D136+テーブル1[ar3]*E136+テーブル1[ar4]*F136-テーブル1[ma1]*G136</f>
        <v>4.6967324232818628</v>
      </c>
      <c r="I136" cm="1">
        <f t="array" ref="I136">テーブル1[ar1]*C136+テーブル1[ar2]*D136+テーブル1[ar3]*E136+テーブル1[ar4]*F136++H136+テーブル1[ma1]*G136</f>
        <v>1.1826011629128077</v>
      </c>
      <c r="J136" cm="1">
        <f t="array" ref="J136">テーブル1[ar1]*J135+テーブル1[ar2]*J134+テーブル1[ar3]*J133+テーブル1[ar4]*J132</f>
        <v>1.2036265537883471E-2</v>
      </c>
      <c r="K136">
        <v>1.04130871089176</v>
      </c>
    </row>
    <row r="137" spans="2:11" x14ac:dyDescent="0.55000000000000004">
      <c r="B137">
        <v>0.45159159084886902</v>
      </c>
      <c r="C137">
        <v>1.04092005345169</v>
      </c>
      <c r="D137">
        <v>1.2043488796592601</v>
      </c>
      <c r="E137">
        <v>0.60345199613562295</v>
      </c>
      <c r="F137">
        <v>0.56939036551418898</v>
      </c>
      <c r="G137">
        <f t="shared" si="5"/>
        <v>4.6967324232818628</v>
      </c>
      <c r="H137" cm="1">
        <f t="array" ref="H137">B137-テーブル1[ar1]*C137+テーブル1[ar2]*D137+テーブル1[ar3]*E137+テーブル1[ar4]*F137-テーブル1[ma1]*G137</f>
        <v>3.5366907863740304</v>
      </c>
      <c r="I137" cm="1">
        <f t="array" ref="I137">テーブル1[ar1]*C137+テーブル1[ar2]*D137+テーブル1[ar3]*E137+テーブル1[ar4]*F137++H137+テーブル1[ma1]*G137</f>
        <v>0.21095651336132182</v>
      </c>
      <c r="J137" cm="1">
        <f t="array" ref="J137">テーブル1[ar1]*J136+テーブル1[ar2]*J135+テーブル1[ar3]*J134+テーブル1[ar4]*J133</f>
        <v>1.7708906774701445E-2</v>
      </c>
      <c r="K137">
        <v>1.03540425855817</v>
      </c>
    </row>
    <row r="138" spans="2:11" x14ac:dyDescent="0.55000000000000004">
      <c r="B138">
        <v>1.47684399949219</v>
      </c>
      <c r="C138">
        <v>0.45159159084886902</v>
      </c>
      <c r="D138">
        <v>1.04092005345169</v>
      </c>
      <c r="E138">
        <v>1.2043488796592601</v>
      </c>
      <c r="F138">
        <v>0.60345199613562295</v>
      </c>
      <c r="G138">
        <f t="shared" si="5"/>
        <v>3.5366907863740304</v>
      </c>
      <c r="H138" cm="1">
        <f t="array" ref="H138">B138-テーブル1[ar1]*C138+テーブル1[ar2]*D138+テーブル1[ar3]*E138+テーブル1[ar4]*F138-テーブル1[ma1]*G138</f>
        <v>4.1602217094448735</v>
      </c>
      <c r="I138" cm="1">
        <f t="array" ref="I138">テーブル1[ar1]*C138+テーブル1[ar2]*D138+テーブル1[ar3]*E138+テーブル1[ar4]*F138++H138+テーブル1[ma1]*G138</f>
        <v>1.2228004507949679</v>
      </c>
      <c r="J138" cm="1">
        <f t="array" ref="J138">テーブル1[ar1]*J137+テーブル1[ar2]*J136+テーブル1[ar3]*J135+テーブル1[ar4]*J134</f>
        <v>2.2437166488695478E-2</v>
      </c>
      <c r="K138">
        <v>0.98971755724605304</v>
      </c>
    </row>
    <row r="139" spans="2:11" x14ac:dyDescent="0.55000000000000004">
      <c r="B139">
        <v>0.95316403177807996</v>
      </c>
      <c r="C139">
        <v>1.47684399949219</v>
      </c>
      <c r="D139">
        <v>0.45159159084886902</v>
      </c>
      <c r="E139">
        <v>1.04092005345169</v>
      </c>
      <c r="F139">
        <v>1.2043488796592601</v>
      </c>
      <c r="G139">
        <f t="shared" si="5"/>
        <v>4.1602217094448735</v>
      </c>
      <c r="H139" cm="1">
        <f t="array" ref="H139">B139-テーブル1[ar1]*C139+テーブル1[ar2]*D139+テーブル1[ar3]*E139+テーブル1[ar4]*F139-テーブル1[ma1]*G139</f>
        <v>2.7525099352582352</v>
      </c>
      <c r="I139" cm="1">
        <f t="array" ref="I139">テーブル1[ar1]*C139+テーブル1[ar2]*D139+テーブル1[ar3]*E139+テーブル1[ar4]*F139++H139+テーブル1[ma1]*G139</f>
        <v>0.19826734749526054</v>
      </c>
      <c r="J139" cm="1">
        <f t="array" ref="J139">テーブル1[ar1]*J138+テーブル1[ar2]*J137+テーブル1[ar3]*J136+テーブル1[ar4]*J135</f>
        <v>2.6080773598323035E-2</v>
      </c>
      <c r="K139">
        <v>0.90782259000771104</v>
      </c>
    </row>
    <row r="140" spans="2:11" x14ac:dyDescent="0.55000000000000004">
      <c r="B140">
        <v>0.74278514973356702</v>
      </c>
      <c r="C140">
        <v>0.95316403177807996</v>
      </c>
      <c r="D140">
        <v>1.47684399949219</v>
      </c>
      <c r="E140">
        <v>0.45159159084886902</v>
      </c>
      <c r="F140">
        <v>1.04092005345169</v>
      </c>
      <c r="G140">
        <f t="shared" si="5"/>
        <v>2.7525099352582352</v>
      </c>
      <c r="H140" cm="1">
        <f t="array" ref="H140">B140-テーブル1[ar1]*C140+テーブル1[ar2]*D140+テーブル1[ar3]*E140+テーブル1[ar4]*F140-テーブル1[ma1]*G140</f>
        <v>1.9353284987523596</v>
      </c>
      <c r="I140" cm="1">
        <f t="array" ref="I140">テーブル1[ar1]*C140+テーブル1[ar2]*D140+テーブル1[ar3]*E140+テーブル1[ar4]*F140++H140+テーブル1[ma1]*G140</f>
        <v>0.19022323629105742</v>
      </c>
      <c r="J140" cm="1">
        <f t="array" ref="J140">テーブル1[ar1]*J139+テーブル1[ar2]*J138+テーブル1[ar3]*J137+テーブル1[ar4]*J136</f>
        <v>2.8547873539777991E-2</v>
      </c>
      <c r="K140">
        <v>0.79453159112745797</v>
      </c>
    </row>
    <row r="141" spans="2:11" x14ac:dyDescent="0.55000000000000004">
      <c r="B141">
        <v>0.488267100247333</v>
      </c>
      <c r="C141">
        <v>0.74278514973356702</v>
      </c>
      <c r="D141">
        <v>0.95316403177807996</v>
      </c>
      <c r="E141">
        <v>1.47684399949219</v>
      </c>
      <c r="F141">
        <v>0.45159159084886902</v>
      </c>
      <c r="G141">
        <f t="shared" si="5"/>
        <v>1.9353284987523596</v>
      </c>
      <c r="H141" cm="1">
        <f t="array" ref="H141">B141-テーブル1[ar1]*C141+テーブル1[ar2]*D141+テーブル1[ar3]*E141+テーブル1[ar4]*F141-テーブル1[ma1]*G141</f>
        <v>1.362949912770905</v>
      </c>
      <c r="I141" cm="1">
        <f t="array" ref="I141">テーブル1[ar1]*C141+テーブル1[ar2]*D141+テーブル1[ar3]*E141+テーブル1[ar4]*F141++H141+テーブル1[ma1]*G141</f>
        <v>0.34550442052151564</v>
      </c>
      <c r="J141" cm="1">
        <f t="array" ref="J141">テーブル1[ar1]*J140+テーブル1[ar2]*J139+テーブル1[ar3]*J138+テーブル1[ar4]*J137</f>
        <v>2.9796385141296105E-2</v>
      </c>
      <c r="K141">
        <v>0.65565266709117098</v>
      </c>
    </row>
    <row r="142" spans="2:11" x14ac:dyDescent="0.55000000000000004">
      <c r="B142">
        <v>1.15197219185981</v>
      </c>
      <c r="C142">
        <v>0.488267100247333</v>
      </c>
      <c r="D142">
        <v>0.74278514973356702</v>
      </c>
      <c r="E142">
        <v>0.95316403177807996</v>
      </c>
      <c r="F142">
        <v>1.47684399949219</v>
      </c>
      <c r="G142">
        <f t="shared" si="5"/>
        <v>1.362949912770905</v>
      </c>
      <c r="H142" cm="1">
        <f t="array" ref="H142">B142-テーブル1[ar1]*C142+テーブル1[ar2]*D142+テーブル1[ar3]*E142+テーブル1[ar4]*F142-テーブル1[ma1]*G142</f>
        <v>1.3997338622268662</v>
      </c>
      <c r="I142" cm="1">
        <f t="array" ref="I142">テーブル1[ar1]*C142+テーブル1[ar2]*D142+テーブル1[ar3]*E142+テーブル1[ar4]*F142++H142+テーブル1[ma1]*G142</f>
        <v>0.23177764321390515</v>
      </c>
      <c r="J142" cm="1">
        <f t="array" ref="J142">テーブル1[ar1]*J141+テーブル1[ar2]*J140+テーブル1[ar3]*J139+テーブル1[ar4]*J138</f>
        <v>2.9833366850904042E-2</v>
      </c>
      <c r="K142">
        <v>0.497719904339194</v>
      </c>
    </row>
    <row r="143" spans="2:11" x14ac:dyDescent="0.55000000000000004">
      <c r="B143">
        <v>0.51781607965112197</v>
      </c>
      <c r="C143">
        <v>1.15197219185981</v>
      </c>
      <c r="D143">
        <v>0.488267100247333</v>
      </c>
      <c r="E143">
        <v>0.74278514973356702</v>
      </c>
      <c r="F143">
        <v>0.95316403177807996</v>
      </c>
      <c r="G143">
        <f t="shared" si="5"/>
        <v>1.3997338622268662</v>
      </c>
      <c r="H143" cm="1">
        <f t="array" ref="H143">B143-テーブル1[ar1]*C143+テーブル1[ar2]*D143+テーブル1[ar3]*E143+テーブル1[ar4]*F143-テーブル1[ma1]*G143</f>
        <v>0.17468398787721262</v>
      </c>
      <c r="I143" cm="1">
        <f t="array" ref="I143">テーブル1[ar1]*C143+テーブル1[ar2]*D143+テーブル1[ar3]*E143+テーブル1[ar4]*F143++H143+テーブル1[ma1]*G143</f>
        <v>-6.8914391565600752E-2</v>
      </c>
      <c r="J143" cm="1">
        <f t="array" ref="J143">テーブル1[ar1]*J142+テーブル1[ar2]*J141+テーブル1[ar3]*J140+テーブル1[ar4]*J139</f>
        <v>2.8712507448813394E-2</v>
      </c>
      <c r="K143">
        <v>0.327707653047903</v>
      </c>
    </row>
    <row r="144" spans="2:11" x14ac:dyDescent="0.55000000000000004">
      <c r="B144">
        <v>-0.40274844453201902</v>
      </c>
      <c r="C144">
        <v>0.51781607965112197</v>
      </c>
      <c r="D144">
        <v>1.15197219185981</v>
      </c>
      <c r="E144">
        <v>0.488267100247333</v>
      </c>
      <c r="F144">
        <v>0.74278514973356702</v>
      </c>
      <c r="G144">
        <f t="shared" si="5"/>
        <v>0.17468398787721262</v>
      </c>
      <c r="H144" cm="1">
        <f t="array" ref="H144">B144-テーブル1[ar1]*C144+テーブル1[ar2]*D144+テーブル1[ar3]*E144+テーブル1[ar4]*F144-テーブル1[ma1]*G144</f>
        <v>-1.043220294456745</v>
      </c>
      <c r="I144" cm="1">
        <f t="array" ref="I144">テーブル1[ar1]*C144+テーブル1[ar2]*D144+テーブル1[ar3]*E144+テーブル1[ar4]*F144++H144+テーブル1[ma1]*G144</f>
        <v>-0.77803375601160807</v>
      </c>
      <c r="J144" cm="1">
        <f t="array" ref="J144">テーブル1[ar1]*J143+テーブル1[ar2]*J142+テーブル1[ar3]*J141+テーブル1[ar4]*J140</f>
        <v>2.6529923820927521E-2</v>
      </c>
      <c r="K144">
        <v>0.15274075738432999</v>
      </c>
    </row>
    <row r="145" spans="2:11" x14ac:dyDescent="0.55000000000000004">
      <c r="B145">
        <v>1.25282280863386</v>
      </c>
      <c r="C145">
        <v>-0.40274844453201902</v>
      </c>
      <c r="D145">
        <v>0.51781607965112197</v>
      </c>
      <c r="E145">
        <v>1.15197219185981</v>
      </c>
      <c r="F145">
        <v>0.488267100247333</v>
      </c>
      <c r="G145">
        <f t="shared" si="5"/>
        <v>-1.043220294456745</v>
      </c>
      <c r="H145" cm="1">
        <f t="array" ref="H145">B145-テーブル1[ar1]*C145+テーブル1[ar2]*D145+テーブル1[ar3]*E145+テーブル1[ar4]*F145-テーブル1[ma1]*G145</f>
        <v>0.62903874650671765</v>
      </c>
      <c r="I145" cm="1">
        <f t="array" ref="I145">テーブル1[ar1]*C145+テーブル1[ar2]*D145+テーブル1[ar3]*E145+テーブル1[ar4]*F145++H145+テーブル1[ma1]*G145</f>
        <v>1.0195592805970806</v>
      </c>
      <c r="J145" cm="1">
        <f t="array" ref="J145">テーブル1[ar1]*J144+テーブル1[ar2]*J143+テーブル1[ar3]*J142+テーブル1[ar4]*J141</f>
        <v>2.341850567103794E-2</v>
      </c>
      <c r="K145">
        <v>-2.01878751022668E-2</v>
      </c>
    </row>
    <row r="146" spans="2:11" x14ac:dyDescent="0.55000000000000004">
      <c r="B146">
        <v>-0.208819879234134</v>
      </c>
      <c r="C146">
        <v>1.25282280863386</v>
      </c>
      <c r="D146">
        <v>-0.40274844453201902</v>
      </c>
      <c r="E146">
        <v>0.51781607965112197</v>
      </c>
      <c r="F146">
        <v>1.15197219185981</v>
      </c>
      <c r="G146">
        <f t="shared" si="5"/>
        <v>0.62903874650671765</v>
      </c>
      <c r="H146" cm="1">
        <f t="array" ref="H146">B146-テーブル1[ar1]*C146+テーブル1[ar2]*D146+テーブル1[ar3]*E146+テーブル1[ar4]*F146-テーブル1[ma1]*G146</f>
        <v>-1.5282260620382502</v>
      </c>
      <c r="I146" cm="1">
        <f t="array" ref="I146">テーブル1[ar1]*C146+テーブル1[ar2]*D146+テーブル1[ar3]*E146+テーブル1[ar4]*F146++H146+テーブル1[ma1]*G146</f>
        <v>-1.0474165714577337</v>
      </c>
      <c r="J146" cm="1">
        <f t="array" ref="J146">テーブル1[ar1]*J145+テーブル1[ar2]*J144+テーブル1[ar3]*J143+テーブル1[ar4]*J142</f>
        <v>1.9541092447135273E-2</v>
      </c>
      <c r="K146">
        <v>-0.184481773589945</v>
      </c>
    </row>
    <row r="147" spans="2:11" x14ac:dyDescent="0.55000000000000004">
      <c r="B147">
        <v>-9.8758612257166395E-2</v>
      </c>
      <c r="C147">
        <v>-0.208819879234134</v>
      </c>
      <c r="D147">
        <v>1.25282280863386</v>
      </c>
      <c r="E147">
        <v>-0.40274844453201902</v>
      </c>
      <c r="F147">
        <v>0.51781607965112197</v>
      </c>
      <c r="G147">
        <f t="shared" si="5"/>
        <v>-1.5282260620382502</v>
      </c>
      <c r="H147" cm="1">
        <f t="array" ref="H147">B147-テーブル1[ar1]*C147+テーブル1[ar2]*D147+テーブル1[ar3]*E147+テーブル1[ar4]*F147-テーブル1[ma1]*G147</f>
        <v>-1.4204417091226911</v>
      </c>
      <c r="I147" cm="1">
        <f t="array" ref="I147">テーブル1[ar1]*C147+テーブル1[ar2]*D147+テーブル1[ar3]*E147+テーブル1[ar4]*F147++H147+テーブル1[ma1]*G147</f>
        <v>-0.34602087088647426</v>
      </c>
      <c r="J147" cm="1">
        <f t="array" ref="J147">テーブル1[ar1]*J146+テーブル1[ar2]*J145+テーブル1[ar3]*J144+テーブル1[ar4]*J143</f>
        <v>1.5082800034077134E-2</v>
      </c>
      <c r="K147">
        <v>-0.33417805682603702</v>
      </c>
    </row>
    <row r="148" spans="2:11" x14ac:dyDescent="0.55000000000000004">
      <c r="B148">
        <v>-0.23643541849636099</v>
      </c>
      <c r="C148">
        <v>-9.8758612257166395E-2</v>
      </c>
      <c r="D148">
        <v>-0.208819879234134</v>
      </c>
      <c r="E148">
        <v>1.25282280863386</v>
      </c>
      <c r="F148">
        <v>-0.40274844453201902</v>
      </c>
      <c r="G148">
        <f t="shared" si="5"/>
        <v>-1.4204417091226911</v>
      </c>
      <c r="H148" cm="1">
        <f t="array" ref="H148">B148-テーブル1[ar1]*C148+テーブル1[ar2]*D148+テーブル1[ar3]*E148+テーブル1[ar4]*F148-テーブル1[ma1]*G148</f>
        <v>-1.302086616103389</v>
      </c>
      <c r="I148" cm="1">
        <f t="array" ref="I148">テーブル1[ar1]*C148+テーブル1[ar2]*D148+テーブル1[ar3]*E148+テーブル1[ar4]*F148++H148+テーブル1[ma1]*G148</f>
        <v>8.7027305639670871E-2</v>
      </c>
      <c r="J148" cm="1">
        <f t="array" ref="J148">テーブル1[ar1]*J147+テーブル1[ar2]*J146+テーブル1[ar3]*J145+テーブル1[ar4]*J144</f>
        <v>1.0242833266768886E-2</v>
      </c>
      <c r="K148">
        <v>-0.46414930742941302</v>
      </c>
    </row>
    <row r="149" spans="2:11" x14ac:dyDescent="0.55000000000000004">
      <c r="B149">
        <v>-1.2231715657588</v>
      </c>
      <c r="C149">
        <v>-0.23643541849636099</v>
      </c>
      <c r="D149">
        <v>-9.8758612257166395E-2</v>
      </c>
      <c r="E149">
        <v>-0.208819879234134</v>
      </c>
      <c r="F149">
        <v>1.25282280863386</v>
      </c>
      <c r="G149">
        <f t="shared" si="5"/>
        <v>-1.302086616103389</v>
      </c>
      <c r="H149" cm="1">
        <f t="array" ref="H149">B149-テーブル1[ar1]*C149+テーブル1[ar2]*D149+テーブル1[ar3]*E149+テーブル1[ar4]*F149-テーブル1[ma1]*G149</f>
        <v>-2.6297808395265294</v>
      </c>
      <c r="I149" cm="1">
        <f t="array" ref="I149">テーブル1[ar1]*C149+テーブル1[ar2]*D149+テーブル1[ar3]*E149+テーブル1[ar4]*F149++H149+テーブル1[ma1]*G149</f>
        <v>-2.1345854244405293</v>
      </c>
      <c r="J149" cm="1">
        <f t="array" ref="J149">テーブル1[ar1]*J148+テーブル1[ar2]*J147+テーブル1[ar3]*J146+テーブル1[ar4]*J145</f>
        <v>5.2261249547295597E-3</v>
      </c>
      <c r="K149">
        <v>-0.57026396120023903</v>
      </c>
    </row>
    <row r="150" spans="2:11" x14ac:dyDescent="0.55000000000000004">
      <c r="B150">
        <v>-8.6375027451099498E-2</v>
      </c>
      <c r="C150">
        <v>-1.2231715657588</v>
      </c>
      <c r="D150">
        <v>-0.23643541849636099</v>
      </c>
      <c r="E150">
        <v>-9.8758612257166395E-2</v>
      </c>
      <c r="F150">
        <v>-0.208819879234134</v>
      </c>
      <c r="G150">
        <f t="shared" si="5"/>
        <v>-2.6297808395265294</v>
      </c>
      <c r="H150" cm="1">
        <f t="array" ref="H150">B150-テーブル1[ar1]*C150+テーブル1[ar2]*D150+テーブル1[ar3]*E150+テーブル1[ar4]*F150-テーブル1[ma1]*G150</f>
        <v>-1.0579984280402754</v>
      </c>
      <c r="I150" cm="1">
        <f t="array" ref="I150">テーブル1[ar1]*C150+テーブル1[ar2]*D150+テーブル1[ar3]*E150+テーブル1[ar4]*F150++H150+テーブル1[ma1]*G150</f>
        <v>3.0775338569686728E-2</v>
      </c>
      <c r="J150" cm="1">
        <f t="array" ref="J150">テーブル1[ar1]*J149+テーブル1[ar2]*J148+テーブル1[ar3]*J147+テーブル1[ar4]*J146</f>
        <v>2.3513333158031637E-4</v>
      </c>
      <c r="K150">
        <v>-0.64950089153947899</v>
      </c>
    </row>
    <row r="151" spans="2:11" x14ac:dyDescent="0.55000000000000004">
      <c r="B151">
        <v>-0.66534200041952496</v>
      </c>
      <c r="C151">
        <v>-8.6375027451099498E-2</v>
      </c>
      <c r="D151">
        <v>-1.2231715657588</v>
      </c>
      <c r="E151">
        <v>-0.23643541849636099</v>
      </c>
      <c r="F151">
        <v>-9.8758612257166395E-2</v>
      </c>
      <c r="G151">
        <f t="shared" si="5"/>
        <v>-1.0579984280402754</v>
      </c>
      <c r="H151" cm="1">
        <f t="array" ref="H151">B151-テーブル1[ar1]*C151+テーブル1[ar2]*D151+テーブル1[ar3]*E151+テーブル1[ar4]*F151-テーブル1[ma1]*G151</f>
        <v>-1.6033097801367027</v>
      </c>
      <c r="I151" cm="1">
        <f t="array" ref="I151">テーブル1[ar1]*C151+テーブル1[ar2]*D151+テーブル1[ar3]*E151+テーブル1[ar4]*F151++H151+テーブル1[ma1]*G151</f>
        <v>-0.74348050301321611</v>
      </c>
      <c r="J151" cm="1">
        <f t="array" ref="J151">テーブル1[ar1]*J150+テーブル1[ar2]*J149+テーブル1[ar3]*J148+テーブル1[ar4]*J147</f>
        <v>-4.5378913979277815E-3</v>
      </c>
      <c r="K151">
        <v>-0.70001583705217296</v>
      </c>
    </row>
    <row r="152" spans="2:11" x14ac:dyDescent="0.55000000000000004">
      <c r="B152">
        <v>-0.77749030754810899</v>
      </c>
      <c r="C152">
        <v>-0.66534200041952496</v>
      </c>
      <c r="D152">
        <v>-8.6375027451099498E-2</v>
      </c>
      <c r="E152">
        <v>-1.2231715657588</v>
      </c>
      <c r="F152">
        <v>-0.23643541849636099</v>
      </c>
      <c r="G152">
        <f t="shared" si="5"/>
        <v>-1.6033097801367027</v>
      </c>
      <c r="H152" cm="1">
        <f t="array" ref="H152">B152-テーブル1[ar1]*C152+テーブル1[ar2]*D152+テーブル1[ar3]*E152+テーブル1[ar4]*F152-テーブル1[ma1]*G152</f>
        <v>-1.4519945823001623</v>
      </c>
      <c r="I152" cm="1">
        <f t="array" ref="I152">テーブル1[ar1]*C152+テーブル1[ar2]*D152+テーブル1[ar3]*E152+テーブル1[ar4]*F152++H152+テーブル1[ma1]*G152</f>
        <v>-0.67834616851909879</v>
      </c>
      <c r="J152" cm="1">
        <f t="array" ref="J152">テーブル1[ar1]*J151+テーブル1[ar2]*J150+テーブル1[ar3]*J149+テーブル1[ar4]*J148</f>
        <v>-8.9178930550023825E-3</v>
      </c>
      <c r="K152" s="2">
        <v>-0.72115928997605705</v>
      </c>
    </row>
    <row r="153" spans="2:11" x14ac:dyDescent="0.55000000000000004">
      <c r="B153">
        <v>-0.19608055860179299</v>
      </c>
      <c r="C153">
        <v>-0.77749030754810899</v>
      </c>
      <c r="D153">
        <v>-0.66534200041952496</v>
      </c>
      <c r="E153">
        <v>-8.6375027451099498E-2</v>
      </c>
      <c r="F153">
        <v>-1.2231715657588</v>
      </c>
      <c r="G153">
        <f t="shared" si="5"/>
        <v>-1.4519945823001623</v>
      </c>
      <c r="H153" cm="1">
        <f t="array" ref="H153">B153-テーブル1[ar1]*C153+テーブル1[ar2]*D153+テーブル1[ar3]*E153+テーブル1[ar4]*F153-テーブル1[ma1]*G153</f>
        <v>-0.24766450355952219</v>
      </c>
      <c r="I153" cm="1">
        <f t="array" ref="I153">テーブル1[ar1]*C153+テーブル1[ar2]*D153+テーブル1[ar3]*E153+テーブル1[ar4]*F153++H153+テーブル1[ma1]*G153</f>
        <v>0.59447283485083213</v>
      </c>
      <c r="J153" cm="1">
        <f t="array" ref="J153">テーブル1[ar1]*J152+テーブル1[ar2]*J151+テーブル1[ar3]*J150+テーブル1[ar4]*J149</f>
        <v>-1.2753011301178074E-2</v>
      </c>
      <c r="K153">
        <v>-0.713447357983509</v>
      </c>
    </row>
    <row r="154" spans="2:11" x14ac:dyDescent="0.55000000000000004">
      <c r="B154">
        <v>-0.77842842317553096</v>
      </c>
      <c r="C154">
        <v>-0.19608055860179299</v>
      </c>
      <c r="D154">
        <v>-0.77749030754810899</v>
      </c>
      <c r="E154">
        <v>-0.66534200041952496</v>
      </c>
      <c r="F154">
        <v>-8.6375027451099498E-2</v>
      </c>
      <c r="G154">
        <f t="shared" si="5"/>
        <v>-0.24766450355952219</v>
      </c>
      <c r="H154" cm="1">
        <f t="array" ref="H154">B154-テーブル1[ar1]*C154+テーブル1[ar2]*D154+テーブル1[ar3]*E154+テーブル1[ar4]*F154-テーブル1[ma1]*G154</f>
        <v>-0.80778409939030715</v>
      </c>
      <c r="I154" cm="1">
        <f t="array" ref="I154">テーブル1[ar1]*C154+テーブル1[ar2]*D154+テーブル1[ar3]*E154+テーブル1[ar4]*F154++H154+テーブル1[ma1]*G154</f>
        <v>-0.83625404690371796</v>
      </c>
      <c r="J154" cm="1">
        <f t="array" ref="J154">テーブル1[ar1]*J153+テーブル1[ar2]*J152+テーブル1[ar3]*J151+テーブル1[ar4]*J150</f>
        <v>-1.5919411454574338E-2</v>
      </c>
      <c r="K154">
        <v>-0.678488862243949</v>
      </c>
    </row>
    <row r="155" spans="2:11" x14ac:dyDescent="0.55000000000000004">
      <c r="B155">
        <v>-1.6725033529209199</v>
      </c>
      <c r="C155">
        <v>-0.77842842317553096</v>
      </c>
      <c r="D155">
        <v>-0.19608055860179299</v>
      </c>
      <c r="E155">
        <v>-0.77749030754810899</v>
      </c>
      <c r="F155">
        <v>-0.66534200041952496</v>
      </c>
      <c r="G155">
        <f t="shared" si="5"/>
        <v>-0.80778409939030715</v>
      </c>
      <c r="H155" cm="1">
        <f t="array" ref="H155">B155-テーブル1[ar1]*C155+テーブル1[ar2]*D155+テーブル1[ar3]*E155+テーブル1[ar4]*F155-テーブル1[ma1]*G155</f>
        <v>-1.3015020961292731</v>
      </c>
      <c r="I155" cm="1">
        <f t="array" ref="I155">テーブル1[ar1]*C155+テーブル1[ar2]*D155+テーブル1[ar3]*E155+テーブル1[ar4]*F155++H155+テーブル1[ma1]*G155</f>
        <v>-1.2592832728156744</v>
      </c>
      <c r="J155" cm="1">
        <f t="array" ref="J155">テーブル1[ar1]*J154+テーブル1[ar2]*J153+テーブル1[ar3]*J152+テーブル1[ar4]*J151</f>
        <v>-1.8324808457309993E-2</v>
      </c>
      <c r="K155">
        <v>-0.61887347926682701</v>
      </c>
    </row>
    <row r="156" spans="2:11" x14ac:dyDescent="0.55000000000000004">
      <c r="B156">
        <v>-0.74319491970390095</v>
      </c>
      <c r="C156">
        <v>-1.6725033529209199</v>
      </c>
      <c r="D156">
        <v>-0.77842842317553096</v>
      </c>
      <c r="E156">
        <v>-0.19608055860179299</v>
      </c>
      <c r="F156">
        <v>-0.77749030754810899</v>
      </c>
      <c r="G156">
        <f t="shared" si="5"/>
        <v>-1.3015020961292731</v>
      </c>
      <c r="H156" cm="1">
        <f t="array" ref="H156">B156-テーブル1[ar1]*C156+テーブル1[ar2]*D156+テーブル1[ar3]*E156+テーブル1[ar4]*F156-テーブル1[ma1]*G156</f>
        <v>0.24906553491665151</v>
      </c>
      <c r="I156" cm="1">
        <f t="array" ref="I156">テーブル1[ar1]*C156+テーブル1[ar2]*D156+テーブル1[ar3]*E156+テーブル1[ar4]*F156++H156+テーブル1[ma1]*G156</f>
        <v>-0.28730674674988332</v>
      </c>
      <c r="J156" cm="1">
        <f t="array" ref="J156">テーブル1[ar1]*J155+テーブル1[ar2]*J154+テーブル1[ar3]*J153+テーブル1[ar4]*J152</f>
        <v>-1.9910607839957725E-2</v>
      </c>
      <c r="K156">
        <v>-0.53802702256679702</v>
      </c>
    </row>
    <row r="157" spans="2:11" x14ac:dyDescent="0.55000000000000004">
      <c r="B157">
        <v>-5.0537864805743099E-2</v>
      </c>
      <c r="C157">
        <v>-0.74319491970390095</v>
      </c>
      <c r="D157">
        <v>-1.6725033529209199</v>
      </c>
      <c r="E157">
        <v>-0.77842842317553096</v>
      </c>
      <c r="F157">
        <v>-0.19608055860179299</v>
      </c>
      <c r="G157">
        <f t="shared" si="5"/>
        <v>0.24906553491665151</v>
      </c>
      <c r="H157" cm="1">
        <f t="array" ref="H157">B157-テーブル1[ar1]*C157+テーブル1[ar2]*D157+テーブル1[ar3]*E157+テーブル1[ar4]*F157-テーブル1[ma1]*G157</f>
        <v>1.0299797294747188</v>
      </c>
      <c r="I157" cm="1">
        <f t="array" ref="I157">テーブル1[ar1]*C157+テーブル1[ar2]*D157+テーブル1[ar3]*E157+テーブル1[ar4]*F157++H157+テーブル1[ma1]*G157</f>
        <v>-0.13603208073685591</v>
      </c>
      <c r="J157" cm="1">
        <f t="array" ref="J157">テーブル1[ar1]*J156+テーブル1[ar2]*J155+テーブル1[ar3]*J154+テーブル1[ar4]*J153</f>
        <v>-2.0652643635988146E-2</v>
      </c>
      <c r="K157">
        <v>-0.440040954393147</v>
      </c>
    </row>
    <row r="158" spans="2:11" x14ac:dyDescent="0.55000000000000004">
      <c r="B158">
        <v>9.2953309434721396E-2</v>
      </c>
      <c r="C158">
        <v>-5.0537864805743099E-2</v>
      </c>
      <c r="D158">
        <v>-0.74319491970390095</v>
      </c>
      <c r="E158">
        <v>-1.6725033529209199</v>
      </c>
      <c r="F158">
        <v>-0.77842842317553096</v>
      </c>
      <c r="G158">
        <f t="shared" si="5"/>
        <v>1.0299797294747188</v>
      </c>
      <c r="H158" cm="1">
        <f t="array" ref="H158">B158-テーブル1[ar1]*C158+テーブル1[ar2]*D158+テーブル1[ar3]*E158+テーブル1[ar4]*F158-テーブル1[ma1]*G158</f>
        <v>1.3233086036544317</v>
      </c>
      <c r="I158" cm="1">
        <f t="array" ref="I158">テーブル1[ar1]*C158+テーブル1[ar2]*D158+テーブル1[ar3]*E158+テーブル1[ar4]*F158++H158+テーブル1[ma1]*G158</f>
        <v>0.48199187314701486</v>
      </c>
      <c r="J158" cm="1">
        <f t="array" ref="J158">テーブル1[ar1]*J157+テーブル1[ar2]*J156+テーブル1[ar3]*J155+テーブル1[ar4]*J154</f>
        <v>-2.056054848487212E-2</v>
      </c>
      <c r="K158">
        <v>-0.32948389255547</v>
      </c>
    </row>
    <row r="159" spans="2:11" x14ac:dyDescent="0.55000000000000004">
      <c r="B159">
        <v>-0.246652278221832</v>
      </c>
      <c r="C159">
        <v>9.2953309434721396E-2</v>
      </c>
      <c r="D159">
        <v>-5.0537864805743099E-2</v>
      </c>
      <c r="E159">
        <v>-0.74319491970390095</v>
      </c>
      <c r="F159">
        <v>-1.6725033529209199</v>
      </c>
      <c r="G159">
        <f t="shared" si="5"/>
        <v>1.3233086036544317</v>
      </c>
      <c r="H159" cm="1">
        <f t="array" ref="H159">B159-テーブル1[ar1]*C159+テーブル1[ar2]*D159+テーブル1[ar3]*E159+テーブル1[ar4]*F159-テーブル1[ma1]*G159</f>
        <v>1.46909457953431</v>
      </c>
      <c r="I159" cm="1">
        <f t="array" ref="I159">テーブル1[ar1]*C159+テーブル1[ar2]*D159+テーブル1[ar3]*E159+テーブル1[ar4]*F159++H159+テーブル1[ma1]*G159</f>
        <v>0.90020278317834213</v>
      </c>
      <c r="J159" cm="1">
        <f t="array" ref="J159">テーブル1[ar1]*J158+テーブル1[ar2]*J157+テーブル1[ar3]*J156+テーブル1[ar4]*J155</f>
        <v>-1.9675842567215582E-2</v>
      </c>
      <c r="K159">
        <v>-0.21120322116203299</v>
      </c>
    </row>
    <row r="160" spans="2:11" x14ac:dyDescent="0.55000000000000004">
      <c r="B160">
        <v>-1.0836457267741799</v>
      </c>
      <c r="C160">
        <v>-0.246652278221832</v>
      </c>
      <c r="D160">
        <v>9.2953309434721396E-2</v>
      </c>
      <c r="E160">
        <v>-5.0537864805743099E-2</v>
      </c>
      <c r="F160">
        <v>-0.74319491970390095</v>
      </c>
      <c r="G160">
        <f t="shared" si="5"/>
        <v>1.46909457953431</v>
      </c>
      <c r="H160" cm="1">
        <f t="array" ref="H160">B160-テーブル1[ar1]*C160+テーブル1[ar2]*D160+テーブル1[ar3]*E160+テーブル1[ar4]*F160-テーブル1[ma1]*G160</f>
        <v>0.87027144600500228</v>
      </c>
      <c r="I160" cm="1">
        <f t="array" ref="I160">テーブル1[ar1]*C160+テーブル1[ar2]*D160+テーブル1[ar3]*E160+テーブル1[ar4]*F160++H160+テーブル1[ma1]*G160</f>
        <v>-0.5475759741634405</v>
      </c>
      <c r="J160" cm="1">
        <f t="array" ref="J160">テーブル1[ar1]*J159+テーブル1[ar2]*J158+テーブル1[ar3]*J157+テーブル1[ar4]*J156</f>
        <v>-1.806887372343793E-2</v>
      </c>
      <c r="K160">
        <v>-9.0124928601538298E-2</v>
      </c>
    </row>
    <row r="161" spans="2:11" x14ac:dyDescent="0.55000000000000004">
      <c r="B161">
        <v>0.45522300087265699</v>
      </c>
      <c r="C161">
        <v>-1.0836457267741799</v>
      </c>
      <c r="D161">
        <v>-0.246652278221832</v>
      </c>
      <c r="E161">
        <v>9.2953309434721396E-2</v>
      </c>
      <c r="F161">
        <v>-5.0537864805743099E-2</v>
      </c>
      <c r="G161">
        <f t="shared" si="5"/>
        <v>0.87027144600500228</v>
      </c>
      <c r="H161" cm="1">
        <f t="array" ref="H161">B161-テーブル1[ar1]*C161+テーブル1[ar2]*D161+テーブル1[ar3]*E161+テーブル1[ar4]*F161-テーブル1[ma1]*G161</f>
        <v>2.5797354636396546</v>
      </c>
      <c r="I161" cm="1">
        <f t="array" ref="I161">テーブル1[ar1]*C161+テーブル1[ar2]*D161+テーブル1[ar3]*E161+テーブル1[ar4]*F161++H161+テーブル1[ma1]*G161</f>
        <v>0.46803375784723544</v>
      </c>
      <c r="J161" cm="1">
        <f t="array" ref="J161">テーブル1[ar1]*J160+テーブル1[ar2]*J159+テーブル1[ar3]*J158+テーブル1[ar4]*J157</f>
        <v>-1.5834779606887915E-2</v>
      </c>
      <c r="K161">
        <v>2.8940504263974501E-2</v>
      </c>
    </row>
    <row r="162" spans="2:11" x14ac:dyDescent="0.55000000000000004">
      <c r="B162">
        <v>1.85150432879902E-2</v>
      </c>
      <c r="C162">
        <v>0.45522300087265699</v>
      </c>
      <c r="D162">
        <v>-1.0836457267741799</v>
      </c>
      <c r="E162">
        <v>-0.246652278221832</v>
      </c>
      <c r="F162">
        <v>9.2953309434721396E-2</v>
      </c>
      <c r="G162">
        <f t="shared" si="5"/>
        <v>2.5797354636396546</v>
      </c>
      <c r="H162" cm="1">
        <f t="array" ref="H162">B162-テーブル1[ar1]*C162+テーブル1[ar2]*D162+テーブル1[ar3]*E162+テーブル1[ar4]*F162-テーブル1[ma1]*G162</f>
        <v>1.8186209634710144</v>
      </c>
      <c r="I162" cm="1">
        <f t="array" ref="I162">テーブル1[ar1]*C162+テーブル1[ar2]*D162+テーブル1[ar3]*E162+テーブル1[ar4]*F162++H162+テーブル1[ma1]*G162</f>
        <v>-0.1807355054882902</v>
      </c>
      <c r="J162" cm="1">
        <f t="array" ref="J162">テーブル1[ar1]*J161+テーブル1[ar2]*J160+テーブル1[ar3]*J159+テーブル1[ar4]*J158</f>
        <v>-1.3088672848902074E-2</v>
      </c>
      <c r="K162">
        <v>0.14147893204863199</v>
      </c>
    </row>
    <row r="163" spans="2:11" x14ac:dyDescent="0.55000000000000004">
      <c r="B163">
        <v>0.274645961200707</v>
      </c>
      <c r="C163">
        <v>1.85150432879902E-2</v>
      </c>
      <c r="D163">
        <v>0.45522300087265699</v>
      </c>
      <c r="E163">
        <v>-1.0836457267741799</v>
      </c>
      <c r="F163">
        <v>-0.246652278221832</v>
      </c>
      <c r="G163">
        <f t="shared" si="5"/>
        <v>1.8186209634710144</v>
      </c>
      <c r="H163" cm="1">
        <f t="array" ref="H163">B163-テーブル1[ar1]*C163+テーブル1[ar2]*D163+テーブル1[ar3]*E163+テーブル1[ar4]*F163-テーブル1[ma1]*G163</f>
        <v>2.0618359687813514</v>
      </c>
      <c r="I163" cm="1">
        <f t="array" ref="I163">テーブル1[ar1]*C163+テーブル1[ar2]*D163+テーブル1[ar3]*E163+テーブル1[ar4]*F163++H163+テーブル1[ma1]*G163</f>
        <v>0.44840807072692068</v>
      </c>
      <c r="J163" cm="1">
        <f t="array" ref="J163">テーブル1[ar1]*J162+テーブル1[ar2]*J161+テーブル1[ar3]*J160+テーブル1[ar4]*J159</f>
        <v>-9.960271180569958E-3</v>
      </c>
      <c r="K163">
        <v>0.24343369764858999</v>
      </c>
    </row>
    <row r="164" spans="2:11" x14ac:dyDescent="0.55000000000000004">
      <c r="B164">
        <v>0.937771890509697</v>
      </c>
      <c r="C164">
        <v>0.274645961200707</v>
      </c>
      <c r="D164">
        <v>1.85150432879902E-2</v>
      </c>
      <c r="E164">
        <v>0.45522300087265699</v>
      </c>
      <c r="F164">
        <v>-1.0836457267741799</v>
      </c>
      <c r="G164">
        <f t="shared" si="5"/>
        <v>2.0618359687813514</v>
      </c>
      <c r="H164" cm="1">
        <f t="array" ref="H164">B164-テーブル1[ar1]*C164+テーブル1[ar2]*D164+テーブル1[ar3]*E164+テーブル1[ar4]*F164-テーブル1[ma1]*G164</f>
        <v>2.9596810988848183</v>
      </c>
      <c r="I164" cm="1">
        <f t="array" ref="I164">テーブル1[ar1]*C164+テーブル1[ar2]*D164+テーブル1[ar3]*E164+テーブル1[ar4]*F164++H164+テーブル1[ma1]*G164</f>
        <v>1.7319151705415921</v>
      </c>
      <c r="J164" cm="1">
        <f t="array" ref="J164">テーブル1[ar1]*J163+テーブル1[ar2]*J162+テーブル1[ar3]*J161+テーブル1[ar4]*J160</f>
        <v>-6.5882058680457895E-3</v>
      </c>
      <c r="K164">
        <v>0.33134176994241399</v>
      </c>
    </row>
    <row r="165" spans="2:11" x14ac:dyDescent="0.55000000000000004">
      <c r="B165">
        <v>0.60030639182323298</v>
      </c>
      <c r="C165">
        <v>0.937771890509697</v>
      </c>
      <c r="D165">
        <v>0.274645961200707</v>
      </c>
      <c r="E165">
        <v>1.85150432879902E-2</v>
      </c>
      <c r="F165">
        <v>0.45522300087265699</v>
      </c>
      <c r="G165">
        <f t="shared" si="5"/>
        <v>2.9596810988848183</v>
      </c>
      <c r="H165" cm="1">
        <f t="array" ref="H165">B165-テーブル1[ar1]*C165+テーブル1[ar2]*D165+テーブル1[ar3]*E165+テーブル1[ar4]*F165-テーブル1[ma1]*G165</f>
        <v>2.1377944966751601</v>
      </c>
      <c r="I165" cm="1">
        <f t="array" ref="I165">テーブル1[ar1]*C165+テーブル1[ar2]*D165+テーブル1[ar3]*E165+テーブル1[ar4]*F165++H165+テーブル1[ma1]*G165</f>
        <v>0.30845393855662051</v>
      </c>
      <c r="J165" cm="1">
        <f t="array" ref="J165">テーブル1[ar1]*J164+テーブル1[ar2]*J163+テーブル1[ar3]*J162+テーブル1[ar4]*J161</f>
        <v>-3.1142436676157154E-3</v>
      </c>
      <c r="K165">
        <v>0.40244073655535501</v>
      </c>
    </row>
    <row r="166" spans="2:11" x14ac:dyDescent="0.55000000000000004">
      <c r="B166">
        <v>-1.37981067874803</v>
      </c>
      <c r="C166">
        <v>0.60030639182323298</v>
      </c>
      <c r="D166">
        <v>0.937771890509697</v>
      </c>
      <c r="E166">
        <v>0.274645961200707</v>
      </c>
      <c r="F166">
        <v>1.85150432879902E-2</v>
      </c>
      <c r="G166">
        <f t="shared" si="5"/>
        <v>2.1377944966751601</v>
      </c>
      <c r="H166" cm="1">
        <f t="array" ref="H166">B166-テーブル1[ar1]*C166+テーブル1[ar2]*D166+テーブル1[ar3]*E166+テーブル1[ar4]*F166-テーブル1[ma1]*G166</f>
        <v>-1.9334968129074426E-2</v>
      </c>
      <c r="I166" cm="1">
        <f t="array" ref="I166">テーブル1[ar1]*C166+テーブル1[ar2]*D166+テーブル1[ar3]*E166+テーブル1[ar4]*F166++H166+テーブル1[ma1]*G166</f>
        <v>-1.2747379294383268</v>
      </c>
      <c r="J166" cm="1">
        <f t="array" ref="J166">テーブル1[ar1]*J165+テーブル1[ar2]*J164+テーブル1[ar3]*J163+テーブル1[ar4]*J162</f>
        <v>3.2234984319478872E-4</v>
      </c>
      <c r="K166">
        <v>0.45474383677371399</v>
      </c>
    </row>
    <row r="167" spans="2:11" x14ac:dyDescent="0.55000000000000004">
      <c r="B167">
        <v>-0.28958839067592601</v>
      </c>
      <c r="C167">
        <v>-1.37981067874803</v>
      </c>
      <c r="D167">
        <v>0.60030639182323298</v>
      </c>
      <c r="E167">
        <v>0.937771890509697</v>
      </c>
      <c r="F167">
        <v>0.274645961200707</v>
      </c>
      <c r="G167">
        <f t="shared" si="5"/>
        <v>-1.9334968129074426E-2</v>
      </c>
      <c r="H167" cm="1">
        <f t="array" ref="H167">B167-テーブル1[ar1]*C167+テーブル1[ar2]*D167+テーブル1[ar3]*E167+テーブル1[ar4]*F167-テーブル1[ma1]*G167</f>
        <v>1.2982929237924088</v>
      </c>
      <c r="I167" cm="1">
        <f t="array" ref="I167">テーブル1[ar1]*C167+テーブル1[ar2]*D167+テーブル1[ar3]*E167+テーブル1[ar4]*F167++H167+テーブル1[ma1]*G167</f>
        <v>-0.37218936595945923</v>
      </c>
      <c r="J167" cm="1">
        <f t="array" ref="J167">テーブル1[ar1]*J166+テーブル1[ar2]*J165+テーブル1[ar3]*J164+テーブル1[ar4]*J163</f>
        <v>3.5900935480212767E-3</v>
      </c>
      <c r="K167">
        <v>0.48708158377659899</v>
      </c>
    </row>
    <row r="168" spans="2:11" x14ac:dyDescent="0.55000000000000004">
      <c r="B168">
        <v>0.166739210348372</v>
      </c>
      <c r="C168">
        <v>-0.28958839067592601</v>
      </c>
      <c r="D168">
        <v>-1.37981067874803</v>
      </c>
      <c r="E168">
        <v>0.60030639182323298</v>
      </c>
      <c r="F168">
        <v>0.937771890509697</v>
      </c>
      <c r="G168">
        <f t="shared" si="5"/>
        <v>1.2982929237924088</v>
      </c>
      <c r="H168" cm="1">
        <f t="array" ref="H168">B168-テーブル1[ar1]*C168+テーブル1[ar2]*D168+テーブル1[ar3]*E168+テーブル1[ar4]*F168-テーブル1[ma1]*G168</f>
        <v>1.3462576314472927</v>
      </c>
      <c r="I168" cm="1">
        <f t="array" ref="I168">テーブル1[ar1]*C168+テーブル1[ar2]*D168+テーブル1[ar3]*E168+テーブル1[ar4]*F168++H168+テーブル1[ma1]*G168</f>
        <v>-0.62498748063547871</v>
      </c>
      <c r="J168" cm="1">
        <f t="array" ref="J168">テーブル1[ar1]*J167+テーブル1[ar2]*J166+テーブル1[ar3]*J165+テーブル1[ar4]*J164</f>
        <v>6.5700320182245208E-3</v>
      </c>
      <c r="K168">
        <v>0.49910988360103598</v>
      </c>
    </row>
    <row r="169" spans="2:11" x14ac:dyDescent="0.55000000000000004">
      <c r="B169">
        <v>-4.93062744571066E-2</v>
      </c>
      <c r="C169">
        <v>0.166739210348372</v>
      </c>
      <c r="D169">
        <v>-0.28958839067592601</v>
      </c>
      <c r="E169">
        <v>-1.37981067874803</v>
      </c>
      <c r="F169">
        <v>0.60030639182323298</v>
      </c>
      <c r="G169">
        <f t="shared" si="5"/>
        <v>1.3462576314472927</v>
      </c>
      <c r="H169" cm="1">
        <f t="array" ref="H169">B169-テーブル1[ar1]*C169+テーブル1[ar2]*D169+テーブル1[ar3]*E169+テーブル1[ar4]*F169-テーブル1[ma1]*G169</f>
        <v>0.76376496123185322</v>
      </c>
      <c r="I169" cm="1">
        <f t="array" ref="I169">テーブル1[ar1]*C169+テーブル1[ar2]*D169+テーブル1[ar3]*E169+テーブル1[ar4]*F169++H169+テーブル1[ma1]*G169</f>
        <v>-0.57507177425473677</v>
      </c>
      <c r="J169" cm="1">
        <f t="array" ref="J169">テーブル1[ar1]*J168+テーブル1[ar2]*J167+テーブル1[ar3]*J166+テーブル1[ar4]*J165</f>
        <v>9.1597756050810445E-3</v>
      </c>
      <c r="K169">
        <v>0.49128585839906502</v>
      </c>
    </row>
    <row r="170" spans="2:11" x14ac:dyDescent="0.55000000000000004">
      <c r="B170">
        <v>0.66621297012920799</v>
      </c>
      <c r="C170">
        <v>-4.93062744571066E-2</v>
      </c>
      <c r="D170">
        <v>0.166739210348372</v>
      </c>
      <c r="E170">
        <v>-0.28958839067592601</v>
      </c>
      <c r="F170">
        <v>-1.37981067874803</v>
      </c>
      <c r="G170">
        <f t="shared" si="5"/>
        <v>0.76376496123185322</v>
      </c>
      <c r="H170" cm="1">
        <f t="array" ref="H170">B170-テーブル1[ar1]*C170+テーブル1[ar2]*D170+テーブル1[ar3]*E170+テーブル1[ar4]*F170-テーブル1[ma1]*G170</f>
        <v>1.9410142105374906</v>
      </c>
      <c r="I170" cm="1">
        <f t="array" ref="I170">テーブル1[ar1]*C170+テーブル1[ar2]*D170+テーブル1[ar3]*E170+テーブル1[ar4]*F170++H170+テーブル1[ma1]*G170</f>
        <v>1.6513484779768262</v>
      </c>
      <c r="J170" cm="1">
        <f t="array" ref="J170">テーブル1[ar1]*J169+テーブル1[ar2]*J168+テーブル1[ar3]*J167+テーブル1[ar4]*J166</f>
        <v>1.1276714728461435E-2</v>
      </c>
      <c r="K170">
        <v>0.464813775930491</v>
      </c>
    </row>
    <row r="171" spans="2:11" x14ac:dyDescent="0.55000000000000004">
      <c r="B171">
        <v>0.63726678897759004</v>
      </c>
      <c r="C171">
        <v>0.66621297012920799</v>
      </c>
      <c r="D171">
        <v>-4.93062744571066E-2</v>
      </c>
      <c r="E171">
        <v>0.166739210348372</v>
      </c>
      <c r="F171">
        <v>-0.28958839067592601</v>
      </c>
      <c r="G171">
        <f t="shared" si="5"/>
        <v>1.9410142105374906</v>
      </c>
      <c r="H171" cm="1">
        <f t="array" ref="H171">B171-テーブル1[ar1]*C171+テーブル1[ar2]*D171+テーブル1[ar3]*E171+テーブル1[ar4]*F171-テーブル1[ma1]*G171</f>
        <v>1.7843102194850853</v>
      </c>
      <c r="I171" cm="1">
        <f t="array" ref="I171">テーブル1[ar1]*C171+テーブル1[ar2]*D171+テーブル1[ar3]*E171+テーブル1[ar4]*F171++H171+テーブル1[ma1]*G171</f>
        <v>0.84560110506101394</v>
      </c>
      <c r="J171" cm="1">
        <f t="array" ref="J171">テーブル1[ar1]*J170+テーブル1[ar2]*J169+テーブル1[ar3]*J168+テーブル1[ar4]*J167</f>
        <v>1.2860321368116313E-2</v>
      </c>
      <c r="K171">
        <v>0.42156453446547199</v>
      </c>
    </row>
    <row r="172" spans="2:11" x14ac:dyDescent="0.55000000000000004">
      <c r="B172">
        <v>0.16698007845024301</v>
      </c>
      <c r="C172">
        <v>0.63726678897759004</v>
      </c>
      <c r="D172">
        <v>0.66621297012920799</v>
      </c>
      <c r="E172">
        <v>-4.93062744571066E-2</v>
      </c>
      <c r="F172">
        <v>0.166739210348372</v>
      </c>
      <c r="G172">
        <f t="shared" si="5"/>
        <v>1.7843102194850853</v>
      </c>
      <c r="H172" cm="1">
        <f t="array" ref="H172">B172-テーブル1[ar1]*C172+テーブル1[ar2]*D172+テーブル1[ar3]*E172+テーブル1[ar4]*F172-テーブル1[ma1]*G172</f>
        <v>1.0728427036854153</v>
      </c>
      <c r="I172" cm="1">
        <f t="array" ref="I172">テーブル1[ar1]*C172+テーブル1[ar2]*D172+テーブル1[ar3]*E172+テーブル1[ar4]*F172++H172+テーブル1[ma1]*G172</f>
        <v>0.12065800325042408</v>
      </c>
      <c r="J172" cm="1">
        <f t="array" ref="J172">テーブル1[ar1]*J171+テーブル1[ar2]*J170+テーブル1[ar3]*J169+テーブル1[ar4]*J168</f>
        <v>1.3873490096156082E-2</v>
      </c>
      <c r="K172">
        <v>0.36397301852263197</v>
      </c>
    </row>
    <row r="173" spans="2:11" x14ac:dyDescent="0.55000000000000004">
      <c r="B173">
        <v>1.03333084926331</v>
      </c>
      <c r="C173">
        <v>0.16698007845024301</v>
      </c>
      <c r="D173">
        <v>0.63726678897759004</v>
      </c>
      <c r="E173">
        <v>0.66621297012920799</v>
      </c>
      <c r="F173">
        <v>-4.93062744571066E-2</v>
      </c>
      <c r="G173">
        <f t="shared" si="5"/>
        <v>1.0728427036854153</v>
      </c>
      <c r="H173" cm="1">
        <f t="array" ref="H173">B173-テーブル1[ar1]*C173+テーブル1[ar2]*D173+テーブル1[ar3]*E173+テーブル1[ar4]*F173-テーブル1[ma1]*G173</f>
        <v>1.9193419102892098</v>
      </c>
      <c r="I173" cm="1">
        <f t="array" ref="I173">テーブル1[ar1]*C173+テーブル1[ar2]*D173+テーブル1[ar3]*E173+テーブル1[ar4]*F173++H173+テーブル1[ma1]*G173</f>
        <v>1.1719227493333759</v>
      </c>
      <c r="J173" cm="1">
        <f t="array" ref="J173">テーブル1[ar1]*J172+テーブル1[ar2]*J171+テーブル1[ar3]*J170+テーブル1[ar4]*J169</f>
        <v>1.4302910379299941E-2</v>
      </c>
      <c r="K173">
        <v>0.29491830085284498</v>
      </c>
    </row>
    <row r="174" spans="2:11" x14ac:dyDescent="0.55000000000000004">
      <c r="B174">
        <v>-2.4666861171374701E-2</v>
      </c>
      <c r="C174">
        <v>1.03333084926331</v>
      </c>
      <c r="D174">
        <v>0.16698007845024301</v>
      </c>
      <c r="E174">
        <v>0.63726678897759004</v>
      </c>
      <c r="F174">
        <v>0.66621297012920799</v>
      </c>
      <c r="G174">
        <f t="shared" si="5"/>
        <v>1.9193419102892098</v>
      </c>
      <c r="H174" cm="1">
        <f t="array" ref="H174">B174-テーブル1[ar1]*C174+テーブル1[ar2]*D174+テーブル1[ar3]*E174+テーブル1[ar4]*F174-テーブル1[ma1]*G174</f>
        <v>0.3474037514387851</v>
      </c>
      <c r="I174" cm="1">
        <f t="array" ref="I174">テーブル1[ar1]*C174+テーブル1[ar2]*D174+テーブル1[ar3]*E174+テーブル1[ar4]*F174++H174+テーブル1[ma1]*G174</f>
        <v>-0.44854901438009231</v>
      </c>
      <c r="J174" cm="1">
        <f t="array" ref="J174">テーブル1[ar1]*J173+テーブル1[ar2]*J172+テーブル1[ar3]*J171+テーブル1[ar4]*J170</f>
        <v>1.4158499797850129E-2</v>
      </c>
      <c r="K174">
        <v>0.21759210363548001</v>
      </c>
    </row>
    <row r="175" spans="2:11" x14ac:dyDescent="0.55000000000000004">
      <c r="B175">
        <v>0.106379277629647</v>
      </c>
      <c r="C175">
        <v>-2.4666861171374701E-2</v>
      </c>
      <c r="D175">
        <v>1.03333084926331</v>
      </c>
      <c r="E175">
        <v>0.16698007845024301</v>
      </c>
      <c r="F175">
        <v>0.63726678897759004</v>
      </c>
      <c r="G175">
        <f t="shared" si="5"/>
        <v>0.3474037514387851</v>
      </c>
      <c r="H175" cm="1">
        <f t="array" ref="H175">B175-テーブル1[ar1]*C175+テーブル1[ar2]*D175+テーブル1[ar3]*E175+テーブル1[ar4]*F175-テーブル1[ma1]*G175</f>
        <v>0.30029249164698213</v>
      </c>
      <c r="I175" cm="1">
        <f t="array" ref="I175">テーブル1[ar1]*C175+テーブル1[ar2]*D175+テーブル1[ar3]*E175+テーブル1[ar4]*F175++H175+テーブル1[ma1]*G175</f>
        <v>-0.22275094478827231</v>
      </c>
      <c r="J175" cm="1">
        <f t="array" ref="J175">テーブル1[ar1]*J174+テーブル1[ar2]*J173+テーブル1[ar3]*J172+テーブル1[ar4]*J171</f>
        <v>1.3471962872590136E-2</v>
      </c>
      <c r="K175">
        <v>0.135361140159482</v>
      </c>
    </row>
    <row r="176" spans="2:11" x14ac:dyDescent="0.55000000000000004">
      <c r="B176">
        <v>-0.15203427098987099</v>
      </c>
      <c r="C176">
        <v>0.106379277629647</v>
      </c>
      <c r="D176">
        <v>-2.4666861171374701E-2</v>
      </c>
      <c r="E176">
        <v>1.03333084926331</v>
      </c>
      <c r="F176">
        <v>0.16698007845024301</v>
      </c>
      <c r="G176">
        <f t="shared" si="5"/>
        <v>0.30029249164698213</v>
      </c>
      <c r="H176" cm="1">
        <f t="array" ref="H176">B176-テーブル1[ar1]*C176+テーブル1[ar2]*D176+テーブル1[ar3]*E176+テーブル1[ar4]*F176-テーブル1[ma1]*G176</f>
        <v>-3.0345635844550356E-2</v>
      </c>
      <c r="I176" cm="1">
        <f t="array" ref="I176">テーブル1[ar1]*C176+テーブル1[ar2]*D176+テーブル1[ar3]*E176+テーブル1[ar4]*F176++H176+テーブル1[ma1]*G176</f>
        <v>-0.22343732339734629</v>
      </c>
      <c r="J176" cm="1">
        <f t="array" ref="J176">テーブル1[ar1]*J175+テーブル1[ar2]*J174+テーブル1[ar3]*J173+テーブル1[ar4]*J172</f>
        <v>1.2294571133577141E-2</v>
      </c>
      <c r="K176">
        <v>5.16289396706128E-2</v>
      </c>
    </row>
    <row r="177" spans="2:11" x14ac:dyDescent="0.55000000000000004">
      <c r="B177">
        <v>-0.367566879869832</v>
      </c>
      <c r="C177">
        <v>-0.15203427098987099</v>
      </c>
      <c r="D177">
        <v>0.106379277629647</v>
      </c>
      <c r="E177">
        <v>-2.4666861171374701E-2</v>
      </c>
      <c r="F177">
        <v>1.03333084926331</v>
      </c>
      <c r="G177">
        <f t="shared" si="5"/>
        <v>-3.0345635844550356E-2</v>
      </c>
      <c r="H177" cm="1">
        <f t="array" ref="H177">B177-テーブル1[ar1]*C177+テーブル1[ar2]*D177+テーブル1[ar3]*E177+テーブル1[ar4]*F177-テーブル1[ma1]*G177</f>
        <v>-0.57656578021652216</v>
      </c>
      <c r="I177" cm="1">
        <f t="array" ref="I177">テーブル1[ar1]*C177+テーブル1[ar2]*D177+テーブル1[ar3]*E177+テーブル1[ar4]*F177++H177+テーブル1[ma1]*G177</f>
        <v>-1.0911418162702768</v>
      </c>
      <c r="J177" cm="1">
        <f t="array" ref="J177">テーブル1[ar1]*J176+テーブル1[ar2]*J175+テーブル1[ar3]*J174+テーブル1[ar4]*J173</f>
        <v>1.0694285893555229E-2</v>
      </c>
      <c r="K177">
        <v>-3.0297476397489299E-2</v>
      </c>
    </row>
    <row r="178" spans="2:11" x14ac:dyDescent="0.55000000000000004">
      <c r="B178">
        <v>7.4371055609401401E-3</v>
      </c>
      <c r="C178">
        <v>-0.367566879869832</v>
      </c>
      <c r="D178">
        <v>-0.15203427098987099</v>
      </c>
      <c r="E178">
        <v>0.106379277629647</v>
      </c>
      <c r="F178">
        <v>-2.4666861171374701E-2</v>
      </c>
      <c r="G178">
        <f t="shared" si="5"/>
        <v>-0.57656578021652216</v>
      </c>
      <c r="H178" cm="1">
        <f t="array" ref="H178">B178-テーブル1[ar1]*C178+テーブル1[ar2]*D178+テーブル1[ar3]*E178+テーブル1[ar4]*F178-テーブル1[ma1]*G178</f>
        <v>-9.6921293486605109E-2</v>
      </c>
      <c r="I178" cm="1">
        <f t="array" ref="I178">テーブル1[ar1]*C178+テーブル1[ar2]*D178+テーブル1[ar3]*E178+テーブル1[ar4]*F178++H178+テーブル1[ma1]*G178</f>
        <v>1.3101499222827329E-2</v>
      </c>
      <c r="J178" cm="1">
        <f t="array" ref="J178">テーブル1[ar1]*J177+テーブル1[ar2]*J176+テーブル1[ar3]*J175+テーブル1[ar4]*J174</f>
        <v>8.7523651351691153E-3</v>
      </c>
      <c r="K178">
        <v>-0.107331130053627</v>
      </c>
    </row>
    <row r="179" spans="2:11" x14ac:dyDescent="0.55000000000000004">
      <c r="B179">
        <v>-0.81318798017594895</v>
      </c>
      <c r="C179">
        <v>7.4371055609401401E-3</v>
      </c>
      <c r="D179">
        <v>-0.367566879869832</v>
      </c>
      <c r="E179">
        <v>-0.15203427098987099</v>
      </c>
      <c r="F179">
        <v>0.106379277629647</v>
      </c>
      <c r="G179">
        <f t="shared" si="5"/>
        <v>-9.6921293486605109E-2</v>
      </c>
      <c r="H179" cm="1">
        <f t="array" ref="H179">B179-テーブル1[ar1]*C179+テーブル1[ar2]*D179+テーブル1[ar3]*E179+テーブル1[ar4]*F179-テーブル1[ma1]*G179</f>
        <v>-0.9759031949053607</v>
      </c>
      <c r="I179" cm="1">
        <f t="array" ref="I179">テーブル1[ar1]*C179+テーブル1[ar2]*D179+テーブル1[ar3]*E179+テーブル1[ar4]*F179++H179+テーブル1[ma1]*G179</f>
        <v>-0.93727028743292007</v>
      </c>
      <c r="J179" cm="1">
        <f t="array" ref="J179">テーブル1[ar1]*J178+テーブル1[ar2]*J177+テーブル1[ar3]*J176+テーブル1[ar4]*J175</f>
        <v>6.5596094799376297E-3</v>
      </c>
      <c r="K179">
        <v>-0.176714500311417</v>
      </c>
    </row>
    <row r="180" spans="2:11" x14ac:dyDescent="0.55000000000000004">
      <c r="B180">
        <v>-0.36053375533968501</v>
      </c>
      <c r="C180">
        <v>-0.81318798017594895</v>
      </c>
      <c r="D180">
        <v>7.4371055609401401E-3</v>
      </c>
      <c r="E180">
        <v>-0.367566879869832</v>
      </c>
      <c r="F180">
        <v>-0.15203427098987099</v>
      </c>
      <c r="G180">
        <f t="shared" si="5"/>
        <v>-0.9759031949053607</v>
      </c>
      <c r="H180" cm="1">
        <f t="array" ref="H180">B180-テーブル1[ar1]*C180+テーブル1[ar2]*D180+テーブル1[ar3]*E180+テーブル1[ar4]*F180-テーブル1[ma1]*G180</f>
        <v>-0.26832645885848339</v>
      </c>
      <c r="I180" cm="1">
        <f t="array" ref="I180">テーブル1[ar1]*C180+テーブル1[ar2]*D180+テーブル1[ar3]*E180+テーブル1[ar4]*F180++H180+テーブル1[ma1]*G180</f>
        <v>-0.26945622724771334</v>
      </c>
      <c r="J180" cm="1">
        <f t="array" ref="J180">テーブル1[ar1]*J179+テーブル1[ar2]*J178+テーブル1[ar3]*J177+テーブル1[ar4]*J176</f>
        <v>4.2124091432223188E-3</v>
      </c>
      <c r="K180">
        <v>-0.23611122384205899</v>
      </c>
    </row>
    <row r="181" spans="2:11" x14ac:dyDescent="0.55000000000000004">
      <c r="B181">
        <v>0.133538773332392</v>
      </c>
      <c r="C181">
        <v>-0.36053375533968501</v>
      </c>
      <c r="D181">
        <v>-0.81318798017594895</v>
      </c>
      <c r="E181">
        <v>7.4371055609401401E-3</v>
      </c>
      <c r="F181">
        <v>-0.367566879869832</v>
      </c>
      <c r="G181">
        <f t="shared" si="5"/>
        <v>-0.26832645885848339</v>
      </c>
      <c r="H181" cm="1">
        <f t="array" ref="H181">B181-テーブル1[ar1]*C181+テーブル1[ar2]*D181+テーブル1[ar3]*E181+テーブル1[ar4]*F181-テーブル1[ma1]*G181</f>
        <v>0.39516271090458793</v>
      </c>
      <c r="I181" cm="1">
        <f t="array" ref="I181">テーブル1[ar1]*C181+テーブル1[ar2]*D181+テーブル1[ar3]*E181+テーブル1[ar4]*F181++H181+テーブル1[ma1]*G181</f>
        <v>0.30409601909535544</v>
      </c>
      <c r="J181" cm="1">
        <f t="array" ref="J181">テーブル1[ar1]*J180+テーブル1[ar2]*J179+テーブル1[ar3]*J178+テーブル1[ar4]*J177</f>
        <v>1.8087541257008782E-3</v>
      </c>
      <c r="K181">
        <v>-0.28367734011198598</v>
      </c>
    </row>
    <row r="182" spans="2:11" x14ac:dyDescent="0.55000000000000004">
      <c r="B182">
        <v>6.19371792310911E-2</v>
      </c>
      <c r="C182">
        <v>0.133538773332392</v>
      </c>
      <c r="D182">
        <v>-0.36053375533968501</v>
      </c>
      <c r="E182">
        <v>-0.81318798017594895</v>
      </c>
      <c r="F182">
        <v>7.4371055609401401E-3</v>
      </c>
      <c r="G182">
        <f t="shared" si="5"/>
        <v>0.39516271090458793</v>
      </c>
      <c r="H182" cm="1">
        <f t="array" ref="H182">B182-テーブル1[ar1]*C182+テーブル1[ar2]*D182+テーブル1[ar3]*E182+テーブル1[ar4]*F182-テーブル1[ma1]*G182</f>
        <v>0.23425707103263493</v>
      </c>
      <c r="I182" cm="1">
        <f t="array" ref="I182">テーブル1[ar1]*C182+テーブル1[ar2]*D182+テーブル1[ar3]*E182+テーブル1[ar4]*F182++H182+テーブル1[ma1]*G182</f>
        <v>-2.3049653443539653E-2</v>
      </c>
      <c r="J182" cm="1">
        <f t="array" ref="J182">テーブル1[ar1]*J181+テーブル1[ar2]*J180+テーブル1[ar3]*J179+テーブル1[ar4]*J178</f>
        <v>-5.5563606546095911E-4</v>
      </c>
      <c r="K182">
        <v>-0.31811025419855099</v>
      </c>
    </row>
    <row r="183" spans="2:11" x14ac:dyDescent="0.55000000000000004">
      <c r="B183">
        <v>-1.3653860121519901</v>
      </c>
      <c r="C183">
        <v>6.19371792310911E-2</v>
      </c>
      <c r="D183">
        <v>0.133538773332392</v>
      </c>
      <c r="E183">
        <v>-0.36053375533968501</v>
      </c>
      <c r="F183">
        <v>-0.81318798017594895</v>
      </c>
      <c r="G183">
        <f t="shared" si="5"/>
        <v>0.23425707103263493</v>
      </c>
      <c r="H183" cm="1">
        <f t="array" ref="H183">B183-テーブル1[ar1]*C183+テーブル1[ar2]*D183+テーブル1[ar3]*E183+テーブル1[ar4]*F183-テーブル1[ma1]*G183</f>
        <v>-0.92980186533366271</v>
      </c>
      <c r="I183" cm="1">
        <f t="array" ref="I183">テーブル1[ar1]*C183+テーブル1[ar2]*D183+テーブル1[ar3]*E183+テーブル1[ar4]*F183++H183+テーブル1[ma1]*G183</f>
        <v>-0.79004147846150685</v>
      </c>
      <c r="J183" cm="1">
        <f t="array" ref="J183">テーブル1[ar1]*J182+テーブル1[ar2]*J181+テーブル1[ar3]*J180+テーブル1[ar4]*J179</f>
        <v>-2.7909186157832806E-3</v>
      </c>
      <c r="K183">
        <v>-0.33867453534557102</v>
      </c>
    </row>
    <row r="184" spans="2:11" x14ac:dyDescent="0.55000000000000004">
      <c r="B184">
        <v>-0.21909027092459099</v>
      </c>
      <c r="C184">
        <v>-1.3653860121519901</v>
      </c>
      <c r="D184">
        <v>6.19371792310911E-2</v>
      </c>
      <c r="E184">
        <v>0.133538773332392</v>
      </c>
      <c r="F184">
        <v>-0.36053375533968501</v>
      </c>
      <c r="G184">
        <f t="shared" si="5"/>
        <v>-0.92980186533366271</v>
      </c>
      <c r="H184" cm="1">
        <f t="array" ref="H184">B184-テーブル1[ar1]*C184+テーブル1[ar2]*D184+テーブル1[ar3]*E184+テーブル1[ar4]*F184-テーブル1[ma1]*G184</f>
        <v>0.66535994769218654</v>
      </c>
      <c r="I184" cm="1">
        <f t="array" ref="I184">テーブル1[ar1]*C184+テーブル1[ar2]*D184+テーブル1[ar3]*E184+テーブル1[ar4]*F184++H184+テーブル1[ma1]*G184</f>
        <v>5.0499062605035894E-2</v>
      </c>
      <c r="J184" cm="1">
        <f t="array" ref="J184">テーブル1[ar1]*J183+テーブル1[ar2]*J182+テーブル1[ar3]*J181+テーブル1[ar4]*J180</f>
        <v>-4.8163417838527067E-3</v>
      </c>
      <c r="K184">
        <v>-0.34520460539064601</v>
      </c>
    </row>
    <row r="185" spans="2:11" x14ac:dyDescent="0.55000000000000004">
      <c r="B185">
        <v>-0.66366571172415301</v>
      </c>
      <c r="C185">
        <v>-0.21909027092459099</v>
      </c>
      <c r="D185">
        <v>-1.3653860121519901</v>
      </c>
      <c r="E185">
        <v>6.19371792310911E-2</v>
      </c>
      <c r="F185">
        <v>0.133538773332392</v>
      </c>
      <c r="G185">
        <f t="shared" si="5"/>
        <v>0.66535994769218654</v>
      </c>
      <c r="H185" cm="1">
        <f t="array" ref="H185">B185-テーブル1[ar1]*C185+テーブル1[ar2]*D185+テーブル1[ar3]*E185+テーブル1[ar4]*F185-テーブル1[ma1]*G185</f>
        <v>0.10574968441156818</v>
      </c>
      <c r="I185" cm="1">
        <f t="array" ref="I185">テーブル1[ar1]*C185+テーブル1[ar2]*D185+テーブル1[ar3]*E185+テーブル1[ar4]*F185++H185+テーブル1[ma1]*G185</f>
        <v>-0.90834729933917369</v>
      </c>
      <c r="J185" cm="1">
        <f t="array" ref="J185">テーブル1[ar1]*J184+テーブル1[ar2]*J183+テーブル1[ar3]*J182+テーブル1[ar4]*J181</f>
        <v>-6.5629607201188834E-3</v>
      </c>
      <c r="K185">
        <v>-0.33808526265913902</v>
      </c>
    </row>
    <row r="186" spans="2:11" x14ac:dyDescent="0.55000000000000004">
      <c r="B186">
        <v>-0.203946297920541</v>
      </c>
      <c r="C186">
        <v>-0.66366571172415301</v>
      </c>
      <c r="D186">
        <v>-0.21909027092459099</v>
      </c>
      <c r="E186">
        <v>-1.3653860121519901</v>
      </c>
      <c r="F186">
        <v>6.19371792310911E-2</v>
      </c>
      <c r="G186">
        <f t="shared" si="5"/>
        <v>0.10574968441156818</v>
      </c>
      <c r="H186" cm="1">
        <f t="array" ref="H186">B186-テーブル1[ar1]*C186+テーブル1[ar2]*D186+テーブル1[ar3]*E186+テーブル1[ar4]*F186-テーブル1[ma1]*G186</f>
        <v>0.62131936605117821</v>
      </c>
      <c r="I186" cm="1">
        <f t="array" ref="I186">テーブル1[ar1]*C186+テーブル1[ar2]*D186+テーブル1[ar3]*E186+テーブル1[ar4]*F186++H186+テーブル1[ma1]*G186</f>
        <v>-0.33855974178677234</v>
      </c>
      <c r="J186" cm="1">
        <f t="array" ref="J186">テーブル1[ar1]*J185+テーブル1[ar2]*J184+テーブル1[ar3]*J183+テーブル1[ar4]*J182</f>
        <v>-7.9757721590721833E-3</v>
      </c>
      <c r="K186">
        <v>-0.31821180131888699</v>
      </c>
    </row>
    <row r="187" spans="2:11" x14ac:dyDescent="0.55000000000000004">
      <c r="B187">
        <v>-0.320958064963353</v>
      </c>
      <c r="C187">
        <v>-0.203946297920541</v>
      </c>
      <c r="D187">
        <v>-0.66366571172415301</v>
      </c>
      <c r="E187">
        <v>-0.21909027092459099</v>
      </c>
      <c r="F187">
        <v>-1.3653860121519901</v>
      </c>
      <c r="G187">
        <f t="shared" si="5"/>
        <v>0.62131936605117821</v>
      </c>
      <c r="H187" cm="1">
        <f t="array" ref="H187">B187-テーブル1[ar1]*C187+テーブル1[ar2]*D187+テーブル1[ar3]*E187+テーブル1[ar4]*F187-テーブル1[ma1]*G187</f>
        <v>0.95369295533110454</v>
      </c>
      <c r="I187" cm="1">
        <f t="array" ref="I187">テーブル1[ar1]*C187+テーブル1[ar2]*D187+テーブル1[ar3]*E187+テーブル1[ar4]*F187++H187+テーブル1[ma1]*G187</f>
        <v>0.56441707301716815</v>
      </c>
      <c r="J187" cm="1">
        <f t="array" ref="J187">テーブル1[ar1]*J186+テーブル1[ar2]*J185+テーブル1[ar3]*J184+テーブル1[ar4]*J183</f>
        <v>-9.0152116972042722E-3</v>
      </c>
      <c r="K187">
        <v>-0.28693219552334698</v>
      </c>
    </row>
    <row r="188" spans="2:11" x14ac:dyDescent="0.55000000000000004">
      <c r="B188">
        <v>-0.52774748628708701</v>
      </c>
      <c r="C188">
        <v>-0.320958064963353</v>
      </c>
      <c r="D188">
        <v>-0.203946297920541</v>
      </c>
      <c r="E188">
        <v>-0.66366571172415301</v>
      </c>
      <c r="F188">
        <v>-0.21909027092459099</v>
      </c>
      <c r="G188">
        <f t="shared" si="5"/>
        <v>0.95369295533110454</v>
      </c>
      <c r="H188" cm="1">
        <f t="array" ref="H188">B188-テーブル1[ar1]*C188+テーブル1[ar2]*D188+テーブル1[ar3]*E188+テーブル1[ar4]*F188-テーブル1[ma1]*G188</f>
        <v>0.80909030894037404</v>
      </c>
      <c r="I188" cm="1">
        <f t="array" ref="I188">テーブル1[ar1]*C188+テーブル1[ar2]*D188+テーブル1[ar3]*E188+テーブル1[ar4]*F188++H188+テーブル1[ma1]*G188</f>
        <v>-0.42700495095283014</v>
      </c>
      <c r="J188" cm="1">
        <f t="array" ref="J188">テーブル1[ar1]*J187+テーブル1[ar2]*J186+テーブル1[ar3]*J185+テーブル1[ar4]*J184</f>
        <v>-9.6579846323859991E-3</v>
      </c>
      <c r="K188">
        <v>-0.24597439927298301</v>
      </c>
    </row>
    <row r="189" spans="2:11" x14ac:dyDescent="0.55000000000000004">
      <c r="B189">
        <v>-0.32614325788439602</v>
      </c>
      <c r="C189">
        <v>-0.52774748628708701</v>
      </c>
      <c r="D189">
        <v>-0.320958064963353</v>
      </c>
      <c r="E189">
        <v>-0.203946297920541</v>
      </c>
      <c r="F189">
        <v>-0.66366571172415301</v>
      </c>
      <c r="G189">
        <f t="shared" si="5"/>
        <v>0.80909030894037404</v>
      </c>
      <c r="H189" cm="1">
        <f t="array" ref="H189">B189-テーブル1[ar1]*C189+テーブル1[ar2]*D189+テーブル1[ar3]*E189+テーブル1[ar4]*F189-テーブル1[ma1]*G189</f>
        <v>1.2831839955710289</v>
      </c>
      <c r="I189" cm="1">
        <f t="array" ref="I189">テーブル1[ar1]*C189+テーブル1[ar2]*D189+テーブル1[ar3]*E189+テーブル1[ar4]*F189++H189+テーブル1[ma1]*G189</f>
        <v>9.9671388578033815E-2</v>
      </c>
      <c r="J189" cm="1">
        <f t="array" ref="J189">テーブル1[ar1]*J188+テーブル1[ar2]*J187+テーブル1[ar3]*J186+テーブル1[ar4]*J185</f>
        <v>-9.8972284879187706E-3</v>
      </c>
      <c r="K189">
        <v>-0.19736225009957201</v>
      </c>
    </row>
    <row r="190" spans="2:11" x14ac:dyDescent="0.55000000000000004">
      <c r="B190">
        <v>4.4954652159373401E-2</v>
      </c>
      <c r="C190">
        <v>-0.32614325788439602</v>
      </c>
      <c r="D190">
        <v>-0.52774748628708701</v>
      </c>
      <c r="E190">
        <v>-0.320958064963353</v>
      </c>
      <c r="F190">
        <v>-0.203946297920541</v>
      </c>
      <c r="G190">
        <f t="shared" si="5"/>
        <v>1.2831839955710289</v>
      </c>
      <c r="H190" cm="1">
        <f t="array" ref="H190">B190-テーブル1[ar1]*C190+テーブル1[ar2]*D190+テーブル1[ar3]*E190+テーブル1[ar4]*F190-テーブル1[ma1]*G190</f>
        <v>1.6848407268999566</v>
      </c>
      <c r="I190" cm="1">
        <f t="array" ref="I190">テーブル1[ar1]*C190+テーブル1[ar2]*D190+テーブル1[ar3]*E190+テーブル1[ar4]*F190++H190+テーブル1[ma1]*G190</f>
        <v>0.11528957740195866</v>
      </c>
      <c r="J190" cm="1">
        <f t="array" ref="J190">テーブル1[ar1]*J189+テーブル1[ar2]*J188+テーブル1[ar3]*J187+テーブル1[ar4]*J186</f>
        <v>-9.742031329711005E-3</v>
      </c>
      <c r="K190">
        <v>-0.14332374707468501</v>
      </c>
    </row>
    <row r="191" spans="2:11" x14ac:dyDescent="0.55000000000000004">
      <c r="B191">
        <v>0.171825909654263</v>
      </c>
      <c r="C191">
        <v>4.4954652159373401E-2</v>
      </c>
      <c r="D191">
        <v>-0.32614325788439602</v>
      </c>
      <c r="E191">
        <v>-0.52774748628708701</v>
      </c>
      <c r="F191">
        <v>-0.320958064963353</v>
      </c>
      <c r="G191">
        <f t="shared" si="5"/>
        <v>1.6848407268999566</v>
      </c>
      <c r="H191" cm="1">
        <f t="array" ref="H191">B191-テーブル1[ar1]*C191+テーブル1[ar2]*D191+テーブル1[ar3]*E191+テーブル1[ar4]*F191-テーブル1[ma1]*G191</f>
        <v>1.7968799034576199</v>
      </c>
      <c r="I191" cm="1">
        <f t="array" ref="I191">テーブル1[ar1]*C191+テーブル1[ar2]*D191+テーブル1[ar3]*E191+テーブル1[ar4]*F191++H191+テーブル1[ma1]*G191</f>
        <v>0.33786030172366277</v>
      </c>
      <c r="J191" cm="1">
        <f t="array" ref="J191">テーブル1[ar1]*J190+テーブル1[ar2]*J189+テーブル1[ar3]*J188+テーブル1[ar4]*J187</f>
        <v>-9.2163538536610568E-3</v>
      </c>
      <c r="K191">
        <v>-8.6195597368244503E-2</v>
      </c>
    </row>
    <row r="192" spans="2:11" x14ac:dyDescent="0.55000000000000004">
      <c r="B192">
        <v>-0.493990050604241</v>
      </c>
      <c r="C192">
        <v>0.171825909654263</v>
      </c>
      <c r="D192">
        <v>4.4954652159373401E-2</v>
      </c>
      <c r="E192">
        <v>-0.32614325788439602</v>
      </c>
      <c r="F192">
        <v>-0.52774748628708701</v>
      </c>
      <c r="G192">
        <f t="shared" si="5"/>
        <v>1.7968799034576199</v>
      </c>
      <c r="H192" cm="1">
        <f t="array" ref="H192">B192-テーブル1[ar1]*C192+テーブル1[ar2]*D192+テーブル1[ar3]*E192+テーブル1[ar4]*F192-テーブル1[ma1]*G192</f>
        <v>1.1848059976585974</v>
      </c>
      <c r="I192" cm="1">
        <f t="array" ref="I192">テーブル1[ar1]*C192+テーブル1[ar2]*D192+テーブル1[ar3]*E192+テーブル1[ar4]*F192++H192+テーブル1[ma1]*G192</f>
        <v>-0.12972759495360786</v>
      </c>
      <c r="J192" cm="1">
        <f t="array" ref="J192">テーブル1[ar1]*J191+テーブル1[ar2]*J190+テーブル1[ar3]*J189+テーブル1[ar4]*J188</f>
        <v>-8.3574241436895208E-3</v>
      </c>
      <c r="K192">
        <v>-2.8327893056092599E-2</v>
      </c>
    </row>
    <row r="193" spans="2:11" x14ac:dyDescent="0.55000000000000004">
      <c r="B193">
        <v>-0.70963674456829895</v>
      </c>
      <c r="C193">
        <v>-0.493990050604241</v>
      </c>
      <c r="D193">
        <v>0.171825909654263</v>
      </c>
      <c r="E193">
        <v>4.4954652159373401E-2</v>
      </c>
      <c r="F193">
        <v>-0.32614325788439602</v>
      </c>
      <c r="G193">
        <f t="shared" si="5"/>
        <v>1.1848059976585974</v>
      </c>
      <c r="H193" cm="1">
        <f t="array" ref="H193">B193-テーブル1[ar1]*C193+テーブル1[ar2]*D193+テーブル1[ar3]*E193+テーブル1[ar4]*F193-テーブル1[ma1]*G193</f>
        <v>1.1288973979893611</v>
      </c>
      <c r="I193" cm="1">
        <f t="array" ref="I193">テーブル1[ar1]*C193+テーブル1[ar2]*D193+テーブル1[ar3]*E193+テーブル1[ar4]*F193++H193+テーブル1[ma1]*G193</f>
        <v>-0.45647622106082142</v>
      </c>
      <c r="J193" cm="1">
        <f t="array" ref="J193">テーブル1[ar1]*J192+テーブル1[ar2]*J191+テーブル1[ar3]*J190+テーブル1[ar4]*J189</f>
        <v>-7.2136913020990918E-3</v>
      </c>
      <c r="K193">
        <v>2.8007400548235899E-2</v>
      </c>
    </row>
    <row r="194" spans="2:11" x14ac:dyDescent="0.55000000000000004">
      <c r="B194">
        <v>-0.18410204378908901</v>
      </c>
      <c r="C194">
        <v>-0.70963674456829895</v>
      </c>
      <c r="D194">
        <v>-0.493990050604241</v>
      </c>
      <c r="E194">
        <v>0.171825909654263</v>
      </c>
      <c r="F194">
        <v>4.4954652159373401E-2</v>
      </c>
      <c r="G194">
        <f t="shared" si="5"/>
        <v>1.1288973979893611</v>
      </c>
      <c r="H194" cm="1">
        <f t="array" ref="H194">B194-テーブル1[ar1]*C194+テーブル1[ar2]*D194+テーブル1[ar3]*E194+テーブル1[ar4]*F194-テーブル1[ma1]*G194</f>
        <v>1.6929300106312843</v>
      </c>
      <c r="I194" cm="1">
        <f t="array" ref="I194">テーブル1[ar1]*C194+テーブル1[ar2]*D194+テーブル1[ar3]*E194+テーブル1[ar4]*F194++H194+テーブル1[ma1]*G194</f>
        <v>-0.26300793224888797</v>
      </c>
      <c r="J194" cm="1">
        <f t="array" ref="J194">テーブル1[ar1]*J193+テーブル1[ar2]*J192+テーブル1[ar3]*J191+テーブル1[ar4]*J190</f>
        <v>-5.8424373273580216E-3</v>
      </c>
      <c r="K194">
        <v>8.0700778387069003E-2</v>
      </c>
    </row>
    <row r="195" spans="2:11" x14ac:dyDescent="0.55000000000000004">
      <c r="B195">
        <v>0.602319303837483</v>
      </c>
      <c r="C195">
        <v>-0.18410204378908901</v>
      </c>
      <c r="D195">
        <v>-0.70963674456829895</v>
      </c>
      <c r="E195">
        <v>-0.493990050604241</v>
      </c>
      <c r="F195">
        <v>0.171825909654263</v>
      </c>
      <c r="G195">
        <f t="shared" si="5"/>
        <v>1.6929300106312843</v>
      </c>
      <c r="H195" cm="1">
        <f t="array" ref="H195">B195-テーブル1[ar1]*C195+テーブル1[ar2]*D195+テーブル1[ar3]*E195+テーブル1[ar4]*F195-テーブル1[ma1]*G195</f>
        <v>2.3128026764071663</v>
      </c>
      <c r="I195" cm="1">
        <f t="array" ref="I195">テーブル1[ar1]*C195+テーブル1[ar2]*D195+テーブル1[ar3]*E195+テーブル1[ar4]*F195++H195+テーブル1[ma1]*G195</f>
        <v>0.37690234227072605</v>
      </c>
      <c r="J195" cm="1">
        <f t="array" ref="J195">テーブル1[ar1]*J194+テーブル1[ar2]*J193+テーブル1[ar3]*J192+テーブル1[ar4]*J191</f>
        <v>-4.3071553372894351E-3</v>
      </c>
      <c r="K195">
        <v>0.12787941488771501</v>
      </c>
    </row>
    <row r="196" spans="2:11" x14ac:dyDescent="0.55000000000000004">
      <c r="B196">
        <v>0.32380182307224997</v>
      </c>
      <c r="C196">
        <v>0.602319303837483</v>
      </c>
      <c r="D196">
        <v>-0.18410204378908901</v>
      </c>
      <c r="E196">
        <v>-0.70963674456829895</v>
      </c>
      <c r="F196">
        <v>-0.493990050604241</v>
      </c>
      <c r="G196">
        <f t="shared" ref="G196:G259" si="6">H195</f>
        <v>2.3128026764071663</v>
      </c>
      <c r="H196" cm="1">
        <f t="array" ref="H196">B196-テーブル1[ar1]*C196+テーブル1[ar2]*D196+テーブル1[ar3]*E196+テーブル1[ar4]*F196-テーブル1[ma1]*G196</f>
        <v>1.9431289355266572</v>
      </c>
      <c r="I196" cm="1">
        <f t="array" ref="I196">テーブル1[ar1]*C196+テーブル1[ar2]*D196+テーブル1[ar3]*E196+テーブル1[ar4]*F196++H196+テーブル1[ma1]*G196</f>
        <v>0.61988371589451896</v>
      </c>
      <c r="J196" cm="1">
        <f t="array" ref="J196">テーブル1[ar1]*J195+テーブル1[ar2]*J194+テーブル1[ar3]*J193+テーブル1[ar4]*J192</f>
        <v>-2.6748063724471773E-3</v>
      </c>
      <c r="K196">
        <v>0.167968857414141</v>
      </c>
    </row>
    <row r="197" spans="2:11" x14ac:dyDescent="0.55000000000000004">
      <c r="B197">
        <v>0.40073434126110502</v>
      </c>
      <c r="C197">
        <v>0.32380182307224997</v>
      </c>
      <c r="D197">
        <v>0.602319303837483</v>
      </c>
      <c r="E197">
        <v>-0.18410204378908901</v>
      </c>
      <c r="F197">
        <v>-0.70963674456829895</v>
      </c>
      <c r="G197">
        <f t="shared" si="6"/>
        <v>1.9431289355266572</v>
      </c>
      <c r="H197" cm="1">
        <f t="array" ref="H197">B197-テーブル1[ar1]*C197+テーブル1[ar2]*D197+テーブル1[ar3]*E197+テーブル1[ar4]*F197-テーブル1[ma1]*G197</f>
        <v>2.1358308102852637</v>
      </c>
      <c r="I197" cm="1">
        <f t="array" ref="I197">テーブル1[ar1]*C197+テーブル1[ar2]*D197+テーブル1[ar3]*E197+テーブル1[ar4]*F197++H197+テーブル1[ma1]*G197</f>
        <v>0.96349120313136072</v>
      </c>
      <c r="J197" cm="1">
        <f t="array" ref="J197">テーブル1[ar1]*J196+テーブル1[ar2]*J195+テーブル1[ar3]*J194+テーブル1[ar4]*J193</f>
        <v>-1.0130666135095305E-3</v>
      </c>
      <c r="K197">
        <v>0.199740376460006</v>
      </c>
    </row>
    <row r="198" spans="2:11" x14ac:dyDescent="0.55000000000000004">
      <c r="B198">
        <v>2.3617459242779901E-2</v>
      </c>
      <c r="C198">
        <v>0.40073434126110502</v>
      </c>
      <c r="D198">
        <v>0.32380182307224997</v>
      </c>
      <c r="E198">
        <v>0.602319303837483</v>
      </c>
      <c r="F198">
        <v>-0.18410204378908901</v>
      </c>
      <c r="G198">
        <f t="shared" si="6"/>
        <v>2.1358308102852637</v>
      </c>
      <c r="H198" cm="1">
        <f t="array" ref="H198">B198-テーブル1[ar1]*C198+テーブル1[ar2]*D198+テーブル1[ar3]*E198+テーブル1[ar4]*F198-テーブル1[ma1]*G198</f>
        <v>1.6660903115102164</v>
      </c>
      <c r="I198" cm="1">
        <f t="array" ref="I198">テーブル1[ar1]*C198+テーブル1[ar2]*D198+テーブル1[ar3]*E198+テーブル1[ar4]*F198++H198+テーブル1[ma1]*G198</f>
        <v>0.21982604986682563</v>
      </c>
      <c r="J198" cm="1">
        <f t="array" ref="J198">テーブル1[ar1]*J197+テーブル1[ar2]*J196+テーブル1[ar3]*J195+テーブル1[ar4]*J194</f>
        <v>6.1232787017910192E-4</v>
      </c>
      <c r="K198">
        <v>0.222342792456595</v>
      </c>
    </row>
    <row r="199" spans="2:11" x14ac:dyDescent="0.55000000000000004">
      <c r="B199">
        <v>-0.107964482482869</v>
      </c>
      <c r="C199">
        <v>2.3617459242779901E-2</v>
      </c>
      <c r="D199">
        <v>0.40073434126110502</v>
      </c>
      <c r="E199">
        <v>0.32380182307224997</v>
      </c>
      <c r="F199">
        <v>0.602319303837483</v>
      </c>
      <c r="G199">
        <f t="shared" si="6"/>
        <v>1.6660903115102164</v>
      </c>
      <c r="H199" cm="1">
        <f t="array" ref="H199">B199-テーブル1[ar1]*C199+テーブル1[ar2]*D199+テーブル1[ar3]*E199+テーブル1[ar4]*F199-テーブル1[ma1]*G199</f>
        <v>1.2580434470710273</v>
      </c>
      <c r="I199" cm="1">
        <f t="array" ref="I199">テーブル1[ar1]*C199+テーブル1[ar2]*D199+テーブル1[ar3]*E199+テーブル1[ar4]*F199++H199+テーブル1[ma1]*G199</f>
        <v>-0.47545839876596974</v>
      </c>
      <c r="J199" cm="1">
        <f t="array" ref="J199">テーブル1[ar1]*J198+テーブル1[ar2]*J197+テーブル1[ar3]*J196+テーブル1[ar4]*J195</f>
        <v>2.1400403770937041E-3</v>
      </c>
      <c r="K199">
        <v>0.23531825312573801</v>
      </c>
    </row>
    <row r="200" spans="2:11" x14ac:dyDescent="0.55000000000000004">
      <c r="B200">
        <v>1.3316875477089201</v>
      </c>
      <c r="C200">
        <v>-0.107964482482869</v>
      </c>
      <c r="D200">
        <v>2.3617459242779901E-2</v>
      </c>
      <c r="E200">
        <v>0.40073434126110502</v>
      </c>
      <c r="F200">
        <v>0.32380182307224997</v>
      </c>
      <c r="G200">
        <f t="shared" si="6"/>
        <v>1.2580434470710273</v>
      </c>
      <c r="H200" cm="1">
        <f t="array" ref="H200">B200-テーブル1[ar1]*C200+テーブル1[ar2]*D200+テーブル1[ar3]*E200+テーブル1[ar4]*F200-テーブル1[ma1]*G200</f>
        <v>2.5480624686800173</v>
      </c>
      <c r="I200" cm="1">
        <f t="array" ref="I200">テーブル1[ar1]*C200+テーブル1[ar2]*D200+テーブル1[ar3]*E200+テーブル1[ar4]*F200++H200+テーブル1[ma1]*G200</f>
        <v>1.1236323080400834</v>
      </c>
      <c r="J200" cm="1">
        <f t="array" ref="J200">テーブル1[ar1]*J199+テーブル1[ar2]*J198+テーブル1[ar3]*J197+テーブル1[ar4]*J196</f>
        <v>3.5153104466699543E-3</v>
      </c>
      <c r="K200">
        <v>0.238602080008185</v>
      </c>
    </row>
    <row r="201" spans="2:11" x14ac:dyDescent="0.55000000000000004">
      <c r="B201">
        <v>0.24715986897908601</v>
      </c>
      <c r="C201">
        <v>1.3316875477089201</v>
      </c>
      <c r="D201">
        <v>-0.107964482482869</v>
      </c>
      <c r="E201">
        <v>2.3617459242779901E-2</v>
      </c>
      <c r="F201">
        <v>0.40073434126110502</v>
      </c>
      <c r="G201">
        <f t="shared" si="6"/>
        <v>2.5480624686800173</v>
      </c>
      <c r="H201" cm="1">
        <f t="array" ref="H201">B201-テーブル1[ar1]*C201+テーブル1[ar2]*D201+テーブル1[ar3]*E201+テーブル1[ar4]*F201-テーブル1[ma1]*G201</f>
        <v>0.92254491937016825</v>
      </c>
      <c r="I201" cm="1">
        <f t="array" ref="I201">テーブル1[ar1]*C201+テーブル1[ar2]*D201+テーブル1[ar3]*E201+テーブル1[ar4]*F201++H201+テーブル1[ma1]*G201</f>
        <v>-4.854009448353791E-2</v>
      </c>
      <c r="J201" cm="1">
        <f t="array" ref="J201">テーブル1[ar1]*J200+テーブル1[ar2]*J199+テーブル1[ar3]*J198+テーブル1[ar4]*J197</f>
        <v>4.6917768346605888E-3</v>
      </c>
      <c r="K201">
        <v>0.232507413629367</v>
      </c>
    </row>
    <row r="202" spans="2:11" x14ac:dyDescent="0.55000000000000004">
      <c r="B202">
        <v>0.27830866710721403</v>
      </c>
      <c r="C202">
        <v>0.24715986897908601</v>
      </c>
      <c r="D202">
        <v>1.3316875477089201</v>
      </c>
      <c r="E202">
        <v>-0.107964482482869</v>
      </c>
      <c r="F202">
        <v>2.3617459242779901E-2</v>
      </c>
      <c r="G202">
        <f t="shared" si="6"/>
        <v>0.92254491937016825</v>
      </c>
      <c r="H202" cm="1">
        <f t="array" ref="H202">B202-テーブル1[ar1]*C202+テーブル1[ar2]*D202+テーブル1[ar3]*E202+テーブル1[ar4]*F202-テーブル1[ma1]*G202</f>
        <v>0.92044597123094063</v>
      </c>
      <c r="I202" cm="1">
        <f t="array" ref="I202">テーブル1[ar1]*C202+テーブル1[ar2]*D202+テーブル1[ar3]*E202+テーブル1[ar4]*F202++H202+テーブル1[ma1]*G202</f>
        <v>0.40531645620575185</v>
      </c>
      <c r="J202" cm="1">
        <f t="array" ref="J202">テーブル1[ar1]*J201+テーブル1[ar2]*J200+テーブル1[ar3]*J199+テーブル1[ar4]*J198</f>
        <v>5.6328920449269584E-3</v>
      </c>
      <c r="K202">
        <v>0.21769594163769199</v>
      </c>
    </row>
    <row r="203" spans="2:11" x14ac:dyDescent="0.55000000000000004">
      <c r="B203">
        <v>0.142616547049328</v>
      </c>
      <c r="C203">
        <v>0.27830866710721403</v>
      </c>
      <c r="D203">
        <v>0.24715986897908601</v>
      </c>
      <c r="E203">
        <v>1.3316875477089201</v>
      </c>
      <c r="F203">
        <v>-0.107964482482869</v>
      </c>
      <c r="G203">
        <f t="shared" si="6"/>
        <v>0.92044597123094063</v>
      </c>
      <c r="H203" cm="1">
        <f t="array" ref="H203">B203-テーブル1[ar1]*C203+テーブル1[ar2]*D203+テーブル1[ar3]*E203+テーブル1[ar4]*F203-テーブル1[ma1]*G203</f>
        <v>0.76648559182623743</v>
      </c>
      <c r="I203" cm="1">
        <f t="array" ref="I203">テーブル1[ar1]*C203+テーブル1[ar2]*D203+テーブル1[ar3]*E203+テーブル1[ar4]*F203++H203+テーブル1[ma1]*G203</f>
        <v>0.31144697494952611</v>
      </c>
      <c r="J203" cm="1">
        <f t="array" ref="J203">テーブル1[ar1]*J202+テーブル1[ar2]*J201+テーブル1[ar3]*J200+テーブル1[ar4]*J199</f>
        <v>6.3128921823700683E-3</v>
      </c>
      <c r="K203">
        <v>0.19513647424398101</v>
      </c>
    </row>
    <row r="204" spans="2:11" x14ac:dyDescent="0.55000000000000004">
      <c r="B204">
        <v>0.28924251576306198</v>
      </c>
      <c r="C204">
        <v>0.142616547049328</v>
      </c>
      <c r="D204">
        <v>0.27830866710721403</v>
      </c>
      <c r="E204">
        <v>0.24715986897908601</v>
      </c>
      <c r="F204">
        <v>1.3316875477089201</v>
      </c>
      <c r="G204">
        <f t="shared" si="6"/>
        <v>0.76648559182623743</v>
      </c>
      <c r="H204" cm="1">
        <f t="array" ref="H204">B204-テーブル1[ar1]*C204+テーブル1[ar2]*D204+テーブル1[ar3]*E204+テーブル1[ar4]*F204-テーブル1[ma1]*G204</f>
        <v>0.39330091565775704</v>
      </c>
      <c r="I204" cm="1">
        <f t="array" ref="I204">テーブル1[ar1]*C204+テーブル1[ar2]*D204+テーブル1[ar3]*E204+テーブル1[ar4]*F204++H204+テーブル1[ma1]*G204</f>
        <v>-0.61394937813101158</v>
      </c>
      <c r="J204" cm="1">
        <f t="array" ref="J204">テーブル1[ar1]*J203+テーブル1[ar2]*J202+テーブル1[ar3]*J201+テーブル1[ar4]*J200</f>
        <v>6.7173047733604758E-3</v>
      </c>
      <c r="K204">
        <v>0.16605352123846101</v>
      </c>
    </row>
    <row r="205" spans="2:11" x14ac:dyDescent="0.55000000000000004">
      <c r="B205">
        <v>6.12530389535954E-2</v>
      </c>
      <c r="C205">
        <v>0.28924251576306198</v>
      </c>
      <c r="D205">
        <v>0.142616547049328</v>
      </c>
      <c r="E205">
        <v>0.27830866710721403</v>
      </c>
      <c r="F205">
        <v>0.24715986897908601</v>
      </c>
      <c r="G205">
        <f t="shared" si="6"/>
        <v>0.39330091565775704</v>
      </c>
      <c r="H205" cm="1">
        <f t="array" ref="H205">B205-テーブル1[ar1]*C205+テーブル1[ar2]*D205+テーブル1[ar3]*E205+テーブル1[ar4]*F205-テーブル1[ma1]*G205</f>
        <v>1.5291336455096394E-2</v>
      </c>
      <c r="I205" cm="1">
        <f t="array" ref="I205">テーブル1[ar1]*C205+テーブル1[ar2]*D205+テーブル1[ar3]*E205+テーブル1[ar4]*F205++H205+テーブル1[ma1]*G205</f>
        <v>-8.4949832840134132E-2</v>
      </c>
      <c r="J205" cm="1">
        <f t="array" ref="J205">テーブル1[ar1]*J204+テーブル1[ar2]*J203+テーブル1[ar3]*J202+テーブル1[ar4]*J201</f>
        <v>6.8429958951283371E-3</v>
      </c>
      <c r="K205">
        <v>0.131868313769992</v>
      </c>
    </row>
    <row r="206" spans="2:11" x14ac:dyDescent="0.55000000000000004">
      <c r="B206">
        <v>-0.34124201117827802</v>
      </c>
      <c r="C206">
        <v>6.12530389535954E-2</v>
      </c>
      <c r="D206">
        <v>0.28924251576306198</v>
      </c>
      <c r="E206">
        <v>0.142616547049328</v>
      </c>
      <c r="F206">
        <v>0.27830866710721403</v>
      </c>
      <c r="G206">
        <f t="shared" si="6"/>
        <v>1.5291336455096394E-2</v>
      </c>
      <c r="H206" cm="1">
        <f t="array" ref="H206">B206-テーブル1[ar1]*C206+テーブル1[ar2]*D206+テーブル1[ar3]*E206+テーブル1[ar4]*F206-テーブル1[ma1]*G206</f>
        <v>-0.47914434515990517</v>
      </c>
      <c r="I206" cm="1">
        <f t="array" ref="I206">テーブル1[ar1]*C206+テーブル1[ar2]*D206+テーブル1[ar3]*E206+テーブル1[ar4]*F206++H206+テーブル1[ma1]*G206</f>
        <v>-0.49973927163359017</v>
      </c>
      <c r="J206" cm="1">
        <f t="array" ref="J206">テーブル1[ar1]*J205+テーブル1[ar2]*J204+テーブル1[ar3]*J203+テーブル1[ar4]*J202</f>
        <v>6.6977757481035596E-3</v>
      </c>
      <c r="K206">
        <v>9.4134895354490794E-2</v>
      </c>
    </row>
    <row r="207" spans="2:11" x14ac:dyDescent="0.55000000000000004">
      <c r="B207">
        <v>0.38212998328463599</v>
      </c>
      <c r="C207">
        <v>-0.34124201117827802</v>
      </c>
      <c r="D207">
        <v>6.12530389535954E-2</v>
      </c>
      <c r="E207">
        <v>0.28924251576306198</v>
      </c>
      <c r="F207">
        <v>0.142616547049328</v>
      </c>
      <c r="G207">
        <f t="shared" si="6"/>
        <v>-0.47914434515990517</v>
      </c>
      <c r="H207" cm="1">
        <f t="array" ref="H207">B207-テーブル1[ar1]*C207+テーブル1[ar2]*D207+テーブル1[ar3]*E207+テーブル1[ar4]*F207-テーブル1[ma1]*G207</f>
        <v>0.29553045257484717</v>
      </c>
      <c r="I207" cm="1">
        <f t="array" ref="I207">テーブル1[ar1]*C207+テーブル1[ar2]*D207+テーブル1[ar3]*E207+テーブル1[ar4]*F207++H207+テーブル1[ma1]*G207</f>
        <v>0.30164021777322297</v>
      </c>
      <c r="J207" cm="1">
        <f t="array" ref="J207">テーブル1[ar1]*J206+テーブル1[ar2]*J205+テーブル1[ar3]*J204+テーブル1[ar4]*J203</f>
        <v>6.2995980466873189E-3</v>
      </c>
      <c r="K207">
        <v>5.4473978111775498E-2</v>
      </c>
    </row>
    <row r="208" spans="2:11" x14ac:dyDescent="0.55000000000000004">
      <c r="B208">
        <v>0.80708659755626699</v>
      </c>
      <c r="C208">
        <v>0.38212998328463599</v>
      </c>
      <c r="D208">
        <v>-0.34124201117827802</v>
      </c>
      <c r="E208">
        <v>6.12530389535954E-2</v>
      </c>
      <c r="F208">
        <v>0.28924251576306198</v>
      </c>
      <c r="G208">
        <f t="shared" si="6"/>
        <v>0.29553045257484717</v>
      </c>
      <c r="H208" cm="1">
        <f t="array" ref="H208">B208-テーブル1[ar1]*C208+テーブル1[ar2]*D208+テーブル1[ar3]*E208+テーブル1[ar4]*F208-テーブル1[ma1]*G208</f>
        <v>0.51034225631468588</v>
      </c>
      <c r="I208" cm="1">
        <f t="array" ref="I208">テーブル1[ar1]*C208+テーブル1[ar2]*D208+テーブル1[ar3]*E208+テーブル1[ar4]*F208++H208+テーブル1[ma1]*G208</f>
        <v>0.56633053188953997</v>
      </c>
      <c r="J208" cm="1">
        <f t="array" ref="J208">テーブル1[ar1]*J207+テーブル1[ar2]*J206+テーブル1[ar3]*J205+テーブル1[ar4]*J204</f>
        <v>5.6754027355381802E-3</v>
      </c>
      <c r="K208">
        <v>1.4507224229669E-2</v>
      </c>
    </row>
    <row r="209" spans="2:11" x14ac:dyDescent="0.55000000000000004">
      <c r="B209">
        <v>0.129764739937864</v>
      </c>
      <c r="C209">
        <v>0.80708659755626699</v>
      </c>
      <c r="D209">
        <v>0.38212998328463599</v>
      </c>
      <c r="E209">
        <v>-0.34124201117827802</v>
      </c>
      <c r="F209">
        <v>6.12530389535954E-2</v>
      </c>
      <c r="G209">
        <f t="shared" si="6"/>
        <v>0.51034225631468588</v>
      </c>
      <c r="H209" cm="1">
        <f t="array" ref="H209">B209-テーブル1[ar1]*C209+テーブル1[ar2]*D209+テーブル1[ar3]*E209+テーブル1[ar4]*F209-テーブル1[ma1]*G209</f>
        <v>-0.35919259543463111</v>
      </c>
      <c r="I209" cm="1">
        <f t="array" ref="I209">テーブル1[ar1]*C209+テーブル1[ar2]*D209+テーブル1[ar3]*E209+テーブル1[ar4]*F209++H209+テーブル1[ma1]*G209</f>
        <v>0.1124825622459612</v>
      </c>
      <c r="J209" cm="1">
        <f t="array" ref="J209">テーブル1[ar1]*J208+テーブル1[ar2]*J207+テーブル1[ar3]*J206+テーブル1[ar4]*J205</f>
        <v>4.8596631085097508E-3</v>
      </c>
      <c r="K209">
        <v>-2.4205524602309299E-2</v>
      </c>
    </row>
    <row r="210" spans="2:11" x14ac:dyDescent="0.55000000000000004">
      <c r="B210">
        <v>-0.38414129202664798</v>
      </c>
      <c r="C210">
        <v>0.129764739937864</v>
      </c>
      <c r="D210">
        <v>0.80708659755626699</v>
      </c>
      <c r="E210">
        <v>0.38212998328463599</v>
      </c>
      <c r="F210">
        <v>-0.34124201117827802</v>
      </c>
      <c r="G210">
        <f t="shared" si="6"/>
        <v>-0.35919259543463111</v>
      </c>
      <c r="H210" cm="1">
        <f t="array" ref="H210">B210-テーブル1[ar1]*C210+テーブル1[ar2]*D210+テーブル1[ar3]*E210+テーブル1[ar4]*F210-テーブル1[ma1]*G210</f>
        <v>-0.70362437134819322</v>
      </c>
      <c r="I210" cm="1">
        <f t="array" ref="I210">テーブル1[ar1]*C210+テーブル1[ar2]*D210+テーブル1[ar3]*E210+テーブル1[ar4]*F210++H210+テーブル1[ma1]*G210</f>
        <v>-3.2846637425840985E-2</v>
      </c>
      <c r="J210" cm="1">
        <f t="array" ref="J210">テーブル1[ar1]*J209+テーブル1[ar2]*J208+テーブル1[ar3]*J207+テーブル1[ar4]*J206</f>
        <v>3.8927070840426414E-3</v>
      </c>
      <c r="K210">
        <v>-6.0223775652235599E-2</v>
      </c>
    </row>
    <row r="211" spans="2:11" x14ac:dyDescent="0.55000000000000004">
      <c r="B211">
        <v>-3.09854710489481E-2</v>
      </c>
      <c r="C211">
        <v>-0.38414129202664798</v>
      </c>
      <c r="D211">
        <v>0.129764739937864</v>
      </c>
      <c r="E211">
        <v>0.80708659755626699</v>
      </c>
      <c r="F211">
        <v>0.38212998328463599</v>
      </c>
      <c r="G211">
        <f t="shared" si="6"/>
        <v>-0.70362437134819322</v>
      </c>
      <c r="H211" cm="1">
        <f t="array" ref="H211">B211-テーブル1[ar1]*C211+テーブル1[ar2]*D211+テーブル1[ar3]*E211+テーブル1[ar4]*F211-テーブル1[ma1]*G211</f>
        <v>-0.34770236067365023</v>
      </c>
      <c r="I211" cm="1">
        <f t="array" ref="I211">テーブル1[ar1]*C211+テーブル1[ar2]*D211+テーブル1[ar3]*E211+テーブル1[ar4]*F211++H211+テーブル1[ma1]*G211</f>
        <v>-0.24894337145024015</v>
      </c>
      <c r="J211" cm="1">
        <f t="array" ref="J211">テーブル1[ar1]*J210+テーブル1[ar2]*J209+テーブル1[ar3]*J208+テーブル1[ar4]*J207</f>
        <v>2.8188879694800539E-3</v>
      </c>
      <c r="K211">
        <v>-9.2276684322394595E-2</v>
      </c>
    </row>
    <row r="212" spans="2:11" x14ac:dyDescent="0.55000000000000004">
      <c r="B212">
        <v>0.40776273652843198</v>
      </c>
      <c r="C212">
        <v>-3.09854710489481E-2</v>
      </c>
      <c r="D212">
        <v>-0.38414129202664798</v>
      </c>
      <c r="E212">
        <v>0.129764739937864</v>
      </c>
      <c r="F212">
        <v>0.80708659755626699</v>
      </c>
      <c r="G212">
        <f t="shared" si="6"/>
        <v>-0.34770236067365023</v>
      </c>
      <c r="H212" cm="1">
        <f t="array" ref="H212">B212-テーブル1[ar1]*C212+テーブル1[ar2]*D212+テーブル1[ar3]*E212+テーブル1[ar4]*F212-テーブル1[ma1]*G212</f>
        <v>-0.18965978352727447</v>
      </c>
      <c r="I212" cm="1">
        <f t="array" ref="I212">テーブル1[ar1]*C212+テーブル1[ar2]*D212+テーブル1[ar3]*E212+テーブル1[ar4]*F212++H212+テーブル1[ma1]*G212</f>
        <v>-0.20245779685984067</v>
      </c>
      <c r="J212" cm="1">
        <f t="array" ref="J212">テーブル1[ar1]*J211+テーブル1[ar2]*J210+テーブル1[ar3]*J209+テーブル1[ar4]*J208</f>
        <v>1.6846824522005906E-3</v>
      </c>
      <c r="K212">
        <v>-0.11930450675396601</v>
      </c>
    </row>
    <row r="213" spans="2:11" x14ac:dyDescent="0.55000000000000004">
      <c r="B213">
        <v>0.75143732336881397</v>
      </c>
      <c r="C213">
        <v>0.40776273652843198</v>
      </c>
      <c r="D213">
        <v>-3.09854710489481E-2</v>
      </c>
      <c r="E213">
        <v>-0.38414129202664798</v>
      </c>
      <c r="F213">
        <v>0.129764739937864</v>
      </c>
      <c r="G213">
        <f t="shared" si="6"/>
        <v>-0.18965978352727447</v>
      </c>
      <c r="H213" cm="1">
        <f t="array" ref="H213">B213-テーブル1[ar1]*C213+テーブル1[ar2]*D213+テーブル1[ar3]*E213+テーブル1[ar4]*F213-テーブル1[ma1]*G213</f>
        <v>2.7806566503027957E-2</v>
      </c>
      <c r="I213" cm="1">
        <f t="array" ref="I213">テーブル1[ar1]*C213+テーブル1[ar2]*D213+テーブル1[ar3]*E213+テーブル1[ar4]*F213++H213+テーブル1[ma1]*G213</f>
        <v>0.63716678642450075</v>
      </c>
      <c r="J213" cm="1">
        <f t="array" ref="J213">テーブル1[ar1]*J212+テーブル1[ar2]*J211+テーブル1[ar3]*J210+テーブル1[ar4]*J209</f>
        <v>5.3679283880023188E-4</v>
      </c>
      <c r="K213">
        <v>-0.14049000421619401</v>
      </c>
    </row>
    <row r="214" spans="2:11" x14ac:dyDescent="0.55000000000000004">
      <c r="B214">
        <v>-0.87378986266699898</v>
      </c>
      <c r="C214">
        <v>0.75143732336881397</v>
      </c>
      <c r="D214">
        <v>0.40776273652843198</v>
      </c>
      <c r="E214">
        <v>-3.09854710489481E-2</v>
      </c>
      <c r="F214">
        <v>-0.38414129202664798</v>
      </c>
      <c r="G214">
        <f t="shared" si="6"/>
        <v>2.7806566503027957E-2</v>
      </c>
      <c r="H214" cm="1">
        <f t="array" ref="H214">B214-テーブル1[ar1]*C214+テーブル1[ar2]*D214+テーブル1[ar3]*E214+テーブル1[ar4]*F214-テーブル1[ma1]*G214</f>
        <v>-1.5861205498678959</v>
      </c>
      <c r="I214" cm="1">
        <f t="array" ref="I214">テーブル1[ar1]*C214+テーブル1[ar2]*D214+テーブル1[ar3]*E214+テーブル1[ar4]*F214++H214+テーブル1[ma1]*G214</f>
        <v>-0.55669010713410061</v>
      </c>
      <c r="J214" cm="1">
        <f t="array" ref="J214">テーブル1[ar1]*J213+テーブル1[ar2]*J212+テーブル1[ar3]*J211+テーブル1[ar4]*J210</f>
        <v>-5.7967310537083332E-4</v>
      </c>
      <c r="K214">
        <v>-0.155279040885557</v>
      </c>
    </row>
    <row r="215" spans="2:11" x14ac:dyDescent="0.55000000000000004">
      <c r="B215">
        <v>-0.13749889451585201</v>
      </c>
      <c r="C215">
        <v>-0.87378986266699898</v>
      </c>
      <c r="D215">
        <v>0.75143732336881397</v>
      </c>
      <c r="E215">
        <v>0.40776273652843198</v>
      </c>
      <c r="F215">
        <v>-3.09854710489481E-2</v>
      </c>
      <c r="G215">
        <f t="shared" si="6"/>
        <v>-1.5861205498678959</v>
      </c>
      <c r="H215" cm="1">
        <f t="array" ref="H215">B215-テーブル1[ar1]*C215+テーブル1[ar2]*D215+テーブル1[ar3]*E215+テーブル1[ar4]*F215-テーブル1[ma1]*G215</f>
        <v>-0.53348865694117487</v>
      </c>
      <c r="I215" cm="1">
        <f t="array" ref="I215">テーブル1[ar1]*C215+テーブル1[ar2]*D215+テーブル1[ar3]*E215+テーブル1[ar4]*F215++H215+テーブル1[ma1]*G215</f>
        <v>-1.1659065855522899E-2</v>
      </c>
      <c r="J215" cm="1">
        <f t="array" ref="J215">テーブル1[ar1]*J214+テーブル1[ar2]*J213+テーブル1[ar3]*J212+テーブル1[ar4]*J211</f>
        <v>-1.6228777086949109E-3</v>
      </c>
      <c r="K215">
        <v>-0.16339006907405301</v>
      </c>
    </row>
    <row r="216" spans="2:11" x14ac:dyDescent="0.55000000000000004">
      <c r="B216">
        <v>-0.42611814018622701</v>
      </c>
      <c r="C216">
        <v>-0.13749889451585201</v>
      </c>
      <c r="D216">
        <v>-0.87378986266699898</v>
      </c>
      <c r="E216">
        <v>0.75143732336881397</v>
      </c>
      <c r="F216">
        <v>0.40776273652843198</v>
      </c>
      <c r="G216">
        <f t="shared" si="6"/>
        <v>-0.53348865694117487</v>
      </c>
      <c r="H216" cm="1">
        <f t="array" ref="H216">B216-テーブル1[ar1]*C216+テーブル1[ar2]*D216+テーブル1[ar3]*E216+テーブル1[ar4]*F216-テーブル1[ma1]*G216</f>
        <v>-0.94279342700253155</v>
      </c>
      <c r="I216" cm="1">
        <f t="array" ref="I216">テーブル1[ar1]*C216+テーブル1[ar2]*D216+テーブル1[ar3]*E216+テーブル1[ar4]*F216++H216+テーブル1[ma1]*G216</f>
        <v>-0.77728185994471732</v>
      </c>
      <c r="J216" cm="1">
        <f t="array" ref="J216">テーブル1[ar1]*J215+テーブル1[ar2]*J214+テーブル1[ar3]*J213+テーブル1[ar4]*J212</f>
        <v>-2.5557259829951258E-3</v>
      </c>
      <c r="K216">
        <v>-0.16481263970447199</v>
      </c>
    </row>
    <row r="217" spans="2:11" x14ac:dyDescent="0.55000000000000004">
      <c r="B217">
        <v>5.6535149089628298E-2</v>
      </c>
      <c r="C217">
        <v>-0.42611814018622701</v>
      </c>
      <c r="D217">
        <v>-0.13749889451585201</v>
      </c>
      <c r="E217">
        <v>-0.87378986266699898</v>
      </c>
      <c r="F217">
        <v>0.75143732336881397</v>
      </c>
      <c r="G217">
        <f t="shared" si="6"/>
        <v>-0.94279342700253155</v>
      </c>
      <c r="H217" cm="1">
        <f t="array" ref="H217">B217-テーブル1[ar1]*C217+テーブル1[ar2]*D217+テーブル1[ar3]*E217+テーブル1[ar4]*F217-テーブル1[ma1]*G217</f>
        <v>-0.6234239050597572</v>
      </c>
      <c r="I217" cm="1">
        <f t="array" ref="I217">テーブル1[ar1]*C217+テーブル1[ar2]*D217+テーブル1[ar3]*E217+テーブル1[ar4]*F217++H217+テーブル1[ma1]*G217</f>
        <v>-0.5351137685456574</v>
      </c>
      <c r="J217" cm="1">
        <f t="array" ref="J217">テーブル1[ar1]*J216+テーブル1[ar2]*J215+テーブル1[ar3]*J214+テーブル1[ar4]*J213</f>
        <v>-3.3470874162733564E-3</v>
      </c>
      <c r="K217">
        <v>-0.15979549408593999</v>
      </c>
    </row>
    <row r="218" spans="2:11" x14ac:dyDescent="0.55000000000000004">
      <c r="B218">
        <v>-0.12895288893885801</v>
      </c>
      <c r="C218">
        <v>5.6535149089628298E-2</v>
      </c>
      <c r="D218">
        <v>-0.42611814018622701</v>
      </c>
      <c r="E218">
        <v>-0.13749889451585201</v>
      </c>
      <c r="F218">
        <v>-0.87378986266699898</v>
      </c>
      <c r="G218">
        <f t="shared" si="6"/>
        <v>-0.6234239050597572</v>
      </c>
      <c r="H218" cm="1">
        <f t="array" ref="H218">B218-テーブル1[ar1]*C218+テーブル1[ar2]*D218+テーブル1[ar3]*E218+テーブル1[ar4]*F218-テーブル1[ma1]*G218</f>
        <v>-0.5036118824190885</v>
      </c>
      <c r="I218" cm="1">
        <f t="array" ref="I218">テーブル1[ar1]*C218+テーブル1[ar2]*D218+テーブル1[ar3]*E218+テーブル1[ar4]*F218++H218+テーブル1[ma1]*G218</f>
        <v>0.43762462109090544</v>
      </c>
      <c r="J218" cm="1">
        <f t="array" ref="J218">テーブル1[ar1]*J217+テーブル1[ar2]*J216+テーブル1[ar3]*J215+テーブル1[ar4]*J214</f>
        <v>-3.9727310299911243E-3</v>
      </c>
      <c r="K218">
        <v>-0.148825170794012</v>
      </c>
    </row>
    <row r="219" spans="2:11" x14ac:dyDescent="0.55000000000000004">
      <c r="B219">
        <v>-0.497118040833812</v>
      </c>
      <c r="C219">
        <v>-0.12895288893885801</v>
      </c>
      <c r="D219">
        <v>5.6535149089628298E-2</v>
      </c>
      <c r="E219">
        <v>-0.42611814018622701</v>
      </c>
      <c r="F219">
        <v>-0.13749889451585201</v>
      </c>
      <c r="G219">
        <f t="shared" si="6"/>
        <v>-0.5036118824190885</v>
      </c>
      <c r="H219" cm="1">
        <f t="array" ref="H219">B219-テーブル1[ar1]*C219+テーブル1[ar2]*D219+テーブル1[ar3]*E219+テーブル1[ar4]*F219-テーブル1[ma1]*G219</f>
        <v>-0.77841466545939408</v>
      </c>
      <c r="I219" cm="1">
        <f t="array" ref="I219">テーブル1[ar1]*C219+テーブル1[ar2]*D219+テーブル1[ar3]*E219+テーブル1[ar4]*F219++H219+テーブル1[ma1]*G219</f>
        <v>-0.4137091611927316</v>
      </c>
      <c r="J219" cm="1">
        <f t="array" ref="J219">テーブル1[ar1]*J218+テーブル1[ar2]*J217+テーブル1[ar3]*J216+テーブル1[ar4]*J215</f>
        <v>-4.4159505096390767E-3</v>
      </c>
      <c r="K219">
        <v>-0.13259638593398099</v>
      </c>
    </row>
    <row r="220" spans="2:11" x14ac:dyDescent="0.55000000000000004">
      <c r="B220">
        <v>-1.08825982546337</v>
      </c>
      <c r="C220">
        <v>-0.497118040833812</v>
      </c>
      <c r="D220">
        <v>-0.12895288893885801</v>
      </c>
      <c r="E220">
        <v>5.6535149089628298E-2</v>
      </c>
      <c r="F220">
        <v>-0.42611814018622701</v>
      </c>
      <c r="G220">
        <f t="shared" si="6"/>
        <v>-0.77841466545939408</v>
      </c>
      <c r="H220" cm="1">
        <f t="array" ref="H220">B220-テーブル1[ar1]*C220+テーブル1[ar2]*D220+テーブル1[ar3]*E220+テーブル1[ar4]*F220-テーブル1[ma1]*G220</f>
        <v>-1.0863844026843843</v>
      </c>
      <c r="I220" cm="1">
        <f t="array" ref="I220">テーブル1[ar1]*C220+テーブル1[ar2]*D220+テーブル1[ar3]*E220+テーブル1[ar4]*F220++H220+テーブル1[ma1]*G220</f>
        <v>-0.79715380210335729</v>
      </c>
      <c r="J220" cm="1">
        <f t="array" ref="J220">テーブル1[ar1]*J219+テーブル1[ar2]*J218+テーブル1[ar3]*J217+テーブル1[ar4]*J216</f>
        <v>-4.6678692833527075E-3</v>
      </c>
      <c r="K220">
        <v>-0.111975706132422</v>
      </c>
    </row>
    <row r="221" spans="2:11" x14ac:dyDescent="0.55000000000000004">
      <c r="B221">
        <v>-0.76709724111946698</v>
      </c>
      <c r="C221">
        <v>-1.08825982546337</v>
      </c>
      <c r="D221">
        <v>-0.497118040833812</v>
      </c>
      <c r="E221">
        <v>-0.12895288893885801</v>
      </c>
      <c r="F221">
        <v>5.6535149089628298E-2</v>
      </c>
      <c r="G221">
        <f t="shared" si="6"/>
        <v>-1.0863844026843843</v>
      </c>
      <c r="H221" cm="1">
        <f t="array" ref="H221">B221-テーブル1[ar1]*C221+テーブル1[ar2]*D221+テーブル1[ar3]*E221+テーブル1[ar4]*F221-テーブル1[ma1]*G221</f>
        <v>-0.5476510300671007</v>
      </c>
      <c r="I221" cm="1">
        <f t="array" ref="I221">テーブル1[ar1]*C221+テーブル1[ar2]*D221+テーブル1[ar3]*E221+テーブル1[ar4]*F221++H221+テーブル1[ma1]*G221</f>
        <v>-0.86913994665650107</v>
      </c>
      <c r="J221" cm="1">
        <f t="array" ref="J221">テーブル1[ar1]*J220+テーブル1[ar2]*J219+テーブル1[ar3]*J218+テーブル1[ar4]*J217</f>
        <v>-4.7274282872613003E-3</v>
      </c>
      <c r="K221">
        <v>-8.7960224041972096E-2</v>
      </c>
    </row>
    <row r="222" spans="2:11" x14ac:dyDescent="0.55000000000000004">
      <c r="B222">
        <v>-0.43328731483816002</v>
      </c>
      <c r="C222">
        <v>-0.76709724111946698</v>
      </c>
      <c r="D222">
        <v>-1.08825982546337</v>
      </c>
      <c r="E222">
        <v>-0.497118040833812</v>
      </c>
      <c r="F222">
        <v>-0.12895288893885801</v>
      </c>
      <c r="G222">
        <f t="shared" si="6"/>
        <v>-0.5476510300671007</v>
      </c>
      <c r="H222" cm="1">
        <f t="array" ref="H222">B222-テーブル1[ar1]*C222+テーブル1[ar2]*D222+テーブル1[ar3]*E222+テーブル1[ar4]*F222-テーブル1[ma1]*G222</f>
        <v>-6.3154931900945066E-2</v>
      </c>
      <c r="I222" cm="1">
        <f t="array" ref="I222">テーブル1[ar1]*C222+テーブル1[ar2]*D222+テーブル1[ar3]*E222+テーブル1[ar4]*F222++H222+テーブル1[ma1]*G222</f>
        <v>-0.48749017960391505</v>
      </c>
      <c r="J222" cm="1">
        <f t="array" ref="J222">テーブル1[ar1]*J221+テーブル1[ar2]*J220+テーブル1[ar3]*J219+テーブル1[ar4]*J218</f>
        <v>-4.6010713287709948E-3</v>
      </c>
      <c r="K222">
        <v>-6.1633061799007398E-2</v>
      </c>
    </row>
    <row r="223" spans="2:11" x14ac:dyDescent="0.55000000000000004">
      <c r="B223">
        <v>-0.23317522568906099</v>
      </c>
      <c r="C223">
        <v>-0.43328731483816002</v>
      </c>
      <c r="D223">
        <v>-0.76709724111946698</v>
      </c>
      <c r="E223">
        <v>-1.08825982546337</v>
      </c>
      <c r="F223">
        <v>-0.497118040833812</v>
      </c>
      <c r="G223">
        <f t="shared" si="6"/>
        <v>-6.3154931900945066E-2</v>
      </c>
      <c r="H223" cm="1">
        <f t="array" ref="H223">B223-テーブル1[ar1]*C223+テーブル1[ar2]*D223+テーブル1[ar3]*E223+テーブル1[ar4]*F223-テーブル1[ma1]*G223</f>
        <v>0.33172685371572252</v>
      </c>
      <c r="I223" cm="1">
        <f t="array" ref="I223">テーブル1[ar1]*C223+テーブル1[ar2]*D223+テーブル1[ar3]*E223+テーブル1[ar4]*F223++H223+テーブル1[ma1]*G223</f>
        <v>-1.8433102706249656E-2</v>
      </c>
      <c r="J223" cm="1">
        <f t="array" ref="J223">テーブル1[ar1]*J222+テーブル1[ar2]*J221+テーブル1[ar3]*J220+テーブル1[ar4]*J219</f>
        <v>-4.3021539998072079E-3</v>
      </c>
      <c r="K223">
        <v>-3.41175676662109E-2</v>
      </c>
    </row>
    <row r="224" spans="2:11" x14ac:dyDescent="0.55000000000000004">
      <c r="B224">
        <v>0.527622078681103</v>
      </c>
      <c r="C224">
        <v>-0.23317522568906099</v>
      </c>
      <c r="D224">
        <v>-0.43328731483816002</v>
      </c>
      <c r="E224">
        <v>-0.76709724111946698</v>
      </c>
      <c r="F224">
        <v>-1.08825982546337</v>
      </c>
      <c r="G224">
        <f t="shared" si="6"/>
        <v>0.33172685371572252</v>
      </c>
      <c r="H224" cm="1">
        <f t="array" ref="H224">B224-テーブル1[ar1]*C224+テーブル1[ar2]*D224+テーブル1[ar3]*E224+テーブル1[ar4]*F224-テーブル1[ma1]*G224</f>
        <v>1.464064338794852</v>
      </c>
      <c r="I224" cm="1">
        <f t="array" ref="I224">テーブル1[ar1]*C224+テーブル1[ar2]*D224+テーブル1[ar3]*E224+テーブル1[ar4]*F224++H224+テーブル1[ma1]*G224</f>
        <v>1.2153271536548016</v>
      </c>
      <c r="J224" cm="1">
        <f t="array" ref="J224">テーブル1[ar1]*J223+テーブル1[ar2]*J222+テーブル1[ar3]*J221+テーブル1[ar4]*J220</f>
        <v>-3.850111624791049E-3</v>
      </c>
      <c r="K224">
        <v>-6.5320369281668999E-3</v>
      </c>
    </row>
    <row r="225" spans="2:11" x14ac:dyDescent="0.55000000000000004">
      <c r="B225">
        <v>-0.32070688572769901</v>
      </c>
      <c r="C225">
        <v>0.527622078681103</v>
      </c>
      <c r="D225">
        <v>-0.23317522568906099</v>
      </c>
      <c r="E225">
        <v>-0.43328731483816002</v>
      </c>
      <c r="F225">
        <v>-0.76709724111946698</v>
      </c>
      <c r="G225">
        <f t="shared" si="6"/>
        <v>1.464064338794852</v>
      </c>
      <c r="H225" cm="1">
        <f t="array" ref="H225">B225-テーブル1[ar1]*C225+テーブル1[ar2]*D225+テーブル1[ar3]*E225+テーブル1[ar4]*F225-テーブル1[ma1]*G225</f>
        <v>0.68494563047302859</v>
      </c>
      <c r="I225" cm="1">
        <f t="array" ref="I225">テーブル1[ar1]*C225+テーブル1[ar2]*D225+テーブル1[ar3]*E225+テーブル1[ar4]*F225++H225+テーブル1[ma1]*G225</f>
        <v>0.1773290000190213</v>
      </c>
      <c r="J225" cm="1">
        <f t="array" ref="J225">テーブル1[ar1]*J224+テーブル1[ar2]*J223+テーブル1[ar3]*J222+テーブル1[ar4]*J221</f>
        <v>-3.2694294519820446E-3</v>
      </c>
      <c r="K225">
        <v>2.0053315331549901E-2</v>
      </c>
    </row>
    <row r="226" spans="2:11" x14ac:dyDescent="0.55000000000000004">
      <c r="B226">
        <v>0.19866422777953099</v>
      </c>
      <c r="C226">
        <v>-0.32070688572769901</v>
      </c>
      <c r="D226">
        <v>0.527622078681103</v>
      </c>
      <c r="E226">
        <v>-0.23317522568906099</v>
      </c>
      <c r="F226">
        <v>-0.43328731483816002</v>
      </c>
      <c r="G226">
        <f t="shared" si="6"/>
        <v>0.68494563047302859</v>
      </c>
      <c r="H226" cm="1">
        <f t="array" ref="H226">B226-テーブル1[ar1]*C226+テーブル1[ar2]*D226+テーブル1[ar3]*E226+テーブル1[ar4]*F226-テーブル1[ma1]*G226</f>
        <v>1.4081248537619397</v>
      </c>
      <c r="I226" cm="1">
        <f t="array" ref="I226">テーブル1[ar1]*C226+テーブル1[ar2]*D226+テーブル1[ar3]*E226+テーブル1[ar4]*F226++H226+テーブル1[ma1]*G226</f>
        <v>0.55431342338459244</v>
      </c>
      <c r="J226" cm="1">
        <f t="array" ref="J226">テーブル1[ar1]*J225+テーブル1[ar2]*J224+テーブル1[ar3]*J223+テーブル1[ar4]*J222</f>
        <v>-2.5884639947566204E-3</v>
      </c>
      <c r="K226">
        <v>4.4655567511405703E-2</v>
      </c>
    </row>
    <row r="227" spans="2:11" x14ac:dyDescent="0.55000000000000004">
      <c r="B227">
        <v>0.49946161437242298</v>
      </c>
      <c r="C227">
        <v>0.19866422777953099</v>
      </c>
      <c r="D227">
        <v>-0.32070688572769901</v>
      </c>
      <c r="E227">
        <v>0.527622078681103</v>
      </c>
      <c r="F227">
        <v>-0.23317522568906099</v>
      </c>
      <c r="G227">
        <f t="shared" si="6"/>
        <v>1.4081248537619397</v>
      </c>
      <c r="H227" cm="1">
        <f t="array" ref="H227">B227-テーブル1[ar1]*C227+テーブル1[ar2]*D227+テーブル1[ar3]*E227+テーブル1[ar4]*F227-テーブル1[ma1]*G227</f>
        <v>1.6735636371365374</v>
      </c>
      <c r="I227" cm="1">
        <f t="array" ref="I227">テーブル1[ar1]*C227+テーブル1[ar2]*D227+テーブル1[ar3]*E227+テーブル1[ar4]*F227++H227+テーブル1[ma1]*G227</f>
        <v>0.65480573784230556</v>
      </c>
      <c r="J227" cm="1">
        <f t="array" ref="J227">テーブル1[ar1]*J226+テーブル1[ar2]*J225+テーブル1[ar3]*J224+テーブル1[ar4]*J223</f>
        <v>-1.8381679727662423E-3</v>
      </c>
      <c r="K227">
        <v>6.6413147241154505E-2</v>
      </c>
    </row>
    <row r="228" spans="2:11" x14ac:dyDescent="0.55000000000000004">
      <c r="B228">
        <v>0.192878938380871</v>
      </c>
      <c r="C228">
        <v>0.49946161437242298</v>
      </c>
      <c r="D228">
        <v>0.19866422777953099</v>
      </c>
      <c r="E228">
        <v>-0.32070688572769901</v>
      </c>
      <c r="F228">
        <v>0.527622078681103</v>
      </c>
      <c r="G228">
        <f t="shared" si="6"/>
        <v>1.6735636371365374</v>
      </c>
      <c r="H228" cm="1">
        <f t="array" ref="H228">B228-テーブル1[ar1]*C228+テーブル1[ar2]*D228+テーブル1[ar3]*E228+テーブル1[ar4]*F228-テーブル1[ma1]*G228</f>
        <v>0.99744392390647107</v>
      </c>
      <c r="I228" cm="1">
        <f t="array" ref="I228">テーブル1[ar1]*C228+テーブル1[ar2]*D228+テーブル1[ar3]*E228+テーブル1[ar4]*F228++H228+テーブル1[ma1]*G228</f>
        <v>-0.17534099691061189</v>
      </c>
      <c r="J228" cm="1">
        <f t="array" ref="J228">テーブル1[ar1]*J227+テーブル1[ar2]*J226+テーブル1[ar3]*J225+テーブル1[ar4]*J224</f>
        <v>-1.0507726524392321E-3</v>
      </c>
      <c r="K228">
        <v>8.4613646528998193E-2</v>
      </c>
    </row>
    <row r="229" spans="2:11" x14ac:dyDescent="0.55000000000000004">
      <c r="B229">
        <v>0.14550978774536399</v>
      </c>
      <c r="C229">
        <v>0.192878938380871</v>
      </c>
      <c r="D229">
        <v>0.49946161437242298</v>
      </c>
      <c r="E229">
        <v>0.19866422777953099</v>
      </c>
      <c r="F229">
        <v>-0.32070688572769901</v>
      </c>
      <c r="G229">
        <f t="shared" si="6"/>
        <v>0.99744392390647107</v>
      </c>
      <c r="H229" cm="1">
        <f t="array" ref="H229">B229-テーブル1[ar1]*C229+テーブル1[ar2]*D229+テーブル1[ar3]*E229+テーブル1[ar4]*F229-テーブル1[ma1]*G229</f>
        <v>1.0065911837858759</v>
      </c>
      <c r="I229" cm="1">
        <f t="array" ref="I229">テーブル1[ar1]*C229+テーブル1[ar2]*D229+テーブル1[ar3]*E229+テーブル1[ar4]*F229++H229+テーブル1[ma1]*G229</f>
        <v>0.4389092040162702</v>
      </c>
      <c r="J229" cm="1">
        <f t="array" ref="J229">テーブル1[ar1]*J228+テーブル1[ar2]*J227+テーブル1[ar3]*J226+テーブル1[ar4]*J225</f>
        <v>-2.5848058947260414E-4</v>
      </c>
      <c r="K229">
        <v>9.8714603818188001E-2</v>
      </c>
    </row>
    <row r="230" spans="2:11" x14ac:dyDescent="0.55000000000000004">
      <c r="B230">
        <v>-0.18132283180675801</v>
      </c>
      <c r="C230">
        <v>0.14550978774536399</v>
      </c>
      <c r="D230">
        <v>0.192878938380871</v>
      </c>
      <c r="E230">
        <v>0.49946161437242298</v>
      </c>
      <c r="F230">
        <v>0.19866422777953099</v>
      </c>
      <c r="G230">
        <f t="shared" si="6"/>
        <v>1.0065911837858759</v>
      </c>
      <c r="H230" cm="1">
        <f t="array" ref="H230">B230-テーブル1[ar1]*C230+テーブル1[ar2]*D230+テーブル1[ar3]*E230+テーブル1[ar4]*F230-テーブル1[ma1]*G230</f>
        <v>0.55057413932903554</v>
      </c>
      <c r="I230" cm="1">
        <f t="array" ref="I230">テーブル1[ar1]*C230+テーブル1[ar2]*D230+テーブル1[ar3]*E230+テーブル1[ar4]*F230++H230+テーブル1[ma1]*G230</f>
        <v>-0.27673653672644793</v>
      </c>
      <c r="J230" cm="1">
        <f t="array" ref="J230">テーブル1[ar1]*J229+テーブル1[ar2]*J228+テーブル1[ar3]*J227+テーブル1[ar4]*J226</f>
        <v>5.0778103866181974E-4</v>
      </c>
      <c r="K230">
        <v>0.10835676850336</v>
      </c>
    </row>
    <row r="231" spans="2:11" x14ac:dyDescent="0.55000000000000004">
      <c r="B231">
        <v>0.55969516581404</v>
      </c>
      <c r="C231">
        <v>-0.18132283180675801</v>
      </c>
      <c r="D231">
        <v>0.14550978774536399</v>
      </c>
      <c r="E231">
        <v>0.192878938380871</v>
      </c>
      <c r="F231">
        <v>0.49946161437242298</v>
      </c>
      <c r="G231">
        <f t="shared" si="6"/>
        <v>0.55057413932903554</v>
      </c>
      <c r="H231" cm="1">
        <f t="array" ref="H231">B231-テーブル1[ar1]*C231+テーブル1[ar2]*D231+テーブル1[ar3]*E231+テーブル1[ar4]*F231-テーブル1[ma1]*G231</f>
        <v>1.132993625696487</v>
      </c>
      <c r="I231" cm="1">
        <f t="array" ref="I231">テーブル1[ar1]*C231+テーブル1[ar2]*D231+テーブル1[ar3]*E231+テーブル1[ar4]*F231++H231+テーブル1[ma1]*G231</f>
        <v>0.23039562850733664</v>
      </c>
      <c r="J231" cm="1">
        <f t="array" ref="J231">テーブル1[ar1]*J230+テーブル1[ar2]*J229+テーブル1[ar3]*J228+テーブル1[ar4]*J227</f>
        <v>1.219500953716037E-3</v>
      </c>
      <c r="K231">
        <v>0.113369676244526</v>
      </c>
    </row>
    <row r="232" spans="2:11" x14ac:dyDescent="0.55000000000000004">
      <c r="B232">
        <v>0.96239994682048002</v>
      </c>
      <c r="C232">
        <v>0.55969516581404</v>
      </c>
      <c r="D232">
        <v>-0.18132283180675801</v>
      </c>
      <c r="E232">
        <v>0.14550978774536399</v>
      </c>
      <c r="F232">
        <v>0.192878938380871</v>
      </c>
      <c r="G232">
        <f t="shared" si="6"/>
        <v>1.132993625696487</v>
      </c>
      <c r="H232" cm="1">
        <f t="array" ref="H232">B232-テーブル1[ar1]*C232+テーブル1[ar2]*D232+テーブル1[ar3]*E232+テーブル1[ar4]*F232-テーブル1[ma1]*G232</f>
        <v>1.2920286193527852</v>
      </c>
      <c r="I232" cm="1">
        <f t="array" ref="I232">テーブル1[ar1]*C232+テーブル1[ar2]*D232+テーブル1[ar3]*E232+テーブル1[ar4]*F232++H232+テーブル1[ma1]*G232</f>
        <v>0.81209282205473254</v>
      </c>
      <c r="J232" cm="1">
        <f t="array" ref="J232">テーブル1[ar1]*J231+テーブル1[ar2]*J230+テーブル1[ar3]*J229+テーブル1[ar4]*J228</f>
        <v>1.8515787809964992E-3</v>
      </c>
      <c r="K232">
        <v>0.113769668638546</v>
      </c>
    </row>
    <row r="233" spans="2:11" x14ac:dyDescent="0.55000000000000004">
      <c r="B233">
        <v>0.388864903463567</v>
      </c>
      <c r="C233">
        <v>0.96239994682048002</v>
      </c>
      <c r="D233">
        <v>0.55969516581404</v>
      </c>
      <c r="E233">
        <v>-0.18132283180675801</v>
      </c>
      <c r="F233">
        <v>0.14550978774536399</v>
      </c>
      <c r="G233">
        <f t="shared" si="6"/>
        <v>1.2920286193527852</v>
      </c>
      <c r="H233" cm="1">
        <f t="array" ref="H233">B233-テーブル1[ar1]*C233+テーブル1[ar2]*D233+テーブル1[ar3]*E233+テーブル1[ar4]*F233-テーブル1[ma1]*G233</f>
        <v>0.43866697676058108</v>
      </c>
      <c r="I233" cm="1">
        <f t="array" ref="I233">テーブル1[ar1]*C233+テーブル1[ar2]*D233+テーブル1[ar3]*E233+テーブル1[ar4]*F233++H233+テーブル1[ma1]*G233</f>
        <v>0.33931951228685531</v>
      </c>
      <c r="J233" cm="1">
        <f t="array" ref="J233">テーブル1[ar1]*J232+テーブル1[ar2]*J231+テーブル1[ar3]*J230+テーブル1[ar4]*J229</f>
        <v>2.3831425974454646E-3</v>
      </c>
      <c r="K233">
        <v>0.109750777001401</v>
      </c>
    </row>
    <row r="234" spans="2:11" x14ac:dyDescent="0.55000000000000004">
      <c r="B234">
        <v>0.301914527909246</v>
      </c>
      <c r="C234">
        <v>0.388864903463567</v>
      </c>
      <c r="D234">
        <v>0.96239994682048002</v>
      </c>
      <c r="E234">
        <v>0.55969516581404</v>
      </c>
      <c r="F234">
        <v>-0.18132283180675801</v>
      </c>
      <c r="G234">
        <f t="shared" si="6"/>
        <v>0.43866697676058108</v>
      </c>
      <c r="H234" cm="1">
        <f t="array" ref="H234">B234-テーブル1[ar1]*C234+テーブル1[ar2]*D234+テーブル1[ar3]*E234+テーブル1[ar4]*F234-テーブル1[ma1]*G234</f>
        <v>0.3848862290419402</v>
      </c>
      <c r="I234" cm="1">
        <f t="array" ref="I234">テーブル1[ar1]*C234+テーブル1[ar2]*D234+テーブル1[ar3]*E234+テーブル1[ar4]*F234++H234+テーブル1[ma1]*G234</f>
        <v>0.56554433226573964</v>
      </c>
      <c r="J234" cm="1">
        <f t="array" ref="J234">テーブル1[ar1]*J233+テーブル1[ar2]*J232+テーブル1[ar3]*J231+テーブル1[ar4]*J230</f>
        <v>2.7981654141900222E-3</v>
      </c>
      <c r="K234">
        <v>0.10166914697368</v>
      </c>
    </row>
    <row r="235" spans="2:11" x14ac:dyDescent="0.55000000000000004">
      <c r="B235">
        <v>0.25767352466038401</v>
      </c>
      <c r="C235">
        <v>0.301914527909246</v>
      </c>
      <c r="D235">
        <v>0.388864903463567</v>
      </c>
      <c r="E235">
        <v>0.96239994682048002</v>
      </c>
      <c r="F235">
        <v>0.55969516581404</v>
      </c>
      <c r="G235">
        <f t="shared" si="6"/>
        <v>0.3848862290419402</v>
      </c>
      <c r="H235" cm="1">
        <f t="array" ref="H235">B235-テーブル1[ar1]*C235+テーブル1[ar2]*D235+テーブル1[ar3]*E235+テーブル1[ar4]*F235-テーブル1[ma1]*G235</f>
        <v>0.10790070351047959</v>
      </c>
      <c r="I235" cm="1">
        <f t="array" ref="I235">テーブル1[ar1]*C235+テーブル1[ar2]*D235+テーブル1[ar3]*E235+テーブル1[ar4]*F235++H235+テーブル1[ma1]*G235</f>
        <v>-4.9951720043388492E-2</v>
      </c>
      <c r="J235" cm="1">
        <f t="array" ref="J235">テーブル1[ar1]*J234+テーブル1[ar2]*J233+テーブル1[ar3]*J232+テーブル1[ar4]*J231</f>
        <v>3.0858658505147673E-3</v>
      </c>
      <c r="K235">
        <v>9.0021899774699501E-2</v>
      </c>
    </row>
    <row r="236" spans="2:11" x14ac:dyDescent="0.55000000000000004">
      <c r="B236">
        <v>0.64389452376323497</v>
      </c>
      <c r="C236">
        <v>0.25767352466038401</v>
      </c>
      <c r="D236">
        <v>0.301914527909246</v>
      </c>
      <c r="E236">
        <v>0.388864903463567</v>
      </c>
      <c r="F236">
        <v>0.96239994682048002</v>
      </c>
      <c r="G236">
        <f t="shared" si="6"/>
        <v>0.10790070351047959</v>
      </c>
      <c r="H236" cm="1">
        <f t="array" ref="H236">B236-テーブル1[ar1]*C236+テーブル1[ar2]*D236+テーブル1[ar3]*E236+テーブル1[ar4]*F236-テーブル1[ma1]*G236</f>
        <v>0.1227870390085358</v>
      </c>
      <c r="I236" cm="1">
        <f t="array" ref="I236">テーブル1[ar1]*C236+テーブル1[ar2]*D236+テーブル1[ar3]*E236+テーブル1[ar4]*F236++H236+テーブル1[ma1]*G236</f>
        <v>1.2618418553283162E-2</v>
      </c>
      <c r="J236" cm="1">
        <f t="array" ref="J236">テーブル1[ar1]*J235+テーブル1[ar2]*J234+テーブル1[ar3]*J233+テーブル1[ar4]*J232</f>
        <v>3.240887290408688E-3</v>
      </c>
      <c r="K236">
        <v>7.5421500440844905E-2</v>
      </c>
    </row>
    <row r="237" spans="2:11" x14ac:dyDescent="0.55000000000000004">
      <c r="B237">
        <v>-5.5806798761705197E-2</v>
      </c>
      <c r="C237">
        <v>0.64389452376323497</v>
      </c>
      <c r="D237">
        <v>0.25767352466038401</v>
      </c>
      <c r="E237">
        <v>0.301914527909246</v>
      </c>
      <c r="F237">
        <v>0.388864903463567</v>
      </c>
      <c r="G237">
        <f t="shared" si="6"/>
        <v>0.1227870390085358</v>
      </c>
      <c r="H237" cm="1">
        <f t="array" ref="H237">B237-テーブル1[ar1]*C237+テーブル1[ar2]*D237+テーブル1[ar3]*E237+テーブル1[ar4]*F237-テーブル1[ma1]*G237</f>
        <v>-0.82476579041047682</v>
      </c>
      <c r="I237" cm="1">
        <f t="array" ref="I237">テーブル1[ar1]*C237+テーブル1[ar2]*D237+テーブル1[ar3]*E237+テーブル1[ar4]*F237++H237+テーブル1[ma1]*G237</f>
        <v>-0.28868786860261181</v>
      </c>
      <c r="J237" cm="1">
        <f t="array" ref="J237">テーブル1[ar1]*J236+テーブル1[ar2]*J235+テーブル1[ar3]*J234+テーブル1[ar4]*J233</f>
        <v>3.2632586572352994E-3</v>
      </c>
      <c r="K237">
        <v>5.8566828566745402E-2</v>
      </c>
    </row>
    <row r="238" spans="2:11" x14ac:dyDescent="0.55000000000000004">
      <c r="B238">
        <v>-0.16697953239805899</v>
      </c>
      <c r="C238">
        <v>-5.5806798761705197E-2</v>
      </c>
      <c r="D238">
        <v>0.64389452376323497</v>
      </c>
      <c r="E238">
        <v>0.25767352466038401</v>
      </c>
      <c r="F238">
        <v>0.301914527909246</v>
      </c>
      <c r="G238">
        <f t="shared" si="6"/>
        <v>-0.82476579041047682</v>
      </c>
      <c r="H238" cm="1">
        <f t="array" ref="H238">B238-テーブル1[ar1]*C238+テーブル1[ar2]*D238+テーブル1[ar3]*E238+テーブル1[ar4]*F238-テーブル1[ma1]*G238</f>
        <v>-0.9464905286391665</v>
      </c>
      <c r="I238" cm="1">
        <f t="array" ref="I238">テーブル1[ar1]*C238+テーブル1[ar2]*D238+テーブル1[ar3]*E238+テーブル1[ar4]*F238++H238+テーブル1[ma1]*G238</f>
        <v>-0.29699680012770058</v>
      </c>
      <c r="J238" cm="1">
        <f t="array" ref="J238">テーブル1[ar1]*J237+テーブル1[ar2]*J236+テーブル1[ar3]*J235+テーブル1[ar4]*J234</f>
        <v>3.158148262558056E-3</v>
      </c>
      <c r="K238">
        <v>4.0212220321626801E-2</v>
      </c>
    </row>
    <row r="239" spans="2:11" x14ac:dyDescent="0.55000000000000004">
      <c r="B239">
        <v>0.33213014305603</v>
      </c>
      <c r="C239">
        <v>-0.16697953239805899</v>
      </c>
      <c r="D239">
        <v>-5.5806798761705197E-2</v>
      </c>
      <c r="E239">
        <v>0.64389452376323497</v>
      </c>
      <c r="F239">
        <v>0.25767352466038401</v>
      </c>
      <c r="G239">
        <f t="shared" si="6"/>
        <v>-0.9464905286391665</v>
      </c>
      <c r="H239" cm="1">
        <f t="array" ref="H239">B239-テーブル1[ar1]*C239+テーブル1[ar2]*D239+テーブル1[ar3]*E239+テーブル1[ar4]*F239-テーブル1[ma1]*G239</f>
        <v>-0.44400902116232377</v>
      </c>
      <c r="I239" cm="1">
        <f t="array" ref="I239">テーブル1[ar1]*C239+テーブル1[ar2]*D239+テーブル1[ar3]*E239+テーブル1[ar4]*F239++H239+テーブル1[ma1]*G239</f>
        <v>0.17394705060106685</v>
      </c>
      <c r="J239" cm="1">
        <f t="array" ref="J239">テーブル1[ar1]*J238+テーブル1[ar2]*J237+テーブル1[ar3]*J236+テーブル1[ar4]*J235</f>
        <v>2.9354296831066271E-3</v>
      </c>
      <c r="K239">
        <v>2.11357713627368E-2</v>
      </c>
    </row>
    <row r="240" spans="2:11" x14ac:dyDescent="0.55000000000000004">
      <c r="B240">
        <v>-0.111420445029982</v>
      </c>
      <c r="C240">
        <v>0.33213014305603</v>
      </c>
      <c r="D240">
        <v>-0.16697953239805899</v>
      </c>
      <c r="E240">
        <v>-5.5806798761705197E-2</v>
      </c>
      <c r="F240">
        <v>0.64389452376323497</v>
      </c>
      <c r="G240">
        <f t="shared" si="6"/>
        <v>-0.44400902116232377</v>
      </c>
      <c r="H240" cm="1">
        <f t="array" ref="H240">B240-テーブル1[ar1]*C240+テーブル1[ar2]*D240+テーブル1[ar3]*E240+テーブル1[ar4]*F240-テーブル1[ma1]*G240</f>
        <v>-1.1679735334425005</v>
      </c>
      <c r="I240" cm="1">
        <f t="array" ref="I240">テーブル1[ar1]*C240+テーブル1[ar2]*D240+テーブル1[ar3]*E240+テーブル1[ar4]*F240++H240+テーブル1[ma1]*G240</f>
        <v>-0.59035795235154609</v>
      </c>
      <c r="J240" cm="1">
        <f t="array" ref="J240">テーブル1[ar1]*J239+テーブル1[ar2]*J238+テーブル1[ar3]*J237+テーブル1[ar4]*J236</f>
        <v>2.6090850421423232E-3</v>
      </c>
      <c r="K240">
        <v>2.10816028655284E-3</v>
      </c>
    </row>
    <row r="241" spans="2:11" x14ac:dyDescent="0.55000000000000004">
      <c r="B241">
        <v>0.46283488667789502</v>
      </c>
      <c r="C241">
        <v>-0.111420445029982</v>
      </c>
      <c r="D241">
        <v>0.33213014305603</v>
      </c>
      <c r="E241">
        <v>-0.16697953239805899</v>
      </c>
      <c r="F241">
        <v>-5.5806798761705197E-2</v>
      </c>
      <c r="G241">
        <f t="shared" si="6"/>
        <v>-1.1679735334425005</v>
      </c>
      <c r="H241" cm="1">
        <f t="array" ref="H241">B241-テーブル1[ar1]*C241+テーブル1[ar2]*D241+テーブル1[ar3]*E241+テーブル1[ar4]*F241-テーブル1[ma1]*G241</f>
        <v>-0.4759469030597131</v>
      </c>
      <c r="I241" cm="1">
        <f t="array" ref="I241">テーブル1[ar1]*C241+テーブル1[ar2]*D241+テーブル1[ar3]*E241+テーブル1[ar4]*F241++H241+テーブル1[ma1]*G241</f>
        <v>0.53157475151786637</v>
      </c>
      <c r="J241" cm="1">
        <f t="array" ref="J241">テーブル1[ar1]*J240+テーブル1[ar2]*J239+テーブル1[ar3]*J238+テーブル1[ar4]*J237</f>
        <v>2.1964762181259532E-3</v>
      </c>
      <c r="K241">
        <v>-1.6136825085130299E-2</v>
      </c>
    </row>
    <row r="242" spans="2:11" x14ac:dyDescent="0.55000000000000004">
      <c r="B242">
        <v>-0.73951036432601602</v>
      </c>
      <c r="C242">
        <v>0.46283488667789502</v>
      </c>
      <c r="D242">
        <v>-0.111420445029982</v>
      </c>
      <c r="E242">
        <v>0.33213014305603</v>
      </c>
      <c r="F242">
        <v>-0.16697953239805899</v>
      </c>
      <c r="G242">
        <f t="shared" si="6"/>
        <v>-0.4759469030597131</v>
      </c>
      <c r="H242" cm="1">
        <f t="array" ref="H242">B242-テーブル1[ar1]*C242+テーブル1[ar2]*D242+テーブル1[ar3]*E242+テーブル1[ar4]*F242-テーブル1[ma1]*G242</f>
        <v>-1.681773127483718</v>
      </c>
      <c r="I242" cm="1">
        <f t="array" ref="I242">テーブル1[ar1]*C242+テーブル1[ar2]*D242+テーブル1[ar3]*E242+テーブル1[ar4]*F242++H242+テーブル1[ma1]*G242</f>
        <v>-0.61724755747889837</v>
      </c>
      <c r="J242" cm="1">
        <f t="array" ref="J242">テーブル1[ar1]*J241+テーブル1[ar2]*J240+テーブル1[ar3]*J239+テーブル1[ar4]*J238</f>
        <v>1.7175182331945543E-3</v>
      </c>
      <c r="K242">
        <v>-3.2928995850423699E-2</v>
      </c>
    </row>
    <row r="243" spans="2:11" x14ac:dyDescent="0.55000000000000004">
      <c r="B243">
        <v>0.63237391677356003</v>
      </c>
      <c r="C243">
        <v>-0.73951036432601602</v>
      </c>
      <c r="D243">
        <v>0.46283488667789502</v>
      </c>
      <c r="E243">
        <v>-0.111420445029982</v>
      </c>
      <c r="F243">
        <v>0.33213014305603</v>
      </c>
      <c r="G243">
        <f t="shared" si="6"/>
        <v>-1.681773127483718</v>
      </c>
      <c r="H243" cm="1">
        <f t="array" ref="H243">B243-テーブル1[ar1]*C243+テーブル1[ar2]*D243+テーブル1[ar3]*E243+テーブル1[ar4]*F243-テーブル1[ma1]*G243</f>
        <v>-0.17226463994891095</v>
      </c>
      <c r="I243" cm="1">
        <f t="array" ref="I243">テーブル1[ar1]*C243+テーブル1[ar2]*D243+テーブル1[ar3]*E243+テーブル1[ar4]*F243++H243+テーブル1[ma1]*G243</f>
        <v>0.44276071139775053</v>
      </c>
      <c r="J243" cm="1">
        <f t="array" ref="J243">テーブル1[ar1]*J242+テーブル1[ar2]*J241+テーブル1[ar3]*J240+テーブル1[ar4]*J239</f>
        <v>1.1937913064505045E-3</v>
      </c>
      <c r="K243">
        <v>-4.7684797110732001E-2</v>
      </c>
    </row>
    <row r="244" spans="2:11" x14ac:dyDescent="0.55000000000000004">
      <c r="B244">
        <v>-0.41729243573991098</v>
      </c>
      <c r="C244">
        <v>0.63237391677356003</v>
      </c>
      <c r="D244">
        <v>-0.73951036432601602</v>
      </c>
      <c r="E244">
        <v>0.46283488667789502</v>
      </c>
      <c r="F244">
        <v>-0.111420445029982</v>
      </c>
      <c r="G244">
        <f t="shared" si="6"/>
        <v>-0.17226463994891095</v>
      </c>
      <c r="H244" cm="1">
        <f t="array" ref="H244">B244-テーブル1[ar1]*C244+テーブル1[ar2]*D244+テーブル1[ar3]*E244+テーブル1[ar4]*F244-テーブル1[ma1]*G244</f>
        <v>-1.3260860493704378</v>
      </c>
      <c r="I244" cm="1">
        <f t="array" ref="I244">テーブル1[ar1]*C244+テーブル1[ar2]*D244+テーブル1[ar3]*E244+テーブル1[ar4]*F244++H244+テーブル1[ma1]*G244</f>
        <v>-0.39846706875447657</v>
      </c>
      <c r="J244" cm="1">
        <f t="array" ref="J244">テーブル1[ar1]*J243+テーブル1[ar2]*J242+テーブル1[ar3]*J241+テーブル1[ar4]*J240</f>
        <v>6.4762877405461828E-4</v>
      </c>
      <c r="K244">
        <v>-5.9925945791981301E-2</v>
      </c>
    </row>
    <row r="245" spans="2:11" x14ac:dyDescent="0.55000000000000004">
      <c r="B245">
        <v>4.8874292515301503E-2</v>
      </c>
      <c r="C245">
        <v>-0.41729243573991098</v>
      </c>
      <c r="D245">
        <v>0.63237391677356003</v>
      </c>
      <c r="E245">
        <v>-0.73951036432601602</v>
      </c>
      <c r="F245">
        <v>0.46283488667789502</v>
      </c>
      <c r="G245">
        <f t="shared" si="6"/>
        <v>-1.3260860493704378</v>
      </c>
      <c r="H245" cm="1">
        <f t="array" ref="H245">B245-テーブル1[ar1]*C245+テーブル1[ar2]*D245+テーブル1[ar3]*E245+テーブル1[ar4]*F245-テーブル1[ma1]*G245</f>
        <v>-0.85577470197985162</v>
      </c>
      <c r="I245" cm="1">
        <f t="array" ref="I245">テーブル1[ar1]*C245+テーブル1[ar2]*D245+テーブル1[ar3]*E245+テーブル1[ar4]*F245++H245+テーブル1[ma1]*G245</f>
        <v>-0.24504583830442872</v>
      </c>
      <c r="J245" cm="1">
        <f t="array" ref="J245">テーブル1[ar1]*J244+テーブル1[ar2]*J243+テーブル1[ar3]*J242+テーブル1[ar4]*J241</f>
        <v>1.0121732076027686E-4</v>
      </c>
      <c r="K245">
        <v>-6.9293149984391303E-2</v>
      </c>
    </row>
    <row r="246" spans="2:11" x14ac:dyDescent="0.55000000000000004">
      <c r="B246">
        <v>-0.31942129194285701</v>
      </c>
      <c r="C246">
        <v>4.8874292515301503E-2</v>
      </c>
      <c r="D246">
        <v>-0.41729243573991098</v>
      </c>
      <c r="E246">
        <v>0.63237391677356003</v>
      </c>
      <c r="F246">
        <v>-0.73951036432601602</v>
      </c>
      <c r="G246">
        <f t="shared" si="6"/>
        <v>-0.85577470197985162</v>
      </c>
      <c r="H246" cm="1">
        <f t="array" ref="H246">B246-テーブル1[ar1]*C246+テーブル1[ar2]*D246+テーブル1[ar3]*E246+テーブル1[ar4]*F246-テーブル1[ma1]*G246</f>
        <v>-0.9335774479999388</v>
      </c>
      <c r="I246" cm="1">
        <f t="array" ref="I246">テーブル1[ar1]*C246+テーブル1[ar2]*D246+テーブル1[ar3]*E246+テーブル1[ar4]*F246++H246+テーブル1[ma1]*G246</f>
        <v>0.18998664695975431</v>
      </c>
      <c r="J246" cm="1">
        <f t="array" ref="J246">テーブル1[ar1]*J245+テーブル1[ar2]*J244+テーブル1[ar3]*J243+テーブル1[ar4]*J242</f>
        <v>-4.2425616774179644E-4</v>
      </c>
      <c r="K246">
        <v>-7.5554602505038704E-2</v>
      </c>
    </row>
    <row r="247" spans="2:11" x14ac:dyDescent="0.55000000000000004">
      <c r="B247">
        <v>0.26000457185224701</v>
      </c>
      <c r="C247">
        <v>-0.31942129194285701</v>
      </c>
      <c r="D247">
        <v>4.8874292515301503E-2</v>
      </c>
      <c r="E247">
        <v>-0.41729243573991098</v>
      </c>
      <c r="F247">
        <v>0.63237391677356003</v>
      </c>
      <c r="G247">
        <f t="shared" si="6"/>
        <v>-0.9335774479999388</v>
      </c>
      <c r="H247" cm="1">
        <f t="array" ref="H247">B247-テーブル1[ar1]*C247+テーブル1[ar2]*D247+テーブル1[ar3]*E247+テーブル1[ar4]*F247-テーブル1[ma1]*G247</f>
        <v>-0.47484401947704441</v>
      </c>
      <c r="I247" cm="1">
        <f t="array" ref="I247">テーブル1[ar1]*C247+テーブル1[ar2]*D247+テーブル1[ar3]*E247+テーブル1[ar4]*F247++H247+テーブル1[ma1]*G247</f>
        <v>-0.20408825396439412</v>
      </c>
      <c r="J247" cm="1">
        <f t="array" ref="J247">テーブル1[ar1]*J246+テーブル1[ar2]*J245+テーブル1[ar3]*J244+テーブル1[ar4]*J243</f>
        <v>-9.0938019003690993E-4</v>
      </c>
      <c r="K247" s="2">
        <v>-7.8609157481790995E-2</v>
      </c>
    </row>
    <row r="248" spans="2:11" x14ac:dyDescent="0.55000000000000004">
      <c r="B248">
        <v>-0.81274801748473002</v>
      </c>
      <c r="C248">
        <v>0.26000457185224701</v>
      </c>
      <c r="D248">
        <v>-0.31942129194285701</v>
      </c>
      <c r="E248">
        <v>4.8874292515301503E-2</v>
      </c>
      <c r="F248">
        <v>-0.41729243573991098</v>
      </c>
      <c r="G248">
        <f t="shared" si="6"/>
        <v>-0.47484401947704441</v>
      </c>
      <c r="H248" cm="1">
        <f t="array" ref="H248">B248-テーブル1[ar1]*C248+テーブル1[ar2]*D248+テーブル1[ar3]*E248+テーブル1[ar4]*F248-テーブル1[ma1]*G248</f>
        <v>-1.4413431081099639</v>
      </c>
      <c r="I248" cm="1">
        <f t="array" ref="I248">テーブル1[ar1]*C248+テーブル1[ar2]*D248+テーブル1[ar3]*E248+テーブル1[ar4]*F248++H248+テーブル1[ma1]*G248</f>
        <v>-0.54959773945861434</v>
      </c>
      <c r="J248" cm="1">
        <f t="array" ref="J248">テーブル1[ar1]*J247+テーブル1[ar2]*J246+テーブル1[ar3]*J245+テーブル1[ar4]*J244</f>
        <v>-1.3371901237484312E-3</v>
      </c>
      <c r="K248">
        <v>-7.8484308564989197E-2</v>
      </c>
    </row>
    <row r="249" spans="2:11" x14ac:dyDescent="0.55000000000000004">
      <c r="B249">
        <v>-0.64064578049395005</v>
      </c>
      <c r="C249">
        <v>-0.81274801748473002</v>
      </c>
      <c r="D249">
        <v>0.26000457185224701</v>
      </c>
      <c r="E249">
        <v>-0.31942129194285701</v>
      </c>
      <c r="F249">
        <v>4.8874292515301503E-2</v>
      </c>
      <c r="G249">
        <f t="shared" si="6"/>
        <v>-1.4413431081099639</v>
      </c>
      <c r="H249" cm="1">
        <f t="array" ref="H249">B249-テーブル1[ar1]*C249+テーブル1[ar2]*D249+テーブル1[ar3]*E249+テーブル1[ar4]*F249-テーブル1[ma1]*G249</f>
        <v>-1.0458684809087</v>
      </c>
      <c r="I249" cm="1">
        <f t="array" ref="I249">テーブル1[ar1]*C249+テーブル1[ar2]*D249+テーブル1[ar3]*E249+テーブル1[ar4]*F249++H249+テーブル1[ma1]*G249</f>
        <v>-0.66174133169509108</v>
      </c>
      <c r="J249" cm="1">
        <f t="array" ref="J249">テーブル1[ar1]*J248+テーブル1[ar2]*J247+テーブル1[ar3]*J246+テーブル1[ar4]*J245</f>
        <v>-1.69371434271367E-3</v>
      </c>
      <c r="K249">
        <v>-7.5329283064469899E-2</v>
      </c>
    </row>
    <row r="250" spans="2:11" x14ac:dyDescent="0.55000000000000004">
      <c r="B250">
        <v>0.71039035775398296</v>
      </c>
      <c r="C250">
        <v>-0.64064578049395005</v>
      </c>
      <c r="D250">
        <v>-0.81274801748473002</v>
      </c>
      <c r="E250">
        <v>0.26000457185224701</v>
      </c>
      <c r="F250">
        <v>-0.31942129194285701</v>
      </c>
      <c r="G250">
        <f t="shared" si="6"/>
        <v>-1.0458684809087</v>
      </c>
      <c r="H250" cm="1">
        <f t="array" ref="H250">B250-テーブル1[ar1]*C250+テーブル1[ar2]*D250+テーブル1[ar3]*E250+テーブル1[ar4]*F250-テーブル1[ma1]*G250</f>
        <v>0.55908862548298033</v>
      </c>
      <c r="I250" cm="1">
        <f t="array" ref="I250">テーブル1[ar1]*C250+テーブル1[ar2]*D250+テーブル1[ar3]*E250+テーブル1[ar4]*F250++H250+テーブル1[ma1]*G250</f>
        <v>0.85900884592968474</v>
      </c>
      <c r="J250" cm="1">
        <f t="array" ref="J250">テーブル1[ar1]*J249+テーブル1[ar2]*J248+テーブル1[ar3]*J247+テーブル1[ar4]*J246</f>
        <v>-1.9683794968240794E-3</v>
      </c>
      <c r="K250">
        <v>-6.9403740955756202E-2</v>
      </c>
    </row>
    <row r="251" spans="2:11" x14ac:dyDescent="0.55000000000000004">
      <c r="B251">
        <v>-0.588278016105654</v>
      </c>
      <c r="C251">
        <v>0.71039035775398296</v>
      </c>
      <c r="D251">
        <v>-0.64064578049395005</v>
      </c>
      <c r="E251">
        <v>-0.81274801748473002</v>
      </c>
      <c r="F251">
        <v>0.26000457185224701</v>
      </c>
      <c r="G251">
        <f t="shared" si="6"/>
        <v>0.55908862548298033</v>
      </c>
      <c r="H251" cm="1">
        <f t="array" ref="H251">B251-テーブル1[ar1]*C251+テーブル1[ar2]*D251+テーブル1[ar3]*E251+テーブル1[ar4]*F251-テーブル1[ma1]*G251</f>
        <v>-1.0548635238898489</v>
      </c>
      <c r="I251" cm="1">
        <f t="array" ref="I251">テーブル1[ar1]*C251+テーブル1[ar2]*D251+テーブル1[ar3]*E251+テーブル1[ar4]*F251++H251+テーブル1[ma1]*G251</f>
        <v>-0.88406253174739435</v>
      </c>
      <c r="J251" cm="1">
        <f t="array" ref="J251">テーブル1[ar1]*J250+テーブル1[ar2]*J249+テーブル1[ar3]*J248+テーブル1[ar4]*J247</f>
        <v>-2.1542656561573783E-3</v>
      </c>
      <c r="K251">
        <v>-6.1062715500820201E-2</v>
      </c>
    </row>
    <row r="252" spans="2:11" x14ac:dyDescent="0.55000000000000004">
      <c r="B252">
        <v>-0.44086570758841198</v>
      </c>
      <c r="C252">
        <v>-0.588278016105654</v>
      </c>
      <c r="D252">
        <v>0.71039035775398296</v>
      </c>
      <c r="E252">
        <v>-0.64064578049395005</v>
      </c>
      <c r="F252">
        <v>-0.81274801748473002</v>
      </c>
      <c r="G252">
        <f t="shared" si="6"/>
        <v>-1.0548635238898489</v>
      </c>
      <c r="H252" cm="1">
        <f t="array" ref="H252">B252-テーブル1[ar1]*C252+テーブル1[ar2]*D252+テーブル1[ar3]*E252+テーブル1[ar4]*F252-テーブル1[ma1]*G252</f>
        <v>-0.42451091659363072</v>
      </c>
      <c r="I252" cm="1">
        <f t="array" ref="I252">テーブル1[ar1]*C252+テーブル1[ar2]*D252+テーブル1[ar3]*E252+テーブル1[ar4]*F252++H252+テーブル1[ma1]*G252</f>
        <v>0.18515845889300064</v>
      </c>
      <c r="J252" cm="1">
        <f t="array" ref="J252">テーブル1[ar1]*J251+テーブル1[ar2]*J250+テーブル1[ar3]*J249+テーブル1[ar4]*J248</f>
        <v>-2.2482082624250698E-3</v>
      </c>
      <c r="K252">
        <v>-5.0738548687826797E-2</v>
      </c>
    </row>
    <row r="253" spans="2:11" x14ac:dyDescent="0.55000000000000004">
      <c r="B253">
        <v>-4.8416373891605601E-2</v>
      </c>
      <c r="C253">
        <v>-0.44086570758841198</v>
      </c>
      <c r="D253">
        <v>-0.588278016105654</v>
      </c>
      <c r="E253">
        <v>0.71039035775398296</v>
      </c>
      <c r="F253">
        <v>-0.64064578049395005</v>
      </c>
      <c r="G253">
        <f t="shared" si="6"/>
        <v>-0.42451091659363072</v>
      </c>
      <c r="H253" cm="1">
        <f t="array" ref="H253">B253-テーブル1[ar1]*C253+テーブル1[ar2]*D253+テーブル1[ar3]*E253+テーブル1[ar4]*F253-テーブル1[ma1]*G253</f>
        <v>0.28782172932916611</v>
      </c>
      <c r="I253" cm="1">
        <f t="array" ref="I253">テーブル1[ar1]*C253+テーブル1[ar2]*D253+テーブル1[ar3]*E253+テーブル1[ar4]*F253++H253+テーブル1[ma1]*G253</f>
        <v>0.37538110104046535</v>
      </c>
      <c r="J253" cm="1">
        <f t="array" ref="J253">テーブル1[ar1]*J252+テーブル1[ar2]*J251+テーブル1[ar3]*J250+テーブル1[ar4]*J249</f>
        <v>-2.2507499066545139E-3</v>
      </c>
      <c r="K253">
        <v>-3.8920656729432603E-2</v>
      </c>
    </row>
    <row r="254" spans="2:11" x14ac:dyDescent="0.55000000000000004">
      <c r="B254">
        <v>-0.46419340258159197</v>
      </c>
      <c r="C254">
        <v>-4.8416373891605601E-2</v>
      </c>
      <c r="D254">
        <v>-0.44086570758841198</v>
      </c>
      <c r="E254">
        <v>-0.588278016105654</v>
      </c>
      <c r="F254">
        <v>0.71039035775398296</v>
      </c>
      <c r="G254">
        <f t="shared" si="6"/>
        <v>0.28782172932916611</v>
      </c>
      <c r="H254" cm="1">
        <f t="array" ref="H254">B254-テーブル1[ar1]*C254+テーブル1[ar2]*D254+テーブル1[ar3]*E254+テーブル1[ar4]*F254-テーブル1[ma1]*G254</f>
        <v>-0.42509275074668024</v>
      </c>
      <c r="I254" cm="1">
        <f t="array" ref="I254">テーブル1[ar1]*C254+テーブル1[ar2]*D254+テーブル1[ar3]*E254+テーブル1[ar4]*F254++H254+テーブル1[ma1]*G254</f>
        <v>-1.0468023194602292</v>
      </c>
      <c r="J254" cm="1">
        <f t="array" ref="J254">テーブル1[ar1]*J253+テーブル1[ar2]*J252+テーブル1[ar3]*J251+テーブル1[ar4]*J250</f>
        <v>-2.1659506344855854E-3</v>
      </c>
      <c r="K254">
        <v>-2.6134006860763101E-2</v>
      </c>
    </row>
    <row r="255" spans="2:11" x14ac:dyDescent="0.55000000000000004">
      <c r="B255">
        <v>2.5193472369724398E-2</v>
      </c>
      <c r="C255">
        <v>-0.46419340258159197</v>
      </c>
      <c r="D255">
        <v>-4.8416373891605601E-2</v>
      </c>
      <c r="E255">
        <v>-0.44086570758841198</v>
      </c>
      <c r="F255">
        <v>-0.588278016105654</v>
      </c>
      <c r="G255">
        <f t="shared" si="6"/>
        <v>-0.42509275074668024</v>
      </c>
      <c r="H255" cm="1">
        <f t="array" ref="H255">B255-テーブル1[ar1]*C255+テーブル1[ar2]*D255+テーブル1[ar3]*E255+テーブル1[ar4]*F255-テーブル1[ma1]*G255</f>
        <v>0.37247238369942837</v>
      </c>
      <c r="I255" cm="1">
        <f t="array" ref="I255">テーブル1[ar1]*C255+テーブル1[ar2]*D255+テーブル1[ar3]*E255+テーブル1[ar4]*F255++H255+テーブル1[ma1]*G255</f>
        <v>0.41646813812865241</v>
      </c>
      <c r="J255" cm="1">
        <f t="array" ref="J255">テーブル1[ar1]*J254+テーブル1[ar2]*J253+テーブル1[ar3]*J252+テーブル1[ar4]*J251</f>
        <v>-2.001070567171079E-3</v>
      </c>
      <c r="K255">
        <v>-1.2917196503266601E-2</v>
      </c>
    </row>
    <row r="256" spans="2:11" x14ac:dyDescent="0.55000000000000004">
      <c r="B256">
        <v>0.55769558166949995</v>
      </c>
      <c r="C256">
        <v>2.5193472369724398E-2</v>
      </c>
      <c r="D256">
        <v>-0.46419340258159197</v>
      </c>
      <c r="E256">
        <v>-4.8416373891605601E-2</v>
      </c>
      <c r="F256">
        <v>-0.44086570758841198</v>
      </c>
      <c r="G256">
        <f t="shared" si="6"/>
        <v>0.37247238369942837</v>
      </c>
      <c r="H256" cm="1">
        <f t="array" ref="H256">B256-テーブル1[ar1]*C256+テーブル1[ar2]*D256+テーブル1[ar3]*E256+テーブル1[ar4]*F256-テーブル1[ma1]*G256</f>
        <v>1.0098794590453235</v>
      </c>
      <c r="I256" cm="1">
        <f t="array" ref="I256">テーブル1[ar1]*C256+テーブル1[ar2]*D256+テーブル1[ar3]*E256+テーブル1[ar4]*F256++H256+テーブル1[ma1]*G256</f>
        <v>0.81668815923659166</v>
      </c>
      <c r="J256" cm="1">
        <f t="array" ref="J256">テーブル1[ar1]*J255+テーブル1[ar2]*J254+テーブル1[ar3]*J253+テーブル1[ar4]*J252</f>
        <v>-1.7661429473031483E-3</v>
      </c>
      <c r="K256">
        <v>1.9899922778477799E-4</v>
      </c>
    </row>
    <row r="257" spans="2:11" x14ac:dyDescent="0.55000000000000004">
      <c r="B257">
        <v>2.2417392282127802E-2</v>
      </c>
      <c r="C257">
        <v>0.55769558166949995</v>
      </c>
      <c r="D257">
        <v>2.5193472369724398E-2</v>
      </c>
      <c r="E257">
        <v>-0.46419340258159197</v>
      </c>
      <c r="F257">
        <v>-4.8416373891605601E-2</v>
      </c>
      <c r="G257">
        <f t="shared" si="6"/>
        <v>1.0098794590453235</v>
      </c>
      <c r="H257" cm="1">
        <f t="array" ref="H257">B257-テーブル1[ar1]*C257+テーブル1[ar2]*D257+テーブル1[ar3]*E257+テーブル1[ar4]*F257-テーブル1[ma1]*G257</f>
        <v>0.32036413551086995</v>
      </c>
      <c r="I257" cm="1">
        <f t="array" ref="I257">テーブル1[ar1]*C257+テーブル1[ar2]*D257+テーブル1[ar3]*E257+テーブル1[ar4]*F257++H257+テーブル1[ma1]*G257</f>
        <v>3.7174256442725984E-2</v>
      </c>
      <c r="J257" cm="1">
        <f t="array" ref="J257">テーブル1[ar1]*J256+テーブル1[ar2]*J255+テーブル1[ar3]*J254+テーブル1[ar4]*J253</f>
        <v>-1.4734591408333828E-3</v>
      </c>
      <c r="K257">
        <v>1.2711803140199001E-2</v>
      </c>
    </row>
    <row r="258" spans="2:11" x14ac:dyDescent="0.55000000000000004">
      <c r="B258">
        <v>0.86921001151531097</v>
      </c>
      <c r="C258">
        <v>2.2417392282127802E-2</v>
      </c>
      <c r="D258">
        <v>0.55769558166949995</v>
      </c>
      <c r="E258">
        <v>2.5193472369724398E-2</v>
      </c>
      <c r="F258">
        <v>-0.46419340258159197</v>
      </c>
      <c r="G258">
        <f t="shared" si="6"/>
        <v>0.32036413551086995</v>
      </c>
      <c r="H258" cm="1">
        <f t="array" ref="H258">B258-テーブル1[ar1]*C258+テーブル1[ar2]*D258+テーブル1[ar3]*E258+テーブル1[ar4]*F258-テーブル1[ma1]*G258</f>
        <v>1.3426011836357907</v>
      </c>
      <c r="I258" cm="1">
        <f t="array" ref="I258">テーブル1[ar1]*C258+テーブル1[ar2]*D258+テーブル1[ar3]*E258+テーブル1[ar4]*F258++H258+テーブル1[ma1]*G258</f>
        <v>1.2626913430413018</v>
      </c>
      <c r="J258" cm="1">
        <f t="array" ref="J258">テーブル1[ar1]*J257+テーブル1[ar2]*J256+テーブル1[ar3]*J255+テーブル1[ar4]*J254</f>
        <v>-1.1369895593494818E-3</v>
      </c>
      <c r="K258">
        <v>2.4164612285830198E-2</v>
      </c>
    </row>
    <row r="259" spans="2:11" x14ac:dyDescent="0.55000000000000004">
      <c r="B259">
        <v>-0.70172306503813997</v>
      </c>
      <c r="C259">
        <v>0.86921001151531097</v>
      </c>
      <c r="D259">
        <v>2.2417392282127802E-2</v>
      </c>
      <c r="E259">
        <v>0.55769558166949995</v>
      </c>
      <c r="F259">
        <v>2.5193472369724398E-2</v>
      </c>
      <c r="G259">
        <f t="shared" si="6"/>
        <v>1.3426011836357907</v>
      </c>
      <c r="H259" cm="1">
        <f t="array" ref="H259">B259-テーブル1[ar1]*C259+テーブル1[ar2]*D259+テーブル1[ar3]*E259+テーブル1[ar4]*F259-テーブル1[ma1]*G259</f>
        <v>-0.4621829923243399</v>
      </c>
      <c r="I259" cm="1">
        <f t="array" ref="I259">テーブル1[ar1]*C259+テーブル1[ar2]*D259+テーブル1[ar3]*E259+テーブル1[ar4]*F259++H259+テーブル1[ma1]*G259</f>
        <v>-0.69012457415489248</v>
      </c>
      <c r="J259" cm="1">
        <f t="array" ref="J259">テーブル1[ar1]*J258+テーブル1[ar2]*J257+テーブル1[ar3]*J256+テーブル1[ar4]*J255</f>
        <v>-7.7176585960176086E-4</v>
      </c>
      <c r="K259">
        <v>3.41625627098565E-2</v>
      </c>
    </row>
    <row r="260" spans="2:11" x14ac:dyDescent="0.55000000000000004">
      <c r="B260">
        <v>-0.103793180119208</v>
      </c>
      <c r="C260">
        <v>-0.70172306503813997</v>
      </c>
      <c r="D260">
        <v>0.86921001151531097</v>
      </c>
      <c r="E260">
        <v>2.2417392282127802E-2</v>
      </c>
      <c r="F260">
        <v>0.55769558166949995</v>
      </c>
      <c r="G260">
        <f t="shared" ref="G260:G323" si="7">H259</f>
        <v>-0.4621829923243399</v>
      </c>
      <c r="H260" cm="1">
        <f t="array" ref="H260">B260-テーブル1[ar1]*C260+テーブル1[ar2]*D260+テーブル1[ar3]*E260+テーブル1[ar4]*F260-テーブル1[ma1]*G260</f>
        <v>0.1473562083762846</v>
      </c>
      <c r="I260" cm="1">
        <f t="array" ref="I260">テーブル1[ar1]*C260+テーブル1[ar2]*D260+テーブル1[ar3]*E260+テーブル1[ar4]*F260++H260+テーブル1[ma1]*G260</f>
        <v>-0.40174205837853627</v>
      </c>
      <c r="J260" cm="1">
        <f t="array" ref="J260">テーブル1[ar1]*J259+テーブル1[ar2]*J258+テーブル1[ar3]*J257+テーブル1[ar4]*J256</f>
        <v>-3.9325012424146514E-4</v>
      </c>
      <c r="K260">
        <v>4.2384999178211501E-2</v>
      </c>
    </row>
    <row r="261" spans="2:11" x14ac:dyDescent="0.55000000000000004">
      <c r="B261">
        <v>-0.38530048124978999</v>
      </c>
      <c r="C261">
        <v>-0.103793180119208</v>
      </c>
      <c r="D261">
        <v>-0.70172306503813997</v>
      </c>
      <c r="E261">
        <v>0.86921001151531097</v>
      </c>
      <c r="F261">
        <v>2.2417392282127802E-2</v>
      </c>
      <c r="G261">
        <f t="shared" si="7"/>
        <v>0.1473562083762846</v>
      </c>
      <c r="H261" cm="1">
        <f t="array" ref="H261">B261-テーブル1[ar1]*C261+テーブル1[ar2]*D261+テーブル1[ar3]*E261+テーブル1[ar4]*F261-テーブル1[ma1]*G261</f>
        <v>-0.14800178192232988</v>
      </c>
      <c r="I261" cm="1">
        <f t="array" ref="I261">テーブル1[ar1]*C261+テーブル1[ar2]*D261+テーブル1[ar3]*E261+テーブル1[ar4]*F261++H261+テーブル1[ma1]*G261</f>
        <v>-0.43768332662589676</v>
      </c>
      <c r="J261" cm="1">
        <f t="array" ref="J261">テーブル1[ar1]*J260+テーブル1[ar2]*J259+テーブル1[ar3]*J258+テーブル1[ar4]*J257</f>
        <v>-1.6716062787184367E-5</v>
      </c>
      <c r="K261">
        <v>4.8594508108076702E-2</v>
      </c>
    </row>
    <row r="262" spans="2:11" x14ac:dyDescent="0.55000000000000004">
      <c r="B262">
        <v>0.24654942882174899</v>
      </c>
      <c r="C262">
        <v>-0.38530048124978999</v>
      </c>
      <c r="D262">
        <v>-0.103793180119208</v>
      </c>
      <c r="E262">
        <v>-0.70172306503813997</v>
      </c>
      <c r="F262">
        <v>0.86921001151531097</v>
      </c>
      <c r="G262">
        <f t="shared" si="7"/>
        <v>-0.14800178192232988</v>
      </c>
      <c r="H262" cm="1">
        <f t="array" ref="H262">B262-テーブル1[ar1]*C262+テーブル1[ar2]*D262+テーブル1[ar3]*E262+テーブル1[ar4]*F262-テーブル1[ma1]*G262</f>
        <v>0.23480647208237695</v>
      </c>
      <c r="I262" cm="1">
        <f t="array" ref="I262">テーブル1[ar1]*C262+テーブル1[ar2]*D262+テーブル1[ar3]*E262+テーブル1[ar4]*F262++H262+テーブル1[ma1]*G262</f>
        <v>-0.41668905856421623</v>
      </c>
      <c r="J262" cm="1">
        <f t="array" ref="J262">テーブル1[ar1]*J261+テーブル1[ar2]*J260+テーブル1[ar3]*J259+テーブル1[ar4]*J258</f>
        <v>3.4333433321530018E-4</v>
      </c>
      <c r="K262">
        <v>5.2642320387173799E-2</v>
      </c>
    </row>
    <row r="263" spans="2:11" x14ac:dyDescent="0.55000000000000004">
      <c r="B263">
        <v>-0.56086339723128897</v>
      </c>
      <c r="C263">
        <v>0.24654942882174899</v>
      </c>
      <c r="D263">
        <v>-0.38530048124978999</v>
      </c>
      <c r="E263">
        <v>-0.103793180119208</v>
      </c>
      <c r="F263">
        <v>-0.70172306503813997</v>
      </c>
      <c r="G263">
        <f t="shared" si="7"/>
        <v>0.23480647208237695</v>
      </c>
      <c r="H263" cm="1">
        <f t="array" ref="H263">B263-テーブル1[ar1]*C263+テーブル1[ar2]*D263+テーブル1[ar3]*E263+テーブル1[ar4]*F263-テーブル1[ma1]*G263</f>
        <v>-0.40760535741199744</v>
      </c>
      <c r="I263" cm="1">
        <f t="array" ref="I263">テーブル1[ar1]*C263+テーブル1[ar2]*D263+テーブル1[ar3]*E263+テーブル1[ar4]*F263++H263+テーブル1[ma1]*G263</f>
        <v>-0.11035770098480777</v>
      </c>
      <c r="J263" cm="1">
        <f t="array" ref="J263">テーブル1[ar1]*J262+テーブル1[ar2]*J261+テーブル1[ar3]*J260+テーブル1[ar4]*J259</f>
        <v>6.7369768705598763E-4</v>
      </c>
      <c r="K263" s="2">
        <v>5.4470039963406103E-2</v>
      </c>
    </row>
    <row r="264" spans="2:11" x14ac:dyDescent="0.55000000000000004">
      <c r="B264">
        <v>-0.80522236728471197</v>
      </c>
      <c r="C264">
        <v>-0.56086339723128897</v>
      </c>
      <c r="D264">
        <v>0.24654942882174899</v>
      </c>
      <c r="E264">
        <v>-0.38530048124978999</v>
      </c>
      <c r="F264">
        <v>-0.103793180119208</v>
      </c>
      <c r="G264">
        <f t="shared" si="7"/>
        <v>-0.40760535741199744</v>
      </c>
      <c r="H264" cm="1">
        <f t="array" ref="H264">B264-テーブル1[ar1]*C264+テーブル1[ar2]*D264+テーブル1[ar3]*E264+テーブル1[ar4]*F264-テーブル1[ma1]*G264</f>
        <v>-0.48024661920276923</v>
      </c>
      <c r="I264" cm="1">
        <f t="array" ref="I264">テーブル1[ar1]*C264+テーブル1[ar2]*D264+テーブル1[ar3]*E264+テーブル1[ar4]*F264++H264+テーブル1[ma1]*G264</f>
        <v>-0.72252659569933897</v>
      </c>
      <c r="J264" cm="1">
        <f t="array" ref="J264">テーブル1[ar1]*J263+テーブル1[ar2]*J262+テーブル1[ar3]*J261+テーブル1[ar4]*J260</f>
        <v>9.6292183471178791E-4</v>
      </c>
      <c r="K264">
        <v>5.4107798212765297E-2</v>
      </c>
    </row>
    <row r="265" spans="2:11" x14ac:dyDescent="0.55000000000000004">
      <c r="B265">
        <v>-0.120681882510209</v>
      </c>
      <c r="C265">
        <v>-0.80522236728471197</v>
      </c>
      <c r="D265">
        <v>-0.56086339723128897</v>
      </c>
      <c r="E265">
        <v>0.24654942882174899</v>
      </c>
      <c r="F265">
        <v>-0.38530048124978999</v>
      </c>
      <c r="G265">
        <f t="shared" si="7"/>
        <v>-0.48024661920276923</v>
      </c>
      <c r="H265" cm="1">
        <f t="array" ref="H265">B265-テーブル1[ar1]*C265+テーブル1[ar2]*D265+テーブル1[ar3]*E265+テーブル1[ar4]*F265-テーブル1[ma1]*G265</f>
        <v>0.49739550107124036</v>
      </c>
      <c r="I265" cm="1">
        <f t="array" ref="I265">テーブル1[ar1]*C265+テーブル1[ar2]*D265+テーブル1[ar3]*E265+テーブル1[ar4]*F265++H265+テーブル1[ma1]*G265</f>
        <v>0.1022850176706831</v>
      </c>
      <c r="J265" cm="1">
        <f t="array" ref="J265">テーブル1[ar1]*J264+テーブル1[ar2]*J263+テーブル1[ar3]*J262+テーブル1[ar4]*J261</f>
        <v>1.2016699642087541E-3</v>
      </c>
      <c r="K265">
        <v>5.1669067805649199E-2</v>
      </c>
    </row>
    <row r="266" spans="2:11" x14ac:dyDescent="0.55000000000000004">
      <c r="B266">
        <v>-0.83291971555653899</v>
      </c>
      <c r="C266">
        <v>-0.120681882510209</v>
      </c>
      <c r="D266">
        <v>-0.80522236728471197</v>
      </c>
      <c r="E266">
        <v>-0.56086339723128897</v>
      </c>
      <c r="F266">
        <v>0.24654942882174899</v>
      </c>
      <c r="G266">
        <f t="shared" si="7"/>
        <v>0.49739550107124036</v>
      </c>
      <c r="H266" cm="1">
        <f t="array" ref="H266">B266-テーブル1[ar1]*C266+テーブル1[ar2]*D266+テーブル1[ar3]*E266+テーブル1[ar4]*F266-テーブル1[ma1]*G266</f>
        <v>-0.36396636649772202</v>
      </c>
      <c r="I266" cm="1">
        <f t="array" ref="I266">テーブル1[ar1]*C266+テーブル1[ar2]*D266+テーブル1[ar3]*E266+テーブル1[ar4]*F266++H266+テーブル1[ma1]*G266</f>
        <v>-1.1253679110024277</v>
      </c>
      <c r="J266" cm="1">
        <f t="array" ref="J266">テーブル1[ar1]*J265+テーブル1[ar2]*J264+テーブル1[ar3]*J263+テーブル1[ar4]*J262</f>
        <v>1.3829862093527358E-3</v>
      </c>
      <c r="K266">
        <v>4.7342488390676903E-2</v>
      </c>
    </row>
    <row r="267" spans="2:11" x14ac:dyDescent="0.55000000000000004">
      <c r="B267">
        <v>-0.37872292002083102</v>
      </c>
      <c r="C267">
        <v>-0.83291971555653899</v>
      </c>
      <c r="D267">
        <v>-0.120681882510209</v>
      </c>
      <c r="E267">
        <v>-0.80522236728471197</v>
      </c>
      <c r="F267">
        <v>-0.56086339723128897</v>
      </c>
      <c r="G267">
        <f t="shared" si="7"/>
        <v>-0.36396636649772202</v>
      </c>
      <c r="H267" cm="1">
        <f t="array" ref="H267">B267-テーブル1[ar1]*C267+テーブル1[ar2]*D267+テーブル1[ar3]*E267+テーブル1[ar4]*F267-テーブル1[ma1]*G267</f>
        <v>0.44410690706522449</v>
      </c>
      <c r="I267" cm="1">
        <f t="array" ref="I267">テーブル1[ar1]*C267+テーブル1[ar2]*D267+テーブル1[ar3]*E267+テーブル1[ar4]*F267++H267+テーブル1[ma1]*G267</f>
        <v>-3.265045517774956E-2</v>
      </c>
      <c r="J267" cm="1">
        <f t="array" ref="J267">テーブル1[ar1]*J266+テーブル1[ar2]*J265+テーブル1[ar3]*J264+テーブル1[ar4]*J263</f>
        <v>1.502456888653679E-3</v>
      </c>
      <c r="K267">
        <v>4.1381155999624102E-2</v>
      </c>
    </row>
    <row r="268" spans="2:11" x14ac:dyDescent="0.55000000000000004">
      <c r="B268">
        <v>-0.21006698511934199</v>
      </c>
      <c r="C268">
        <v>-0.37872292002083102</v>
      </c>
      <c r="D268">
        <v>-0.83291971555653899</v>
      </c>
      <c r="E268">
        <v>-0.120681882510209</v>
      </c>
      <c r="F268">
        <v>-0.80522236728471197</v>
      </c>
      <c r="G268">
        <f t="shared" si="7"/>
        <v>0.44410690706522449</v>
      </c>
      <c r="H268" cm="1">
        <f t="array" ref="H268">B268-テーブル1[ar1]*C268+テーブル1[ar2]*D268+テーブル1[ar3]*E268+テーブル1[ar4]*F268-テーブル1[ma1]*G268</f>
        <v>0.89931498052112713</v>
      </c>
      <c r="I268" cm="1">
        <f t="array" ref="I268">テーブル1[ar1]*C268+テーブル1[ar2]*D268+テーブル1[ar3]*E268+テーブル1[ar4]*F268++H268+テーブル1[ma1]*G268</f>
        <v>0.26307930978890337</v>
      </c>
      <c r="J268" cm="1">
        <f t="array" ref="J268">テーブル1[ar1]*J267+テーブル1[ar2]*J266+テーブル1[ar3]*J265+テーブル1[ar4]*J264</f>
        <v>1.5582658887265317E-3</v>
      </c>
      <c r="K268">
        <v>3.4089905658781498E-2</v>
      </c>
    </row>
    <row r="269" spans="2:11" x14ac:dyDescent="0.55000000000000004">
      <c r="B269">
        <v>-0.78044910043911897</v>
      </c>
      <c r="C269">
        <v>-0.21006698511934199</v>
      </c>
      <c r="D269">
        <v>-0.37872292002083102</v>
      </c>
      <c r="E269">
        <v>-0.83291971555653899</v>
      </c>
      <c r="F269">
        <v>-0.120681882510209</v>
      </c>
      <c r="G269">
        <f t="shared" si="7"/>
        <v>0.89931498052112713</v>
      </c>
      <c r="H269" cm="1">
        <f t="array" ref="H269">B269-テーブル1[ar1]*C269+テーブル1[ar2]*D269+テーブル1[ar3]*E269+テーブル1[ar4]*F269-テーブル1[ma1]*G269</f>
        <v>0.32364416620917857</v>
      </c>
      <c r="I269" cm="1">
        <f t="array" ref="I269">テーブル1[ar1]*C269+テーブル1[ar2]*D269+テーブル1[ar3]*E269+テーブル1[ar4]*F269++H269+テーブル1[ma1]*G269</f>
        <v>-0.77738496371063182</v>
      </c>
      <c r="J269" cm="1">
        <f t="array" ref="J269">テーブル1[ar1]*J268+テーブル1[ar2]*J267+テーブル1[ar3]*J266+テーブル1[ar4]*J265</f>
        <v>1.5511468620426181E-3</v>
      </c>
      <c r="K269">
        <v>2.5811170269222899E-2</v>
      </c>
    </row>
    <row r="270" spans="2:11" x14ac:dyDescent="0.55000000000000004">
      <c r="B270">
        <v>0.32621836736343701</v>
      </c>
      <c r="C270">
        <v>-0.78044910043911897</v>
      </c>
      <c r="D270">
        <v>-0.21006698511934199</v>
      </c>
      <c r="E270">
        <v>-0.37872292002083102</v>
      </c>
      <c r="F270">
        <v>-0.83291971555653899</v>
      </c>
      <c r="G270">
        <f t="shared" si="7"/>
        <v>0.32364416620917857</v>
      </c>
      <c r="H270" cm="1">
        <f t="array" ref="H270">B270-テーブル1[ar1]*C270+テーブル1[ar2]*D270+テーブル1[ar3]*E270+テーブル1[ar4]*F270-テーブル1[ma1]*G270</f>
        <v>1.8396160155597652</v>
      </c>
      <c r="I270" cm="1">
        <f t="array" ref="I270">テーブル1[ar1]*C270+テーブル1[ar2]*D270+テーブル1[ar3]*E270+テーブル1[ar4]*F270++H270+テーブル1[ma1]*G270</f>
        <v>0.87625443227405109</v>
      </c>
      <c r="J270" cm="1">
        <f t="array" ref="J270">テーブル1[ar1]*J269+テーブル1[ar2]*J268+テーブル1[ar3]*J267+テーブル1[ar4]*J266</f>
        <v>1.4842387862755272E-3</v>
      </c>
      <c r="K270">
        <v>1.6910027408954201E-2</v>
      </c>
    </row>
    <row r="271" spans="2:11" x14ac:dyDescent="0.55000000000000004">
      <c r="B271">
        <v>0.185401336135949</v>
      </c>
      <c r="C271">
        <v>0.32621836736343701</v>
      </c>
      <c r="D271">
        <v>-0.78044910043911897</v>
      </c>
      <c r="E271">
        <v>-0.21006698511934199</v>
      </c>
      <c r="F271">
        <v>-0.37872292002083102</v>
      </c>
      <c r="G271">
        <f t="shared" si="7"/>
        <v>1.8396160155597652</v>
      </c>
      <c r="H271" cm="1">
        <f t="array" ref="H271">B271-テーブル1[ar1]*C271+テーブル1[ar2]*D271+テーブル1[ar3]*E271+テーブル1[ar4]*F271-テーブル1[ma1]*G271</f>
        <v>1.6240074391146033</v>
      </c>
      <c r="I271" cm="1">
        <f t="array" ref="I271">テーブル1[ar1]*C271+テーブル1[ar2]*D271+テーブル1[ar3]*E271+テーブル1[ar4]*F271++H271+テーブル1[ma1]*G271</f>
        <v>0.35702234668383825</v>
      </c>
      <c r="J271" cm="1">
        <f t="array" ref="J271">テーブル1[ar1]*J270+テーブル1[ar2]*J269+テーブル1[ar3]*J268+テーブル1[ar4]*J267</f>
        <v>1.3628548797127939E-3</v>
      </c>
      <c r="K271">
        <v>7.7590493425952799E-3</v>
      </c>
    </row>
    <row r="272" spans="2:11" x14ac:dyDescent="0.55000000000000004">
      <c r="B272">
        <v>-0.29332679258948402</v>
      </c>
      <c r="C272">
        <v>0.185401336135949</v>
      </c>
      <c r="D272">
        <v>0.32621836736343701</v>
      </c>
      <c r="E272">
        <v>-0.78044910043911897</v>
      </c>
      <c r="F272">
        <v>-0.21006698511934199</v>
      </c>
      <c r="G272">
        <f t="shared" si="7"/>
        <v>1.6240074391146033</v>
      </c>
      <c r="H272" cm="1">
        <f t="array" ref="H272">B272-テーブル1[ar1]*C272+テーブル1[ar2]*D272+テーブル1[ar3]*E272+テーブル1[ar4]*F272-テーブル1[ma1]*G272</f>
        <v>1.0974033068858937</v>
      </c>
      <c r="I272" cm="1">
        <f t="array" ref="I272">テーブル1[ar1]*C272+テーブル1[ar2]*D272+テーブル1[ar3]*E272+テーブル1[ar4]*F272++H272+テーブル1[ma1]*G272</f>
        <v>-0.14532309411696409</v>
      </c>
      <c r="J272" cm="1">
        <f t="array" ref="J272">テーブル1[ar1]*J271+テーブル1[ar2]*J270+テーブル1[ar3]*J269+テーブル1[ar4]*J268</f>
        <v>1.1941777702660862E-3</v>
      </c>
      <c r="K272">
        <v>-1.2764488078755899E-3</v>
      </c>
    </row>
    <row r="273" spans="2:11" x14ac:dyDescent="0.55000000000000004">
      <c r="B273">
        <v>-0.68846562733324901</v>
      </c>
      <c r="C273">
        <v>-0.29332679258948402</v>
      </c>
      <c r="D273">
        <v>0.185401336135949</v>
      </c>
      <c r="E273">
        <v>0.32621836736343701</v>
      </c>
      <c r="F273">
        <v>-0.78044910043911897</v>
      </c>
      <c r="G273">
        <f t="shared" si="7"/>
        <v>1.0974033068858937</v>
      </c>
      <c r="H273" cm="1">
        <f t="array" ref="H273">B273-テーブル1[ar1]*C273+テーブル1[ar2]*D273+テーブル1[ar3]*E273+テーブル1[ar4]*F273-テーブル1[ma1]*G273</f>
        <v>0.99667848960324523</v>
      </c>
      <c r="I273" cm="1">
        <f t="array" ref="I273">テーブル1[ar1]*C273+テーブル1[ar2]*D273+テーブル1[ar3]*E273+テーブル1[ar4]*F273++H273+テーブル1[ma1]*G273</f>
        <v>-9.7343118067207968E-2</v>
      </c>
      <c r="J273" cm="1">
        <f t="array" ref="J273">テーブル1[ar1]*J272+テーブル1[ar2]*J271+テーブル1[ar3]*J270+テーブル1[ar4]*J269</f>
        <v>9.8689608676176327E-4</v>
      </c>
      <c r="K273">
        <v>-9.8522101998609803E-3</v>
      </c>
    </row>
    <row r="274" spans="2:11" x14ac:dyDescent="0.55000000000000004">
      <c r="B274">
        <v>-0.14221497212199199</v>
      </c>
      <c r="C274">
        <v>-0.68846562733324901</v>
      </c>
      <c r="D274">
        <v>-0.29332679258948402</v>
      </c>
      <c r="E274">
        <v>0.185401336135949</v>
      </c>
      <c r="F274">
        <v>0.32621836736343701</v>
      </c>
      <c r="G274">
        <f t="shared" si="7"/>
        <v>0.99667848960324523</v>
      </c>
      <c r="H274" cm="1">
        <f t="array" ref="H274">B274-テーブル1[ar1]*C274+テーブル1[ar2]*D274+テーブル1[ar3]*E274+テーブル1[ar4]*F274-テーブル1[ma1]*G274</f>
        <v>1.4959368767820203</v>
      </c>
      <c r="I274" cm="1">
        <f t="array" ref="I274">テーブル1[ar1]*C274+テーブル1[ar2]*D274+テーブル1[ar3]*E274+テーブル1[ar4]*F274++H274+テーブル1[ma1]*G274</f>
        <v>-0.3978755873922335</v>
      </c>
      <c r="J274" cm="1">
        <f t="array" ref="J274">テーブル1[ar1]*J273+テーブル1[ar2]*J272+テーブル1[ar3]*J271+テーブル1[ar4]*J270</f>
        <v>7.5079922116528749E-4</v>
      </c>
      <c r="K274">
        <v>-1.7657396050744598E-2</v>
      </c>
    </row>
    <row r="275" spans="2:11" x14ac:dyDescent="0.55000000000000004">
      <c r="B275">
        <v>-0.10005627031034101</v>
      </c>
      <c r="C275">
        <v>-0.14221497212199199</v>
      </c>
      <c r="D275">
        <v>-0.68846562733324901</v>
      </c>
      <c r="E275">
        <v>-0.29332679258948402</v>
      </c>
      <c r="F275">
        <v>0.185401336135949</v>
      </c>
      <c r="G275">
        <f t="shared" si="7"/>
        <v>1.4959368767820203</v>
      </c>
      <c r="H275" cm="1">
        <f t="array" ref="H275">B275-テーブル1[ar1]*C275+テーブル1[ar2]*D275+テーブル1[ar3]*E275+テーブル1[ar4]*F275-テーブル1[ma1]*G275</f>
        <v>1.3750589674445055</v>
      </c>
      <c r="I275" cm="1">
        <f t="array" ref="I275">テーブル1[ar1]*C275+テーブル1[ar2]*D275+テーブル1[ar3]*E275+テーブル1[ar4]*F275++H275+テーブル1[ma1]*G275</f>
        <v>-0.32303878022846799</v>
      </c>
      <c r="J275" cm="1">
        <f t="array" ref="J275">テーブル1[ar1]*J274+テーブル1[ar2]*J273+テーブル1[ar3]*J272+テーブル1[ar4]*J271</f>
        <v>4.9634786940415767E-4</v>
      </c>
      <c r="K275">
        <v>-2.4425091436066099E-2</v>
      </c>
    </row>
    <row r="276" spans="2:11" x14ac:dyDescent="0.55000000000000004">
      <c r="B276">
        <v>-1.1130730907923501</v>
      </c>
      <c r="C276">
        <v>-0.10005627031034101</v>
      </c>
      <c r="D276">
        <v>-0.14221497212199199</v>
      </c>
      <c r="E276">
        <v>-0.68846562733324901</v>
      </c>
      <c r="F276">
        <v>-0.29332679258948402</v>
      </c>
      <c r="G276">
        <f t="shared" si="7"/>
        <v>1.3750589674445055</v>
      </c>
      <c r="H276" cm="1">
        <f t="array" ref="H276">B276-テーブル1[ar1]*C276+テーブル1[ar2]*D276+テーブル1[ar3]*E276+テーブル1[ar4]*F276-テーブル1[ma1]*G276</f>
        <v>0.38831365756024194</v>
      </c>
      <c r="I276" cm="1">
        <f t="array" ref="I276">テーブル1[ar1]*C276+テーブル1[ar2]*D276+テーブル1[ar3]*E276+テーブル1[ar4]*F276++H276+テーブル1[ma1]*G276</f>
        <v>-0.95387066372164298</v>
      </c>
      <c r="J276" cm="1">
        <f t="array" ref="J276">テーブル1[ar1]*J275+テーブル1[ar2]*J274+テーブル1[ar3]*J273+テーブル1[ar4]*J272</f>
        <v>2.3423809601685625E-4</v>
      </c>
      <c r="K276">
        <v>-2.99406349328897E-2</v>
      </c>
    </row>
    <row r="277" spans="2:11" x14ac:dyDescent="0.55000000000000004">
      <c r="B277">
        <v>0.61806962476396199</v>
      </c>
      <c r="C277">
        <v>-1.1130730907923501</v>
      </c>
      <c r="D277">
        <v>-0.10005627031034101</v>
      </c>
      <c r="E277">
        <v>-0.14221497212199199</v>
      </c>
      <c r="F277">
        <v>-0.68846562733324901</v>
      </c>
      <c r="G277">
        <f t="shared" si="7"/>
        <v>0.38831365756024194</v>
      </c>
      <c r="H277" cm="1">
        <f t="array" ref="H277">B277-テーブル1[ar1]*C277+テーブル1[ar2]*D277+テーブル1[ar3]*E277+テーブル1[ar4]*F277-テーブル1[ma1]*G277</f>
        <v>2.5504228469876202</v>
      </c>
      <c r="I277" cm="1">
        <f t="array" ref="I277">テーブル1[ar1]*C277+テーブル1[ar2]*D277+テーブル1[ar3]*E277+テーブル1[ar4]*F277++H277+テーブル1[ma1]*G277</f>
        <v>1.0892137982485366</v>
      </c>
      <c r="J277" cm="1">
        <f t="array" ref="J277">テーブル1[ar1]*J276+テーブル1[ar2]*J275+テーブル1[ar3]*J274+テーブル1[ar4]*J273</f>
        <v>-2.5023888536965569E-5</v>
      </c>
      <c r="K277">
        <v>-3.40475487437066E-2</v>
      </c>
    </row>
    <row r="278" spans="2:11" x14ac:dyDescent="0.55000000000000004">
      <c r="B278">
        <v>0.174784001559569</v>
      </c>
      <c r="C278">
        <v>0.61806962476396199</v>
      </c>
      <c r="D278">
        <v>-1.1130730907923501</v>
      </c>
      <c r="E278">
        <v>-0.10005627031034101</v>
      </c>
      <c r="F278">
        <v>-0.14221497212199199</v>
      </c>
      <c r="G278">
        <f t="shared" si="7"/>
        <v>2.5504228469876202</v>
      </c>
      <c r="H278" cm="1">
        <f t="array" ref="H278">B278-テーブル1[ar1]*C278+テーブル1[ar2]*D278+テーブル1[ar3]*E278+テーブル1[ar4]*F278-テーブル1[ma1]*G278</f>
        <v>1.8381455263969753</v>
      </c>
      <c r="I278" cm="1">
        <f t="array" ref="I278">テーブル1[ar1]*C278+テーブル1[ar2]*D278+テーブル1[ar3]*E278+テーブル1[ar4]*F278++H278+テーブル1[ma1]*G278</f>
        <v>0.14644635840677189</v>
      </c>
      <c r="J278" cm="1">
        <f t="array" ref="J278">テーブル1[ar1]*J277+テーブル1[ar2]*J276+テーブル1[ar3]*J275+テーブル1[ar4]*J274</f>
        <v>-2.7152024628143977E-4</v>
      </c>
      <c r="K278">
        <v>-3.6650948896362501E-2</v>
      </c>
    </row>
    <row r="279" spans="2:11" x14ac:dyDescent="0.55000000000000004">
      <c r="B279">
        <v>-0.92519769865221302</v>
      </c>
      <c r="C279">
        <v>0.174784001559569</v>
      </c>
      <c r="D279">
        <v>0.61806962476396199</v>
      </c>
      <c r="E279">
        <v>-1.1130730907923501</v>
      </c>
      <c r="F279">
        <v>-0.10005627031034101</v>
      </c>
      <c r="G279">
        <f t="shared" si="7"/>
        <v>1.8381455263969753</v>
      </c>
      <c r="H279" cm="1">
        <f t="array" ref="H279">B279-テーブル1[ar1]*C279+テーブル1[ar2]*D279+テーブル1[ar3]*E279+テーブル1[ar4]*F279-テーブル1[ma1]*G279</f>
        <v>0.65021245108586978</v>
      </c>
      <c r="I279" cm="1">
        <f t="array" ref="I279">テーブル1[ar1]*C279+テーブル1[ar2]*D279+テーブル1[ar3]*E279+テーブル1[ar4]*F279++H279+テーブル1[ma1]*G279</f>
        <v>-0.83880845955294725</v>
      </c>
      <c r="J279" cm="1">
        <f t="array" ref="J279">テーブル1[ar1]*J278+テーブル1[ar2]*J277+テーブル1[ar3]*J276+テーブル1[ar4]*J275</f>
        <v>-4.9627909669937157E-4</v>
      </c>
      <c r="K279" s="2">
        <v>-3.77184180569093E-2</v>
      </c>
    </row>
    <row r="280" spans="2:11" x14ac:dyDescent="0.55000000000000004">
      <c r="B280">
        <v>0.93719532548475903</v>
      </c>
      <c r="C280">
        <v>-0.92519769865221302</v>
      </c>
      <c r="D280">
        <v>0.174784001559569</v>
      </c>
      <c r="E280">
        <v>0.61806962476396199</v>
      </c>
      <c r="F280">
        <v>-1.1130730907923501</v>
      </c>
      <c r="G280">
        <f t="shared" si="7"/>
        <v>0.65021245108586978</v>
      </c>
      <c r="H280" cm="1">
        <f t="array" ref="H280">B280-テーブル1[ar1]*C280+テーブル1[ar2]*D280+テーブル1[ar3]*E280+テーブル1[ar4]*F280-テーブル1[ma1]*G280</f>
        <v>3.0779089090639968</v>
      </c>
      <c r="I280" cm="1">
        <f t="array" ref="I280">テーブル1[ar1]*C280+テーブル1[ar2]*D280+テーブル1[ar3]*E280+テーブル1[ar4]*F280++H280+テーブル1[ma1]*G280</f>
        <v>1.7776179634148948</v>
      </c>
      <c r="J280" cm="1">
        <f t="array" ref="J280">テーブル1[ar1]*J279+テーブル1[ar2]*J278+テーブル1[ar3]*J277+テーブル1[ar4]*J276</f>
        <v>-6.9157917285587978E-4</v>
      </c>
      <c r="K280">
        <v>-3.7278422433907298E-2</v>
      </c>
    </row>
    <row r="281" spans="2:11" x14ac:dyDescent="0.55000000000000004">
      <c r="B281">
        <v>-0.12996204340804901</v>
      </c>
      <c r="C281">
        <v>0.93719532548475903</v>
      </c>
      <c r="D281">
        <v>-0.92519769865221302</v>
      </c>
      <c r="E281">
        <v>0.174784001559569</v>
      </c>
      <c r="F281">
        <v>0.61806962476396199</v>
      </c>
      <c r="G281">
        <f t="shared" si="7"/>
        <v>3.0779089090639968</v>
      </c>
      <c r="H281" cm="1">
        <f t="array" ref="H281">B281-テーブル1[ar1]*C281+テーブル1[ar2]*D281+テーブル1[ar3]*E281+テーブル1[ar4]*F281-テーブル1[ma1]*G281</f>
        <v>1.3989790896571748</v>
      </c>
      <c r="I281" cm="1">
        <f t="array" ref="I281">テーブル1[ar1]*C281+テーブル1[ar2]*D281+テーブル1[ar3]*E281+テーブル1[ar4]*F281++H281+テーブル1[ma1]*G281</f>
        <v>-0.66423239556901992</v>
      </c>
      <c r="J281" cm="1">
        <f t="array" ref="J281">テーブル1[ar1]*J280+テーブル1[ar2]*J279+テーブル1[ar3]*J278+テーブル1[ar4]*J277</f>
        <v>-8.5119215021307729E-4</v>
      </c>
      <c r="K281">
        <v>-3.5416445549073999E-2</v>
      </c>
    </row>
    <row r="282" spans="2:11" x14ac:dyDescent="0.55000000000000004">
      <c r="B282">
        <v>-0.78917749953992999</v>
      </c>
      <c r="C282">
        <v>-0.12996204340804901</v>
      </c>
      <c r="D282">
        <v>0.93719532548475903</v>
      </c>
      <c r="E282">
        <v>-0.92519769865221302</v>
      </c>
      <c r="F282">
        <v>0.174784001559569</v>
      </c>
      <c r="G282">
        <f t="shared" si="7"/>
        <v>1.3989790896571748</v>
      </c>
      <c r="H282" cm="1">
        <f t="array" ref="H282">B282-テーブル1[ar1]*C282+テーブル1[ar2]*D282+テーブル1[ar3]*E282+テーブル1[ar4]*F282-テーブル1[ma1]*G282</f>
        <v>0.65891581450296455</v>
      </c>
      <c r="I282" cm="1">
        <f t="array" ref="I282">テーブル1[ar1]*C282+テーブル1[ar2]*D282+テーブル1[ar3]*E282+テーブル1[ar4]*F282++H282+テーブル1[ma1]*G282</f>
        <v>-0.85328642274118227</v>
      </c>
      <c r="J282" cm="1">
        <f t="array" ref="J282">テーブル1[ar1]*J281+テーブル1[ar2]*J280+テーブル1[ar3]*J279+テーブル1[ar4]*J278</f>
        <v>-9.7055609271202992E-4</v>
      </c>
      <c r="K282">
        <v>-3.2269092116060598E-2</v>
      </c>
    </row>
    <row r="283" spans="2:11" x14ac:dyDescent="0.55000000000000004">
      <c r="B283">
        <v>-0.51284446145682006</v>
      </c>
      <c r="C283">
        <v>-0.78917749953992999</v>
      </c>
      <c r="D283">
        <v>-0.12996204340804901</v>
      </c>
      <c r="E283">
        <v>0.93719532548475903</v>
      </c>
      <c r="F283">
        <v>-0.92519769865221302</v>
      </c>
      <c r="G283">
        <f t="shared" si="7"/>
        <v>0.65891581450296455</v>
      </c>
      <c r="H283" cm="1">
        <f t="array" ref="H283">B283-テーブル1[ar1]*C283+テーブル1[ar2]*D283+テーブル1[ar3]*E283+テーブル1[ar4]*F283-テーブル1[ma1]*G283</f>
        <v>1.3976241337887962</v>
      </c>
      <c r="I283" cm="1">
        <f t="array" ref="I283">テーブル1[ar1]*C283+テーブル1[ar2]*D283+テーブル1[ar3]*E283+テーブル1[ar4]*F283++H283+テーブル1[ma1]*G283</f>
        <v>0.17541852430154414</v>
      </c>
      <c r="J283" cm="1">
        <f t="array" ref="J283">テーブル1[ar1]*J282+テーブル1[ar2]*J281+テーブル1[ar3]*J280+テーブル1[ar4]*J279</f>
        <v>-1.046876428428411E-3</v>
      </c>
      <c r="K283">
        <v>-2.8016482285861101E-2</v>
      </c>
    </row>
    <row r="284" spans="2:11" x14ac:dyDescent="0.55000000000000004">
      <c r="B284">
        <v>8.5978502812762495E-2</v>
      </c>
      <c r="C284">
        <v>-0.51284446145682006</v>
      </c>
      <c r="D284">
        <v>-0.78917749953992999</v>
      </c>
      <c r="E284">
        <v>-0.12996204340804901</v>
      </c>
      <c r="F284">
        <v>0.93719532548475903</v>
      </c>
      <c r="G284">
        <f t="shared" si="7"/>
        <v>1.3976241337887962</v>
      </c>
      <c r="H284" cm="1">
        <f t="array" ref="H284">B284-テーブル1[ar1]*C284+テーブル1[ar2]*D284+テーブル1[ar3]*E284+テーブル1[ar4]*F284-テーブル1[ma1]*G284</f>
        <v>1.6417195452091058</v>
      </c>
      <c r="I284" cm="1">
        <f t="array" ref="I284">テーブル1[ar1]*C284+テーブル1[ar2]*D284+テーブル1[ar3]*E284+テーブル1[ar4]*F284++H284+テーブル1[ma1]*G284</f>
        <v>-0.67459162057617506</v>
      </c>
      <c r="J284" cm="1">
        <f t="array" ref="J284">テーブル1[ar1]*J283+テーブル1[ar2]*J282+テーブル1[ar3]*J281+テーブル1[ar4]*J280</f>
        <v>-1.0791538388502232E-3</v>
      </c>
      <c r="K284">
        <v>-2.2873308102493901E-2</v>
      </c>
    </row>
    <row r="285" spans="2:11" x14ac:dyDescent="0.55000000000000004">
      <c r="B285">
        <v>-0.75926678415941695</v>
      </c>
      <c r="C285">
        <v>8.5978502812762495E-2</v>
      </c>
      <c r="D285">
        <v>-0.51284446145682006</v>
      </c>
      <c r="E285">
        <v>-0.78917749953992999</v>
      </c>
      <c r="F285">
        <v>-0.12996204340804901</v>
      </c>
      <c r="G285">
        <f t="shared" si="7"/>
        <v>1.6417195452091058</v>
      </c>
      <c r="H285" cm="1">
        <f t="array" ref="H285">B285-テーブル1[ar1]*C285+テーブル1[ar2]*D285+テーブル1[ar3]*E285+テーブル1[ar4]*F285-テーブル1[ma1]*G285</f>
        <v>0.69133123566519306</v>
      </c>
      <c r="I285" cm="1">
        <f t="array" ref="I285">テーブル1[ar1]*C285+テーブル1[ar2]*D285+テーブル1[ar3]*E285+テーブル1[ar4]*F285++H285+テーブル1[ma1]*G285</f>
        <v>-0.76249924232840827</v>
      </c>
      <c r="J285" cm="1">
        <f t="array" ref="J285">テーブル1[ar1]*J284+テーブル1[ar2]*J283+テーブル1[ar3]*J282+テーブル1[ar4]*J281</f>
        <v>-1.0681413062306609E-3</v>
      </c>
      <c r="K285">
        <v>-1.7078958871652901E-2</v>
      </c>
    </row>
    <row r="286" spans="2:11" x14ac:dyDescent="0.55000000000000004">
      <c r="B286">
        <v>-0.26885878778081601</v>
      </c>
      <c r="C286">
        <v>-0.75926678415941695</v>
      </c>
      <c r="D286">
        <v>8.5978502812762495E-2</v>
      </c>
      <c r="E286">
        <v>-0.51284446145682006</v>
      </c>
      <c r="F286">
        <v>-0.78917749953992999</v>
      </c>
      <c r="G286">
        <f t="shared" si="7"/>
        <v>0.69133123566519306</v>
      </c>
      <c r="H286" cm="1">
        <f t="array" ref="H286">B286-テーブル1[ar1]*C286+テーブル1[ar2]*D286+テーブル1[ar3]*E286+テーブル1[ar4]*F286-テーブル1[ma1]*G286</f>
        <v>1.5652599926556885</v>
      </c>
      <c r="I286" cm="1">
        <f t="array" ref="I286">テーブル1[ar1]*C286+テーブル1[ar2]*D286+テーブル1[ar3]*E286+テーブル1[ar4]*F286++H286+テーブル1[ma1]*G286</f>
        <v>0.27673006592249649</v>
      </c>
      <c r="J286" cm="1">
        <f t="array" ref="J286">テーブル1[ar1]*J285+テーブル1[ar2]*J284+テーブル1[ar3]*J283+テーブル1[ar4]*J282</f>
        <v>-1.0162352067504626E-3</v>
      </c>
      <c r="K286">
        <v>-1.08871396892489E-2</v>
      </c>
    </row>
    <row r="287" spans="2:11" x14ac:dyDescent="0.55000000000000004">
      <c r="B287">
        <v>-7.4602243908322804E-2</v>
      </c>
      <c r="C287">
        <v>-0.26885878778081601</v>
      </c>
      <c r="D287">
        <v>-0.75926678415941695</v>
      </c>
      <c r="E287">
        <v>8.5978502812762495E-2</v>
      </c>
      <c r="F287">
        <v>-0.51284446145682006</v>
      </c>
      <c r="G287">
        <f t="shared" si="7"/>
        <v>1.5652599926556885</v>
      </c>
      <c r="H287" cm="1">
        <f t="array" ref="H287">B287-テーブル1[ar1]*C287+テーブル1[ar2]*D287+テーブル1[ar3]*E287+テーブル1[ar4]*F287-テーブル1[ma1]*G287</f>
        <v>1.8706862280961318</v>
      </c>
      <c r="I287" cm="1">
        <f t="array" ref="I287">テーブル1[ar1]*C287+テーブル1[ar2]*D287+テーブル1[ar3]*E287+テーブル1[ar4]*F287++H287+テーブル1[ma1]*G287</f>
        <v>0.20902443679159255</v>
      </c>
      <c r="J287" cm="1">
        <f t="array" ref="J287">テーブル1[ar1]*J286+テーブル1[ar2]*J285+テーブル1[ar3]*J284+テーブル1[ar4]*J283</f>
        <v>-9.2730767082321863E-4</v>
      </c>
      <c r="K287">
        <v>-4.5554077139184097E-3</v>
      </c>
    </row>
    <row r="288" spans="2:11" x14ac:dyDescent="0.55000000000000004">
      <c r="B288">
        <v>-0.22749385103026501</v>
      </c>
      <c r="C288">
        <v>-7.4602243908322804E-2</v>
      </c>
      <c r="D288">
        <v>-0.26885878778081601</v>
      </c>
      <c r="E288">
        <v>-0.75926678415941695</v>
      </c>
      <c r="F288">
        <v>8.5978502812762495E-2</v>
      </c>
      <c r="G288">
        <f t="shared" si="7"/>
        <v>1.8706862280961318</v>
      </c>
      <c r="H288" cm="1">
        <f t="array" ref="H288">B288-テーブル1[ar1]*C288+テーブル1[ar2]*D288+テーブル1[ar3]*E288+テーブル1[ar4]*F288-テーブル1[ma1]*G288</f>
        <v>1.5693430874237499</v>
      </c>
      <c r="I288" cm="1">
        <f t="array" ref="I288">テーブル1[ar1]*C288+テーブル1[ar2]*D288+テーブル1[ar3]*E288+テーブル1[ar4]*F288++H288+テーブル1[ma1]*G288</f>
        <v>-0.35542398583500301</v>
      </c>
      <c r="J288" cm="1">
        <f t="array" ref="J288">テーブル1[ar1]*J287+テーブル1[ar2]*J286+テーブル1[ar3]*J285+テーブル1[ar4]*J284</f>
        <v>-8.0648937944790904E-4</v>
      </c>
      <c r="K288">
        <v>1.6649653338887301E-3</v>
      </c>
    </row>
    <row r="289" spans="2:11" x14ac:dyDescent="0.55000000000000004">
      <c r="B289">
        <v>9.5901815822503705E-2</v>
      </c>
      <c r="C289">
        <v>-0.22749385103026501</v>
      </c>
      <c r="D289">
        <v>-7.4602243908322804E-2</v>
      </c>
      <c r="E289">
        <v>-0.26885878778081601</v>
      </c>
      <c r="F289">
        <v>-0.75926678415941695</v>
      </c>
      <c r="G289">
        <f t="shared" si="7"/>
        <v>1.5693430874237499</v>
      </c>
      <c r="H289" cm="1">
        <f t="array" ref="H289">B289-テーブル1[ar1]*C289+テーブル1[ar2]*D289+テーブル1[ar3]*E289+テーブル1[ar4]*F289-テーブル1[ma1]*G289</f>
        <v>2.1129414222525482</v>
      </c>
      <c r="I289" cm="1">
        <f t="array" ref="I289">テーブル1[ar1]*C289+テーブル1[ar2]*D289+テーブル1[ar3]*E289+テーブル1[ar4]*F289++H289+テーブル1[ma1]*G289</f>
        <v>0.61407603622425255</v>
      </c>
      <c r="J289" cm="1">
        <f t="array" ref="J289">テーブル1[ar1]*J288+テーブル1[ar2]*J287+テーブル1[ar3]*J286+テーブル1[ar4]*J285</f>
        <v>-6.5991346914296995E-4</v>
      </c>
      <c r="K289">
        <v>7.5384271343176702E-3</v>
      </c>
    </row>
    <row r="290" spans="2:11" x14ac:dyDescent="0.55000000000000004">
      <c r="B290">
        <v>-0.35298760357994002</v>
      </c>
      <c r="C290">
        <v>9.5901815822503705E-2</v>
      </c>
      <c r="D290">
        <v>-0.22749385103026501</v>
      </c>
      <c r="E290">
        <v>-7.4602243908322804E-2</v>
      </c>
      <c r="F290">
        <v>-0.26885878778081601</v>
      </c>
      <c r="G290">
        <f t="shared" si="7"/>
        <v>2.1129414222525482</v>
      </c>
      <c r="H290" cm="1">
        <f t="array" ref="H290">B290-テーブル1[ar1]*C290+テーブル1[ar2]*D290+テーブル1[ar3]*E290+テーブル1[ar4]*F290-テーブル1[ma1]*G290</f>
        <v>1.6146643213741783</v>
      </c>
      <c r="I290" cm="1">
        <f t="array" ref="I290">テーブル1[ar1]*C290+テーブル1[ar2]*D290+テーブル1[ar3]*E290+テーブル1[ar4]*F290++H290+テーブル1[ma1]*G290</f>
        <v>-0.19100385951834165</v>
      </c>
      <c r="J290" cm="1">
        <f t="array" ref="J290">テーブル1[ar1]*J289+テーブル1[ar2]*J288+テーブル1[ar3]*J287+テーブル1[ar4]*J286</f>
        <v>-4.9443223961229913E-4</v>
      </c>
      <c r="K290">
        <v>1.28535422298781E-2</v>
      </c>
    </row>
    <row r="291" spans="2:11" x14ac:dyDescent="0.55000000000000004">
      <c r="B291">
        <v>-0.11376296208322</v>
      </c>
      <c r="C291">
        <v>-0.35298760357994002</v>
      </c>
      <c r="D291">
        <v>9.5901815822503705E-2</v>
      </c>
      <c r="E291">
        <v>-0.22749385103026501</v>
      </c>
      <c r="F291">
        <v>-7.4602243908322804E-2</v>
      </c>
      <c r="G291">
        <f t="shared" si="7"/>
        <v>1.6146643213741783</v>
      </c>
      <c r="H291" cm="1">
        <f t="array" ref="H291">B291-テーブル1[ar1]*C291+テーブル1[ar2]*D291+テーブル1[ar3]*E291+テーブル1[ar4]*F291-テーブル1[ma1]*G291</f>
        <v>1.8633193480256764</v>
      </c>
      <c r="I291" cm="1">
        <f t="array" ref="I291">テーブル1[ar1]*C291+テーブル1[ar2]*D291+テーブル1[ar3]*E291+テーブル1[ar4]*F291++H291+テーブル1[ma1]*G291</f>
        <v>-6.1029896761292557E-2</v>
      </c>
      <c r="J291" cm="1">
        <f t="array" ref="J291">テーブル1[ar1]*J290+テーブル1[ar2]*J289+テーブル1[ar3]*J288+テーブル1[ar4]*J287</f>
        <v>-3.1731888023478412E-4</v>
      </c>
      <c r="K291">
        <v>1.7430075239302598E-2</v>
      </c>
    </row>
    <row r="292" spans="2:11" x14ac:dyDescent="0.55000000000000004">
      <c r="B292">
        <v>0.114543040831869</v>
      </c>
      <c r="C292">
        <v>-0.11376296208322</v>
      </c>
      <c r="D292">
        <v>-0.35298760357994002</v>
      </c>
      <c r="E292">
        <v>9.5901815822503705E-2</v>
      </c>
      <c r="F292">
        <v>-0.22749385103026501</v>
      </c>
      <c r="G292">
        <f t="shared" si="7"/>
        <v>1.8633193480256764</v>
      </c>
      <c r="H292" cm="1">
        <f t="array" ref="H292">B292-テーブル1[ar1]*C292+テーブル1[ar2]*D292+テーブル1[ar3]*E292+テーブル1[ar4]*F292-テーブル1[ma1]*G292</f>
        <v>2.0785255048680122</v>
      </c>
      <c r="I292" cm="1">
        <f t="array" ref="I292">テーブル1[ar1]*C292+テーブル1[ar2]*D292+テーブル1[ar3]*E292+テーブル1[ar4]*F292++H292+テーブル1[ma1]*G292</f>
        <v>0.24134250641918942</v>
      </c>
      <c r="J292" cm="1">
        <f t="array" ref="J292">テーブル1[ar1]*J291+テーブル1[ar2]*J290+テーブル1[ar3]*J289+テーブル1[ar4]*J288</f>
        <v>-1.3596645624205814E-4</v>
      </c>
      <c r="K292">
        <v>2.1124545526930799E-2</v>
      </c>
    </row>
    <row r="293" spans="2:11" x14ac:dyDescent="0.55000000000000004">
      <c r="B293">
        <v>-1.08424534059406</v>
      </c>
      <c r="C293">
        <v>0.114543040831869</v>
      </c>
      <c r="D293">
        <v>-0.11376296208322</v>
      </c>
      <c r="E293">
        <v>-0.35298760357994002</v>
      </c>
      <c r="F293">
        <v>9.5901815822503705E-2</v>
      </c>
      <c r="G293">
        <f t="shared" si="7"/>
        <v>2.0785255048680122</v>
      </c>
      <c r="H293" cm="1">
        <f t="array" ref="H293">B293-テーブル1[ar1]*C293+テーブル1[ar2]*D293+テーブル1[ar3]*E293+テーブル1[ar4]*F293-テーブル1[ma1]*G293</f>
        <v>0.69858052141625659</v>
      </c>
      <c r="I293" cm="1">
        <f t="array" ref="I293">テーブル1[ar1]*C293+テーブル1[ar2]*D293+テーブル1[ar3]*E293+テーブル1[ar4]*F293++H293+テーブル1[ma1]*G293</f>
        <v>-1.1822078463879127</v>
      </c>
      <c r="J293" cm="1">
        <f t="array" ref="J293">テーブル1[ar1]*J292+テーブル1[ar2]*J291+テーブル1[ar3]*J290+テーブル1[ar4]*J289</f>
        <v>4.2404055285726012E-5</v>
      </c>
      <c r="K293">
        <v>2.3834107889233399E-2</v>
      </c>
    </row>
    <row r="294" spans="2:11" x14ac:dyDescent="0.55000000000000004">
      <c r="B294">
        <v>-0.92797160335670403</v>
      </c>
      <c r="C294">
        <v>-1.08424534059406</v>
      </c>
      <c r="D294">
        <v>0.114543040831869</v>
      </c>
      <c r="E294">
        <v>-0.11376296208322</v>
      </c>
      <c r="F294">
        <v>-0.35298760357994002</v>
      </c>
      <c r="G294">
        <f t="shared" si="7"/>
        <v>0.69858052141625659</v>
      </c>
      <c r="H294" cm="1">
        <f t="array" ref="H294">B294-テーブル1[ar1]*C294+テーブル1[ar2]*D294+テーブル1[ar3]*E294+テーブル1[ar4]*F294-テーブル1[ma1]*G294</f>
        <v>1.1573150601500219</v>
      </c>
      <c r="I294" cm="1">
        <f t="array" ref="I294">テーブル1[ar1]*C294+テーブル1[ar2]*D294+テーブル1[ar3]*E294+テーブル1[ar4]*F294++H294+テーブル1[ma1]*G294</f>
        <v>-0.66982737334854037</v>
      </c>
      <c r="J294" cm="1">
        <f t="array" ref="J294">テーブル1[ar1]*J293+テーブル1[ar2]*J292+テーブル1[ar3]*J291+テーブル1[ar4]*J290</f>
        <v>2.1101577661698182E-4</v>
      </c>
      <c r="K294">
        <v>2.5498685176655399E-2</v>
      </c>
    </row>
    <row r="295" spans="2:11" x14ac:dyDescent="0.55000000000000004">
      <c r="B295">
        <v>-0.49851636891871398</v>
      </c>
      <c r="C295">
        <v>-0.92797160335670403</v>
      </c>
      <c r="D295">
        <v>-1.08424534059406</v>
      </c>
      <c r="E295">
        <v>0.114543040831869</v>
      </c>
      <c r="F295">
        <v>-0.11376296208322</v>
      </c>
      <c r="G295">
        <f t="shared" si="7"/>
        <v>1.1573150601500219</v>
      </c>
      <c r="H295" cm="1">
        <f t="array" ref="H295">B295-テーブル1[ar1]*C295+テーブル1[ar2]*D295+テーブル1[ar3]*E295+テーブル1[ar4]*F295-テーブル1[ma1]*G295</f>
        <v>1.6881032141673382</v>
      </c>
      <c r="I295" cm="1">
        <f t="array" ref="I295">テーブル1[ar1]*C295+テーブル1[ar2]*D295+テーブル1[ar3]*E295+テーブル1[ar4]*F295++H295+テーブル1[ma1]*G295</f>
        <v>-0.53345957849859071</v>
      </c>
      <c r="J295" cm="1">
        <f t="array" ref="J295">テーブル1[ar1]*J294+テーブル1[ar2]*J293+テーブル1[ar3]*J292+テーブル1[ar4]*J291</f>
        <v>3.637783540802736E-4</v>
      </c>
      <c r="K295" s="2">
        <v>2.6101349750292598E-2</v>
      </c>
    </row>
    <row r="296" spans="2:11" x14ac:dyDescent="0.55000000000000004">
      <c r="B296">
        <v>7.7306019202830895E-2</v>
      </c>
      <c r="C296">
        <v>-0.49851636891871398</v>
      </c>
      <c r="D296">
        <v>-0.92797160335670403</v>
      </c>
      <c r="E296">
        <v>-1.08424534059406</v>
      </c>
      <c r="F296">
        <v>0.114543040831869</v>
      </c>
      <c r="G296">
        <f t="shared" si="7"/>
        <v>1.6881032141673382</v>
      </c>
      <c r="H296" cm="1">
        <f t="array" ref="H296">B296-テーブル1[ar1]*C296+テーブル1[ar2]*D296+テーブル1[ar3]*E296+テーブル1[ar4]*F296-テーブル1[ma1]*G296</f>
        <v>2.1524812269719145</v>
      </c>
      <c r="I296" cm="1">
        <f t="array" ref="I296">テーブル1[ar1]*C296+テーブル1[ar2]*D296+テーブル1[ar3]*E296+テーブル1[ar4]*F296++H296+テーブル1[ma1]*G296</f>
        <v>-0.16040576251266292</v>
      </c>
      <c r="J296" cm="1">
        <f t="array" ref="J296">テーブル1[ar1]*J295+テーブル1[ar2]*J294+テーブル1[ar3]*J293+テーブル1[ar4]*J292</f>
        <v>4.9549274751428457E-4</v>
      </c>
      <c r="K296">
        <v>2.5667018550442101E-2</v>
      </c>
    </row>
    <row r="297" spans="2:11" x14ac:dyDescent="0.55000000000000004">
      <c r="B297">
        <v>0.139573527511685</v>
      </c>
      <c r="C297">
        <v>7.7306019202830895E-2</v>
      </c>
      <c r="D297">
        <v>-0.49851636891871398</v>
      </c>
      <c r="E297">
        <v>-0.92797160335670403</v>
      </c>
      <c r="F297">
        <v>-1.08424534059406</v>
      </c>
      <c r="G297">
        <f t="shared" si="7"/>
        <v>2.1524812269719145</v>
      </c>
      <c r="H297" cm="1">
        <f t="array" ref="H297">B297-テーブル1[ar1]*C297+テーブル1[ar2]*D297+テーブル1[ar3]*E297+テーブル1[ar4]*F297-テーブル1[ma1]*G297</f>
        <v>2.4207685765194404</v>
      </c>
      <c r="I297" cm="1">
        <f t="array" ref="I297">テーブル1[ar1]*C297+テーブル1[ar2]*D297+テーブル1[ar3]*E297+テーブル1[ar4]*F297++H297+テーブル1[ma1]*G297</f>
        <v>0.80934045925335552</v>
      </c>
      <c r="J297" cm="1">
        <f t="array" ref="J297">テーブル1[ar1]*J296+テーブル1[ar2]*J295+テーブル1[ar3]*J294+テーブル1[ar4]*J293</f>
        <v>6.0201216039395948E-4</v>
      </c>
      <c r="K297">
        <v>2.4259588843188899E-2</v>
      </c>
    </row>
    <row r="298" spans="2:11" x14ac:dyDescent="0.55000000000000004">
      <c r="B298">
        <v>-0.32810618971977201</v>
      </c>
      <c r="C298">
        <v>0.139573527511685</v>
      </c>
      <c r="D298">
        <v>7.7306019202830895E-2</v>
      </c>
      <c r="E298">
        <v>-0.49851636891871398</v>
      </c>
      <c r="F298">
        <v>-0.92797160335670403</v>
      </c>
      <c r="G298">
        <f t="shared" si="7"/>
        <v>2.4207685765194404</v>
      </c>
      <c r="H298" cm="1">
        <f t="array" ref="H298">B298-テーブル1[ar1]*C298+テーブル1[ar2]*D298+テーブル1[ar3]*E298+テーブル1[ar4]*F298-テーブル1[ma1]*G298</f>
        <v>2.1199224235720409</v>
      </c>
      <c r="I298" cm="1">
        <f t="array" ref="I298">テーブル1[ar1]*C298+テーブル1[ar2]*D298+テーブル1[ar3]*E298+テーブル1[ar4]*F298++H298+テーブル1[ma1]*G298</f>
        <v>0.31583278291863293</v>
      </c>
      <c r="J298" cm="1">
        <f t="array" ref="J298">テーブル1[ar1]*J297+テーブル1[ar2]*J296+テーブル1[ar3]*J295+テーブル1[ar4]*J294</f>
        <v>6.803548694705408E-4</v>
      </c>
      <c r="K298">
        <v>2.1977696256301402E-2</v>
      </c>
    </row>
    <row r="299" spans="2:11" x14ac:dyDescent="0.55000000000000004">
      <c r="B299">
        <v>0.691531366077069</v>
      </c>
      <c r="C299">
        <v>-0.32810618971977201</v>
      </c>
      <c r="D299">
        <v>0.139573527511685</v>
      </c>
      <c r="E299">
        <v>7.7306019202830895E-2</v>
      </c>
      <c r="F299">
        <v>-0.49851636891871398</v>
      </c>
      <c r="G299">
        <f t="shared" si="7"/>
        <v>2.1199224235720409</v>
      </c>
      <c r="H299" cm="1">
        <f t="array" ref="H299">B299-テーブル1[ar1]*C299+テーブル1[ar2]*D299+テーブル1[ar3]*E299+テーブル1[ar4]*F299-テーブル1[ma1]*G299</f>
        <v>3.2778714943733629</v>
      </c>
      <c r="I299" cm="1">
        <f t="array" ref="I299">テーブル1[ar1]*C299+テーブル1[ar2]*D299+テーブル1[ar3]*E299+テーブル1[ar4]*F299++H299+テーブル1[ma1]*G299</f>
        <v>1.0651369868886813</v>
      </c>
      <c r="J299" cm="1">
        <f t="array" ref="J299">テーブル1[ar1]*J298+テーブル1[ar2]*J297+テーブル1[ar3]*J296+テーブル1[ar4]*J295</f>
        <v>7.2876676980699229E-4</v>
      </c>
      <c r="K299">
        <v>1.89493217586672E-2</v>
      </c>
    </row>
    <row r="300" spans="2:11" x14ac:dyDescent="0.55000000000000004">
      <c r="B300">
        <v>0.59841097237659102</v>
      </c>
      <c r="C300">
        <v>0.691531366077069</v>
      </c>
      <c r="D300">
        <v>-0.32810618971977201</v>
      </c>
      <c r="E300">
        <v>0.139573527511685</v>
      </c>
      <c r="F300">
        <v>7.7306019202830895E-2</v>
      </c>
      <c r="G300">
        <f t="shared" si="7"/>
        <v>3.2778714943733629</v>
      </c>
      <c r="H300" cm="1">
        <f t="array" ref="H300">B300-テーブル1[ar1]*C300+テーブル1[ar2]*D300+テーブル1[ar3]*E300+テーブル1[ar4]*F300-テーブル1[ma1]*G300</f>
        <v>2.8347479230297785</v>
      </c>
      <c r="I300" cm="1">
        <f t="array" ref="I300">テーブル1[ar1]*C300+テーブル1[ar2]*D300+テーブル1[ar3]*E300+テーブル1[ar4]*F300++H300+テーブル1[ma1]*G300</f>
        <v>0.51351759123298235</v>
      </c>
      <c r="J300" cm="1">
        <f t="array" ref="J300">テーブル1[ar1]*J299+テーブル1[ar2]*J298+テーブル1[ar3]*J297+テーブル1[ar4]*J296</f>
        <v>7.4673349918613402E-4</v>
      </c>
      <c r="K300">
        <v>1.53255084675613E-2</v>
      </c>
    </row>
    <row r="301" spans="2:11" x14ac:dyDescent="0.55000000000000004">
      <c r="B301">
        <v>-6.1120850612385202E-2</v>
      </c>
      <c r="C301">
        <v>0.59841097237659102</v>
      </c>
      <c r="D301">
        <v>0.691531366077069</v>
      </c>
      <c r="E301">
        <v>-0.32810618971977201</v>
      </c>
      <c r="F301">
        <v>0.139573527511685</v>
      </c>
      <c r="G301">
        <f t="shared" si="7"/>
        <v>2.8347479230297785</v>
      </c>
      <c r="H301" cm="1">
        <f t="array" ref="H301">B301-テーブル1[ar1]*C301+テーブル1[ar2]*D301+テーブル1[ar3]*E301+テーブル1[ar4]*F301-テーブル1[ma1]*G301</f>
        <v>1.89032674208736</v>
      </c>
      <c r="I301" cm="1">
        <f t="array" ref="I301">テーブル1[ar1]*C301+テーブル1[ar2]*D301+テーブル1[ar3]*E301+テーブル1[ar4]*F301++H301+テーブル1[ma1]*G301</f>
        <v>-9.8799778980601882E-2</v>
      </c>
      <c r="J301" cm="1">
        <f t="array" ref="J301">テーブル1[ar1]*J300+テーブル1[ar2]*J299+テーブル1[ar3]*J298+テーブル1[ar4]*J297</f>
        <v>7.3494396605215846E-4</v>
      </c>
      <c r="K301">
        <v>1.12734717522291E-2</v>
      </c>
    </row>
    <row r="302" spans="2:11" x14ac:dyDescent="0.55000000000000004">
      <c r="B302">
        <v>1.68488008386997</v>
      </c>
      <c r="C302">
        <v>-6.1120850612385202E-2</v>
      </c>
      <c r="D302">
        <v>0.59841097237659102</v>
      </c>
      <c r="E302">
        <v>0.691531366077069</v>
      </c>
      <c r="F302">
        <v>-0.32810618971977201</v>
      </c>
      <c r="G302">
        <f t="shared" si="7"/>
        <v>1.89032674208736</v>
      </c>
      <c r="H302" cm="1">
        <f t="array" ref="H302">B302-テーブル1[ar1]*C302+テーブル1[ar2]*D302+テーブル1[ar3]*E302+テーブル1[ar4]*F302-テーブル1[ma1]*G302</f>
        <v>3.7149791191030674</v>
      </c>
      <c r="I302" cm="1">
        <f t="array" ref="I302">テーブル1[ar1]*C302+テーブル1[ar2]*D302+テーブル1[ar3]*E302+テーブル1[ar4]*F302++H302+テーブル1[ma1]*G302</f>
        <v>2.0184646482119106</v>
      </c>
      <c r="J302" cm="1">
        <f t="array" ref="J302">テーブル1[ar1]*J301+テーブル1[ar2]*J300+テーブル1[ar3]*J299+テーブル1[ar4]*J298</f>
        <v>6.952089054521874E-4</v>
      </c>
      <c r="K302">
        <v>6.9693966959316102E-3</v>
      </c>
    </row>
    <row r="303" spans="2:11" x14ac:dyDescent="0.55000000000000004">
      <c r="B303">
        <v>-0.16645952114800899</v>
      </c>
      <c r="C303">
        <v>1.68488008386997</v>
      </c>
      <c r="D303">
        <v>-6.1120850612385202E-2</v>
      </c>
      <c r="E303">
        <v>0.59841097237659102</v>
      </c>
      <c r="F303">
        <v>0.691531366077069</v>
      </c>
      <c r="G303">
        <f t="shared" si="7"/>
        <v>3.7149791191030674</v>
      </c>
      <c r="H303" cm="1">
        <f t="array" ref="H303">B303-テーブル1[ar1]*C303+テーブル1[ar2]*D303+テーブル1[ar3]*E303+テーブル1[ar4]*F303-テーブル1[ma1]*G303</f>
        <v>1.1056111219863305</v>
      </c>
      <c r="I303" cm="1">
        <f t="array" ref="I303">テーブル1[ar1]*C303+テーブル1[ar2]*D303+テーブル1[ar3]*E303+テーブル1[ar4]*F303++H303+テーブル1[ma1]*G303</f>
        <v>-0.63573804200287221</v>
      </c>
      <c r="J303" cm="1">
        <f t="array" ref="J303">テーブル1[ar1]*J302+テーブル1[ar2]*J301+テーブル1[ar3]*J300+テーブル1[ar4]*J299</f>
        <v>6.3033966537841008E-4</v>
      </c>
      <c r="K303">
        <v>2.5912157165368299E-3</v>
      </c>
    </row>
    <row r="304" spans="2:11" x14ac:dyDescent="0.55000000000000004">
      <c r="B304">
        <v>0.50163483797299102</v>
      </c>
      <c r="C304">
        <v>-0.16645952114800899</v>
      </c>
      <c r="D304">
        <v>1.68488008386997</v>
      </c>
      <c r="E304">
        <v>-6.1120850612385202E-2</v>
      </c>
      <c r="F304">
        <v>0.59841097237659102</v>
      </c>
      <c r="G304">
        <f t="shared" si="7"/>
        <v>1.1056111219863305</v>
      </c>
      <c r="H304" cm="1">
        <f t="array" ref="H304">B304-テーブル1[ar1]*C304+テーブル1[ar2]*D304+テーブル1[ar3]*E304+テーブル1[ar4]*F304-テーブル1[ma1]*G304</f>
        <v>1.6276862974792699</v>
      </c>
      <c r="I304" cm="1">
        <f t="array" ref="I304">テーブル1[ar1]*C304+テーブル1[ar2]*D304+テーブル1[ar3]*E304+テーブル1[ar4]*F304++H304+テーブル1[ma1]*G304</f>
        <v>0.26198383321759589</v>
      </c>
      <c r="J304" cm="1">
        <f t="array" ref="J304">テーブル1[ar1]*J303+テーブル1[ar2]*J302+テーブル1[ar3]*J301+テーブル1[ar4]*J300</f>
        <v>5.4399373043950033E-4</v>
      </c>
      <c r="K304">
        <v>-1.6883533847857799E-3</v>
      </c>
    </row>
    <row r="305" spans="2:11" x14ac:dyDescent="0.55000000000000004">
      <c r="B305">
        <v>-2.79146984039941E-2</v>
      </c>
      <c r="C305">
        <v>0.50163483797299102</v>
      </c>
      <c r="D305">
        <v>-0.16645952114800899</v>
      </c>
      <c r="E305">
        <v>1.68488008386997</v>
      </c>
      <c r="F305">
        <v>-6.1120850612385202E-2</v>
      </c>
      <c r="G305">
        <f t="shared" si="7"/>
        <v>1.6276862974792699</v>
      </c>
      <c r="H305" cm="1">
        <f t="array" ref="H305">B305-テーブル1[ar1]*C305+テーブル1[ar2]*D305+テーブル1[ar3]*E305+テーブル1[ar4]*F305-テーブル1[ma1]*G305</f>
        <v>0.967891923442874</v>
      </c>
      <c r="I305" cm="1">
        <f t="array" ref="I305">テーブル1[ar1]*C305+テーブル1[ar2]*D305+テーブル1[ar3]*E305+テーブル1[ar4]*F305++H305+テーブル1[ma1]*G305</f>
        <v>7.8439153684011442E-2</v>
      </c>
      <c r="J305" cm="1">
        <f t="array" ref="J305">テーブル1[ar1]*J304+テーブル1[ar2]*J303+テーブル1[ar3]*J302+テーブル1[ar4]*J301</f>
        <v>4.4049448279629642E-4</v>
      </c>
      <c r="K305">
        <v>-5.7082514797353696E-3</v>
      </c>
    </row>
    <row r="306" spans="2:11" x14ac:dyDescent="0.55000000000000004">
      <c r="B306">
        <v>-0.86501464708647902</v>
      </c>
      <c r="C306">
        <v>-2.79146984039941E-2</v>
      </c>
      <c r="D306">
        <v>0.50163483797299102</v>
      </c>
      <c r="E306">
        <v>-0.16645952114800899</v>
      </c>
      <c r="F306">
        <v>1.68488008386997</v>
      </c>
      <c r="G306">
        <f t="shared" si="7"/>
        <v>0.967891923442874</v>
      </c>
      <c r="H306" cm="1">
        <f t="array" ref="H306">B306-テーブル1[ar1]*C306+テーブル1[ar2]*D306+テーブル1[ar3]*E306+テーブル1[ar4]*F306-テーブル1[ma1]*G306</f>
        <v>-0.48959380152555732</v>
      </c>
      <c r="I306" cm="1">
        <f t="array" ref="I306">テーブル1[ar1]*C306+テーブル1[ar2]*D306+テーブル1[ar3]*E306+テーブル1[ar4]*F306++H306+テーブル1[ma1]*G306</f>
        <v>-2.0142141371388655</v>
      </c>
      <c r="J306" cm="1">
        <f t="array" ref="J306">テーブル1[ar1]*J305+テーブル1[ar2]*J304+テーブル1[ar3]*J303+テーブル1[ar4]*J302</f>
        <v>3.2463335747186326E-4</v>
      </c>
      <c r="K306">
        <v>-9.3247785328537999E-3</v>
      </c>
    </row>
    <row r="307" spans="2:11" x14ac:dyDescent="0.55000000000000004">
      <c r="B307">
        <v>0.931524962853986</v>
      </c>
      <c r="C307">
        <v>-0.86501464708647902</v>
      </c>
      <c r="D307">
        <v>-2.79146984039941E-2</v>
      </c>
      <c r="E307">
        <v>0.50163483797299102</v>
      </c>
      <c r="F307">
        <v>-0.16645952114800899</v>
      </c>
      <c r="G307">
        <f t="shared" si="7"/>
        <v>-0.48959380152555732</v>
      </c>
      <c r="H307" cm="1">
        <f t="array" ref="H307">B307-テーブル1[ar1]*C307+テーブル1[ar2]*D307+テーブル1[ar3]*E307+テーブル1[ar4]*F307-テーブル1[ma1]*G307</f>
        <v>1.5703789656175173</v>
      </c>
      <c r="I307" cm="1">
        <f t="array" ref="I307">テーブル1[ar1]*C307+テーブル1[ar2]*D307+テーブル1[ar3]*E307+テーブル1[ar4]*F307++H307+テーブル1[ma1]*G307</f>
        <v>1.0709665699882476</v>
      </c>
      <c r="J307" cm="1">
        <f t="array" ref="J307">テーブル1[ar1]*J306+テーブル1[ar2]*J305+テーブル1[ar3]*J304+テーブル1[ar4]*J303</f>
        <v>2.0146286030154432E-4</v>
      </c>
      <c r="K307">
        <v>-1.2416363661205399E-2</v>
      </c>
    </row>
    <row r="308" spans="2:11" x14ac:dyDescent="0.55000000000000004">
      <c r="B308">
        <v>-0.54539302427422498</v>
      </c>
      <c r="C308">
        <v>0.931524962853986</v>
      </c>
      <c r="D308">
        <v>-0.86501464708647902</v>
      </c>
      <c r="E308">
        <v>-2.79146984039941E-2</v>
      </c>
      <c r="F308">
        <v>0.50163483797299102</v>
      </c>
      <c r="G308">
        <f t="shared" si="7"/>
        <v>1.5703789656175173</v>
      </c>
      <c r="H308" cm="1">
        <f t="array" ref="H308">B308-テーブル1[ar1]*C308+テーブル1[ar2]*D308+テーブル1[ar3]*E308+テーブル1[ar4]*F308-テーブル1[ma1]*G308</f>
        <v>-0.39763187472320216</v>
      </c>
      <c r="I308" cm="1">
        <f t="array" ref="I308">テーブル1[ar1]*C308+テーブル1[ar2]*D308+テーブル1[ar3]*E308+テーブル1[ar4]*F308++H308+テーブル1[ma1]*G308</f>
        <v>-1.0000009505495626</v>
      </c>
      <c r="J308" cm="1">
        <f t="array" ref="J308">テーブル1[ar1]*J307+テーブル1[ar2]*J306+テーブル1[ar3]*J305+テーブル1[ar4]*J304</f>
        <v>7.6088885609110576E-5</v>
      </c>
      <c r="K308">
        <v>-1.48872625772667E-2</v>
      </c>
    </row>
    <row r="309" spans="2:11" x14ac:dyDescent="0.55000000000000004">
      <c r="B309">
        <v>1.8767274526705301E-2</v>
      </c>
      <c r="C309">
        <v>-0.54539302427422498</v>
      </c>
      <c r="D309">
        <v>0.931524962853986</v>
      </c>
      <c r="E309">
        <v>-0.86501464708647902</v>
      </c>
      <c r="F309">
        <v>-2.79146984039941E-2</v>
      </c>
      <c r="G309">
        <f t="shared" si="7"/>
        <v>-0.39763187472320216</v>
      </c>
      <c r="H309" cm="1">
        <f t="array" ref="H309">B309-テーブル1[ar1]*C309+テーブル1[ar2]*D309+テーブル1[ar3]*E309+テーブル1[ar4]*F309-テーブル1[ma1]*G309</f>
        <v>0.33447295651491193</v>
      </c>
      <c r="I309" cm="1">
        <f t="array" ref="I309">テーブル1[ar1]*C309+テーブル1[ar2]*D309+テーブル1[ar3]*E309+テーブル1[ar4]*F309++H309+テーブル1[ma1]*G309</f>
        <v>0.10097439363695893</v>
      </c>
      <c r="J309" cm="1">
        <f t="array" ref="J309">テーブル1[ar1]*J308+テーブル1[ar2]*J307+テーブル1[ar3]*J306+テーブル1[ar4]*J305</f>
        <v>-4.6529586035555601E-5</v>
      </c>
      <c r="K309">
        <v>-1.6670088109177101E-2</v>
      </c>
    </row>
    <row r="310" spans="2:11" x14ac:dyDescent="0.55000000000000004">
      <c r="B310">
        <v>0.93870233184836305</v>
      </c>
      <c r="C310">
        <v>1.8767274526705301E-2</v>
      </c>
      <c r="D310">
        <v>-0.54539302427422498</v>
      </c>
      <c r="E310">
        <v>0.931524962853986</v>
      </c>
      <c r="F310">
        <v>-0.86501464708647902</v>
      </c>
      <c r="G310">
        <f t="shared" si="7"/>
        <v>0.33447295651491193</v>
      </c>
      <c r="H310" cm="1">
        <f t="array" ref="H310">B310-テーブル1[ar1]*C310+テーブル1[ar2]*D310+テーブル1[ar3]*E310+テーブル1[ar4]*F310-テーブル1[ma1]*G310</f>
        <v>1.5324414116814995</v>
      </c>
      <c r="I310" cm="1">
        <f t="array" ref="I310">テーブル1[ar1]*C310+テーブル1[ar2]*D310+テーブル1[ar3]*E310+テーブル1[ar4]*F310++H310+テーブル1[ma1]*G310</f>
        <v>1.537438068853862</v>
      </c>
      <c r="J310" cm="1">
        <f t="array" ref="J310">テーブル1[ar1]*J309+テーブル1[ar2]*J308+テーブル1[ar3]*J307+テーブル1[ar4]*J306</f>
        <v>-1.617659832670793E-4</v>
      </c>
      <c r="K310" s="2">
        <v>-1.7727128913225299E-2</v>
      </c>
    </row>
    <row r="311" spans="2:11" x14ac:dyDescent="0.55000000000000004">
      <c r="B311">
        <v>0.29702042858393501</v>
      </c>
      <c r="C311">
        <v>0.93870233184836305</v>
      </c>
      <c r="D311">
        <v>1.8767274526705301E-2</v>
      </c>
      <c r="E311">
        <v>-0.54539302427422498</v>
      </c>
      <c r="F311">
        <v>0.931524962853986</v>
      </c>
      <c r="G311">
        <f t="shared" si="7"/>
        <v>1.5324414116814995</v>
      </c>
      <c r="H311" cm="1">
        <f t="array" ref="H311">B311-テーブル1[ar1]*C311+テーブル1[ar2]*D311+テーブル1[ar3]*E311+テーブル1[ar4]*F311-テーブル1[ma1]*G311</f>
        <v>0.28446580388084963</v>
      </c>
      <c r="I311" cm="1">
        <f t="array" ref="I311">テーブル1[ar1]*C311+テーブル1[ar2]*D311+テーブル1[ar3]*E311+テーブル1[ar4]*F311++H311+テーブル1[ma1]*G311</f>
        <v>-0.38921817437544126</v>
      </c>
      <c r="J311" cm="1">
        <f t="array" ref="J311">テーブル1[ar1]*J310+テーブル1[ar2]*J309+テーブル1[ar3]*J308+テーブル1[ar4]*J307</f>
        <v>-2.6549031759298024E-4</v>
      </c>
      <c r="K311" s="2">
        <v>-1.80504604058449E-2</v>
      </c>
    </row>
    <row r="312" spans="2:11" x14ac:dyDescent="0.55000000000000004">
      <c r="B312">
        <v>0.15953404778312</v>
      </c>
      <c r="C312">
        <v>0.29702042858393501</v>
      </c>
      <c r="D312">
        <v>0.93870233184836305</v>
      </c>
      <c r="E312">
        <v>1.8767274526705301E-2</v>
      </c>
      <c r="F312">
        <v>-0.54539302427422498</v>
      </c>
      <c r="G312">
        <f t="shared" si="7"/>
        <v>0.28446580388084963</v>
      </c>
      <c r="H312" cm="1">
        <f t="array" ref="H312">B312-テーブル1[ar1]*C312+テーブル1[ar2]*D312+テーブル1[ar3]*E312+テーブル1[ar4]*F312-テーブル1[ma1]*G312</f>
        <v>0.32106192394454858</v>
      </c>
      <c r="I312" cm="1">
        <f t="array" ref="I312">テーブル1[ar1]*C312+テーブル1[ar2]*D312+テーブル1[ar3]*E312+テーブル1[ar4]*F312++H312+テーブル1[ma1]*G312</f>
        <v>0.65303945785330852</v>
      </c>
      <c r="J312" cm="1">
        <f t="array" ref="J312">テーブル1[ar1]*J311+テーブル1[ar2]*J310+テーブル1[ar3]*J309+テーブル1[ar4]*J308</f>
        <v>-3.5420664300878888E-4</v>
      </c>
      <c r="K312">
        <v>-1.76608984775702E-2</v>
      </c>
    </row>
    <row r="313" spans="2:11" x14ac:dyDescent="0.55000000000000004">
      <c r="B313">
        <v>-9.9256737817007307E-2</v>
      </c>
      <c r="C313">
        <v>0.15953404778312</v>
      </c>
      <c r="D313">
        <v>0.29702042858393501</v>
      </c>
      <c r="E313">
        <v>0.93870233184836305</v>
      </c>
      <c r="F313">
        <v>1.8767274526705301E-2</v>
      </c>
      <c r="G313">
        <f t="shared" si="7"/>
        <v>0.32106192394454858</v>
      </c>
      <c r="H313" cm="1">
        <f t="array" ref="H313">B313-テーブル1[ar1]*C313+テーブル1[ar2]*D313+テーブル1[ar3]*E313+テーブル1[ar4]*F313-テーブル1[ma1]*G313</f>
        <v>4.7004234068492523E-2</v>
      </c>
      <c r="I313" cm="1">
        <f t="array" ref="I313">テーブル1[ar1]*C313+テーブル1[ar2]*D313+テーブル1[ar3]*E313+テーブル1[ar4]*F313++H313+テーブル1[ma1]*G313</f>
        <v>-3.3922984275681023E-2</v>
      </c>
      <c r="J313" cm="1">
        <f t="array" ref="J313">テーブル1[ar1]*J312+テーブル1[ar2]*J311+テーブル1[ar3]*J310+テーブル1[ar4]*J309</f>
        <v>-4.2515968989845156E-4</v>
      </c>
      <c r="K313">
        <v>-1.6605889017307002E-2</v>
      </c>
    </row>
    <row r="314" spans="2:11" x14ac:dyDescent="0.55000000000000004">
      <c r="B314">
        <v>9.64868461787739E-2</v>
      </c>
      <c r="C314">
        <v>-9.9256737817007307E-2</v>
      </c>
      <c r="D314">
        <v>0.15953404778312</v>
      </c>
      <c r="E314">
        <v>0.29702042858393501</v>
      </c>
      <c r="F314">
        <v>0.93870233184836305</v>
      </c>
      <c r="G314">
        <f t="shared" si="7"/>
        <v>4.7004234068492523E-2</v>
      </c>
      <c r="H314" cm="1">
        <f t="array" ref="H314">B314-テーブル1[ar1]*C314+テーブル1[ar2]*D314+テーブル1[ar3]*E314+テーブル1[ar4]*F314-テーブル1[ma1]*G314</f>
        <v>-5.7890012941976723E-2</v>
      </c>
      <c r="I314" cm="1">
        <f t="array" ref="I314">テーブル1[ar1]*C314+テーブル1[ar2]*D314+テーブル1[ar3]*E314+テーブル1[ar4]*F314++H314+テーブル1[ma1]*G314</f>
        <v>-0.53832738214227926</v>
      </c>
      <c r="J314" cm="1">
        <f t="array" ref="J314">テーブル1[ar1]*J313+テーブル1[ar2]*J312+テーブル1[ar3]*J311+テーブル1[ar4]*J310</f>
        <v>-4.7640794324604966E-4</v>
      </c>
      <c r="K314">
        <v>-1.49564632140853E-2</v>
      </c>
    </row>
    <row r="315" spans="2:11" x14ac:dyDescent="0.55000000000000004">
      <c r="B315">
        <v>0.92036156702403005</v>
      </c>
      <c r="C315">
        <v>9.64868461787739E-2</v>
      </c>
      <c r="D315">
        <v>-9.9256737817007307E-2</v>
      </c>
      <c r="E315">
        <v>0.15953404778312</v>
      </c>
      <c r="F315">
        <v>0.29702042858393501</v>
      </c>
      <c r="G315">
        <f t="shared" si="7"/>
        <v>-5.7890012941976723E-2</v>
      </c>
      <c r="H315" cm="1">
        <f t="array" ref="H315">B315-テーブル1[ar1]*C315+テーブル1[ar2]*D315+テーブル1[ar3]*E315+テーブル1[ar4]*F315-テーブル1[ma1]*G315</f>
        <v>0.64310459262884567</v>
      </c>
      <c r="I315" cm="1">
        <f t="array" ref="I315">テーブル1[ar1]*C315+テーブル1[ar2]*D315+テーブル1[ar3]*E315+テーブル1[ar4]*F315++H315+テーブル1[ma1]*G315</f>
        <v>0.70591346942326572</v>
      </c>
      <c r="J315" cm="1">
        <f t="array" ref="J315">テーブル1[ar1]*J314+テーブル1[ar2]*J313+テーブル1[ar3]*J312+テーブル1[ar4]*J311</f>
        <v>-5.0686185980562844E-4</v>
      </c>
      <c r="K315">
        <v>-1.28034188373911E-2</v>
      </c>
    </row>
    <row r="316" spans="2:11" x14ac:dyDescent="0.55000000000000004">
      <c r="B316">
        <v>-0.25293998776208498</v>
      </c>
      <c r="C316">
        <v>0.92036156702403005</v>
      </c>
      <c r="D316">
        <v>9.64868461787739E-2</v>
      </c>
      <c r="E316">
        <v>-9.9256737817007307E-2</v>
      </c>
      <c r="F316">
        <v>0.15953404778312</v>
      </c>
      <c r="G316">
        <f t="shared" si="7"/>
        <v>0.64310459262884567</v>
      </c>
      <c r="H316" cm="1">
        <f t="array" ref="H316">B316-テーブル1[ar1]*C316+テーブル1[ar2]*D316+テーブル1[ar3]*E316+テーブル1[ar4]*F316-テーブル1[ma1]*G316</f>
        <v>-0.7964533602988092</v>
      </c>
      <c r="I316" cm="1">
        <f t="array" ref="I316">テーブル1[ar1]*C316+テーブル1[ar2]*D316+テーブル1[ar3]*E316+テーブル1[ar4]*F316++H316+テーブル1[ma1]*G316</f>
        <v>-0.36031203013970892</v>
      </c>
      <c r="J316" cm="1">
        <f t="array" ref="J316">テーブル1[ar1]*J315+テーブル1[ar2]*J314+テーブル1[ar3]*J313+テーブル1[ar4]*J312</f>
        <v>-5.1628732926705669E-4</v>
      </c>
      <c r="K316">
        <v>-1.0252910361239299E-2</v>
      </c>
    </row>
    <row r="317" spans="2:11" x14ac:dyDescent="0.55000000000000004">
      <c r="B317">
        <v>-0.13021245051986099</v>
      </c>
      <c r="C317">
        <v>-0.25293998776208498</v>
      </c>
      <c r="D317">
        <v>0.92036156702403005</v>
      </c>
      <c r="E317">
        <v>9.64868461787739E-2</v>
      </c>
      <c r="F317">
        <v>-9.9256737817007307E-2</v>
      </c>
      <c r="G317">
        <f t="shared" si="7"/>
        <v>-0.7964533602988092</v>
      </c>
      <c r="H317" cm="1">
        <f t="array" ref="H317">B317-テーブル1[ar1]*C317+テーブル1[ar2]*D317+テーブル1[ar3]*E317+テーブル1[ar4]*F317-テーブル1[ma1]*G317</f>
        <v>-0.49342795237203019</v>
      </c>
      <c r="I317" cm="1">
        <f t="array" ref="I317">テーブル1[ar1]*C317+テーブル1[ar2]*D317+テーブル1[ar3]*E317+テーブル1[ar4]*F317++H317+テーブル1[ma1]*G317</f>
        <v>4.7977810077946104E-2</v>
      </c>
      <c r="J317" cm="1">
        <f t="array" ref="J317">テーブル1[ar1]*J316+テーブル1[ar2]*J315+テーブル1[ar3]*J314+テーブル1[ar4]*J313</f>
        <v>-5.0527582660662529E-4</v>
      </c>
      <c r="K317">
        <v>-7.4216453585023096E-3</v>
      </c>
    </row>
    <row r="318" spans="2:11" x14ac:dyDescent="0.55000000000000004">
      <c r="B318">
        <v>-0.24360002950330001</v>
      </c>
      <c r="C318">
        <v>-0.13021245051986099</v>
      </c>
      <c r="D318">
        <v>-0.25293998776208498</v>
      </c>
      <c r="E318">
        <v>0.92036156702403005</v>
      </c>
      <c r="F318">
        <v>9.64868461787739E-2</v>
      </c>
      <c r="G318">
        <f t="shared" si="7"/>
        <v>-0.49342795237203019</v>
      </c>
      <c r="H318" cm="1">
        <f t="array" ref="H318">B318-テーブル1[ar1]*C318+テーブル1[ar2]*D318+テーブル1[ar3]*E318+テーブル1[ar4]*F318-テーブル1[ma1]*G318</f>
        <v>-0.58161299611476125</v>
      </c>
      <c r="I318" cm="1">
        <f t="array" ref="I318">テーブル1[ar1]*C318+テーブル1[ar2]*D318+テーブル1[ar3]*E318+テーブル1[ar4]*F318++H318+テーブル1[ma1]*G318</f>
        <v>-0.29592206718455094</v>
      </c>
      <c r="J318" cm="1">
        <f t="array" ref="J318">テーブル1[ar1]*J317+テーブル1[ar2]*J316+テーブル1[ar3]*J315+テーブル1[ar4]*J314</f>
        <v>-4.7518392781277703E-4</v>
      </c>
      <c r="K318">
        <v>-4.4318908553803099E-3</v>
      </c>
    </row>
    <row r="319" spans="2:11" x14ac:dyDescent="0.55000000000000004">
      <c r="B319">
        <v>-0.21774649645500899</v>
      </c>
      <c r="C319">
        <v>-0.24360002950330001</v>
      </c>
      <c r="D319">
        <v>-0.13021245051986099</v>
      </c>
      <c r="E319">
        <v>-0.25293998776208498</v>
      </c>
      <c r="F319">
        <v>0.92036156702403005</v>
      </c>
      <c r="G319">
        <f t="shared" si="7"/>
        <v>-0.58161299611476125</v>
      </c>
      <c r="H319" cm="1">
        <f t="array" ref="H319">B319-テーブル1[ar1]*C319+テーブル1[ar2]*D319+テーブル1[ar3]*E319+テーブル1[ar4]*F319-テーブル1[ma1]*G319</f>
        <v>-0.81814472892242573</v>
      </c>
      <c r="I319" cm="1">
        <f t="array" ref="I319">テーブル1[ar1]*C319+テーブル1[ar2]*D319+テーブル1[ar3]*E319+テーブル1[ar4]*F319++H319+テーブル1[ma1]*G319</f>
        <v>-0.89856849460314214</v>
      </c>
      <c r="J319" cm="1">
        <f t="array" ref="J319">テーブル1[ar1]*J318+テーブル1[ar2]*J317+テーブル1[ar3]*J316+テーブル1[ar4]*J315</f>
        <v>-4.2804592688641945E-4</v>
      </c>
      <c r="K319">
        <v>-1.40649143589918E-3</v>
      </c>
    </row>
    <row r="320" spans="2:11" x14ac:dyDescent="0.55000000000000004">
      <c r="B320">
        <v>-9.3586203926916703E-2</v>
      </c>
      <c r="C320">
        <v>-0.21774649645500899</v>
      </c>
      <c r="D320">
        <v>-0.24360002950330001</v>
      </c>
      <c r="E320">
        <v>-0.13021245051986099</v>
      </c>
      <c r="F320">
        <v>-0.25293998776208498</v>
      </c>
      <c r="G320">
        <f t="shared" si="7"/>
        <v>-0.81814472892242573</v>
      </c>
      <c r="H320" cm="1">
        <f t="array" ref="H320">B320-テーブル1[ar1]*C320+テーブル1[ar2]*D320+テーブル1[ar3]*E320+テーブル1[ar4]*F320-テーブル1[ma1]*G320</f>
        <v>-0.53537274522348688</v>
      </c>
      <c r="I320" cm="1">
        <f t="array" ref="I320">テーブル1[ar1]*C320+テーブル1[ar2]*D320+テーブル1[ar3]*E320+テーブル1[ar4]*F320++H320+テーブル1[ma1]*G320</f>
        <v>5.2591825470240439E-2</v>
      </c>
      <c r="J320" cm="1">
        <f t="array" ref="J320">テーブル1[ar1]*J319+テーブル1[ar2]*J318+テーブル1[ar3]*J317+テーブル1[ar4]*J316</f>
        <v>-3.6646416437880478E-4</v>
      </c>
      <c r="K320">
        <v>1.5359087328120501E-3</v>
      </c>
    </row>
    <row r="321" spans="2:11" x14ac:dyDescent="0.55000000000000004">
      <c r="B321">
        <v>0.30657941084380302</v>
      </c>
      <c r="C321">
        <v>-9.3586203926916703E-2</v>
      </c>
      <c r="D321">
        <v>-0.21774649645500899</v>
      </c>
      <c r="E321">
        <v>-0.24360002950330001</v>
      </c>
      <c r="F321">
        <v>-0.13021245051986099</v>
      </c>
      <c r="G321">
        <f t="shared" si="7"/>
        <v>-0.53537274522348688</v>
      </c>
      <c r="H321" cm="1">
        <f t="array" ref="H321">B321-テーブル1[ar1]*C321+テーブル1[ar2]*D321+テーブル1[ar3]*E321+テーブル1[ar4]*F321-テーブル1[ma1]*G321</f>
        <v>-6.0543742189553829E-2</v>
      </c>
      <c r="I321" cm="1">
        <f t="array" ref="I321">テーブル1[ar1]*C321+テーブル1[ar2]*D321+テーブル1[ar3]*E321+テーブル1[ar4]*F321++H321+テーブル1[ma1]*G321</f>
        <v>0.36295230380194105</v>
      </c>
      <c r="J321" cm="1">
        <f t="array" ref="J321">テーブル1[ar1]*J320+テーブル1[ar2]*J319+テーブル1[ar3]*J318+テーブル1[ar4]*J317</f>
        <v>-2.9348233173732334E-4</v>
      </c>
      <c r="K321">
        <v>4.2852643993208303E-3</v>
      </c>
    </row>
    <row r="322" spans="2:11" x14ac:dyDescent="0.55000000000000004">
      <c r="B322">
        <v>4.5671133510417003E-2</v>
      </c>
      <c r="C322">
        <v>0.30657941084380302</v>
      </c>
      <c r="D322">
        <v>-9.3586203926916703E-2</v>
      </c>
      <c r="E322">
        <v>-0.21774649645500899</v>
      </c>
      <c r="F322">
        <v>-0.24360002950330001</v>
      </c>
      <c r="G322">
        <f t="shared" si="7"/>
        <v>-6.0543742189553829E-2</v>
      </c>
      <c r="H322" cm="1">
        <f t="array" ref="H322">B322-テーブル1[ar1]*C322+テーブル1[ar2]*D322+テーブル1[ar3]*E322+テーブル1[ar4]*F322-テーブル1[ma1]*G322</f>
        <v>-0.30168018410621</v>
      </c>
      <c r="I322" cm="1">
        <f t="array" ref="I322">テーブル1[ar1]*C322+テーブル1[ar2]*D322+テーブル1[ar3]*E322+テーブル1[ar4]*F322++H322+テーブル1[ma1]*G322</f>
        <v>0.19776208782761751</v>
      </c>
      <c r="J322" cm="1">
        <f t="array" ref="J322">テーブル1[ar1]*J321+テーブル1[ar2]*J320+テーブル1[ar3]*J319+テーブル1[ar4]*J318</f>
        <v>-2.1244743597012984E-4</v>
      </c>
      <c r="K322">
        <v>6.7439953472455101E-3</v>
      </c>
    </row>
    <row r="323" spans="2:11" x14ac:dyDescent="0.55000000000000004">
      <c r="B323">
        <v>-0.37460096024923301</v>
      </c>
      <c r="C323">
        <v>4.5671133510417003E-2</v>
      </c>
      <c r="D323">
        <v>0.30657941084380302</v>
      </c>
      <c r="E323">
        <v>-9.3586203926916703E-2</v>
      </c>
      <c r="F323">
        <v>-0.21774649645500899</v>
      </c>
      <c r="G323">
        <f t="shared" si="7"/>
        <v>-0.30168018410621</v>
      </c>
      <c r="H323" cm="1">
        <f t="array" ref="H323">B323-テーブル1[ar1]*C323+テーブル1[ar2]*D323+テーブル1[ar3]*E323+テーブル1[ar4]*F323-テーブル1[ma1]*G323</f>
        <v>-0.62259993393551838</v>
      </c>
      <c r="I323" cm="1">
        <f t="array" ref="I323">テーブル1[ar1]*C323+テーブル1[ar2]*D323+テーブル1[ar3]*E323+テーブル1[ar4]*F323++H323+テーブル1[ma1]*G323</f>
        <v>-0.19009363606494489</v>
      </c>
      <c r="J323" cm="1">
        <f t="array" ref="J323">テーブル1[ar1]*J322+テーブル1[ar2]*J321+テーブル1[ar3]*J320+テーブル1[ar4]*J319</f>
        <v>-1.2686628996426053E-4</v>
      </c>
      <c r="K323">
        <v>8.8301947689529599E-3</v>
      </c>
    </row>
    <row r="324" spans="2:11" x14ac:dyDescent="0.55000000000000004">
      <c r="B324">
        <v>0.83554745301599198</v>
      </c>
      <c r="C324">
        <v>-0.37460096024923301</v>
      </c>
      <c r="D324">
        <v>4.5671133510417003E-2</v>
      </c>
      <c r="E324">
        <v>0.30657941084380302</v>
      </c>
      <c r="F324">
        <v>-9.3586203926916703E-2</v>
      </c>
      <c r="G324">
        <f t="shared" ref="G324:G387" si="8">H323</f>
        <v>-0.62259993393551838</v>
      </c>
      <c r="H324" cm="1">
        <f t="array" ref="H324">B324-テーブル1[ar1]*C324+テーブル1[ar2]*D324+テーブル1[ar3]*E324+テーブル1[ar4]*F324-テーブル1[ma1]*G324</f>
        <v>0.73638230204080823</v>
      </c>
      <c r="I324" cm="1">
        <f t="array" ref="I324">テーブル1[ar1]*C324+テーブル1[ar2]*D324+テーブル1[ar3]*E324+テーブル1[ar4]*F324++H324+テーブル1[ma1]*G324</f>
        <v>0.92199885285111494</v>
      </c>
      <c r="J324" cm="1">
        <f t="array" ref="J324">テーブル1[ar1]*J323+テーブル1[ar2]*J322+テーブル1[ar3]*J321+テーブル1[ar4]*J320</f>
        <v>-4.0262339084109724E-5</v>
      </c>
      <c r="K324">
        <v>1.0480085663327501E-2</v>
      </c>
    </row>
    <row r="325" spans="2:11" x14ac:dyDescent="0.55000000000000004">
      <c r="B325">
        <v>-0.421929691277178</v>
      </c>
      <c r="C325">
        <v>0.83554745301599198</v>
      </c>
      <c r="D325">
        <v>-0.37460096024923301</v>
      </c>
      <c r="E325">
        <v>4.5671133510417003E-2</v>
      </c>
      <c r="F325">
        <v>0.30657941084380302</v>
      </c>
      <c r="G325">
        <f t="shared" si="8"/>
        <v>0.73638230204080823</v>
      </c>
      <c r="H325" cm="1">
        <f t="array" ref="H325">B325-テーブル1[ar1]*C325+テーブル1[ar2]*D325+テーブル1[ar3]*E325+テーブル1[ar4]*F325-テーブル1[ma1]*G325</f>
        <v>-0.85092701888321864</v>
      </c>
      <c r="I325" cm="1">
        <f t="array" ref="I325">テーブル1[ar1]*C325+テーブル1[ar2]*D325+テーブル1[ar3]*E325+テーブル1[ar4]*F325++H325+テーブル1[ma1]*G325</f>
        <v>-0.67949238521276945</v>
      </c>
      <c r="J325" cm="1">
        <f t="array" ref="J325">テーブル1[ar1]*J324+テーブル1[ar2]*J323+テーブル1[ar3]*J322+テーブル1[ar4]*J321</f>
        <v>4.3961642725866454E-5</v>
      </c>
      <c r="K325" s="2">
        <v>1.16496643941034E-2</v>
      </c>
    </row>
    <row r="326" spans="2:11" x14ac:dyDescent="0.55000000000000004">
      <c r="B326">
        <v>-0.14970312884966999</v>
      </c>
      <c r="C326">
        <v>-0.421929691277178</v>
      </c>
      <c r="D326">
        <v>0.83554745301599198</v>
      </c>
      <c r="E326">
        <v>-0.37460096024923301</v>
      </c>
      <c r="F326">
        <v>4.5671133510417003E-2</v>
      </c>
      <c r="G326">
        <f t="shared" si="8"/>
        <v>-0.85092701888321864</v>
      </c>
      <c r="H326" cm="1">
        <f t="array" ref="H326">B326-テーブル1[ar1]*C326+テーブル1[ar2]*D326+テーブル1[ar3]*E326+テーブル1[ar4]*F326-テーブル1[ma1]*G326</f>
        <v>-0.43037547402705367</v>
      </c>
      <c r="I326" cm="1">
        <f t="array" ref="I326">テーブル1[ar1]*C326+テーブル1[ar2]*D326+テーブル1[ar3]*E326+テーブル1[ar4]*F326++H326+テーブル1[ma1]*G326</f>
        <v>-0.1067899628057456</v>
      </c>
      <c r="J326" cm="1">
        <f t="array" ref="J326">テーブル1[ar1]*J325+テーブル1[ar2]*J324+テーブル1[ar3]*J323+テーブル1[ar4]*J322</f>
        <v>1.2264993332598064E-4</v>
      </c>
      <c r="K326" s="2">
        <v>1.2315504750865401E-2</v>
      </c>
    </row>
    <row r="327" spans="2:11" x14ac:dyDescent="0.55000000000000004">
      <c r="B327">
        <v>5.75149453307469E-2</v>
      </c>
      <c r="C327">
        <v>-0.14970312884966999</v>
      </c>
      <c r="D327">
        <v>-0.421929691277178</v>
      </c>
      <c r="E327">
        <v>0.83554745301599198</v>
      </c>
      <c r="F327">
        <v>-0.37460096024923301</v>
      </c>
      <c r="G327">
        <f t="shared" si="8"/>
        <v>-0.43037547402705367</v>
      </c>
      <c r="H327" cm="1">
        <f t="array" ref="H327">B327-テーブル1[ar1]*C327+テーブル1[ar2]*D327+テーブル1[ar3]*E327+テーブル1[ar4]*F327-テーブル1[ma1]*G327</f>
        <v>-4.1639126961188322E-2</v>
      </c>
      <c r="I327" cm="1">
        <f t="array" ref="I327">テーブル1[ar1]*C327+テーブル1[ar2]*D327+テーブル1[ar3]*E327+テーブル1[ar4]*F327++H327+テーブル1[ma1]*G327</f>
        <v>0.31693295195590965</v>
      </c>
      <c r="J327" cm="1">
        <f t="array" ref="J327">テーブル1[ar1]*J326+テーブル1[ar2]*J325+テーブル1[ar3]*J324+テーブル1[ar4]*J323</f>
        <v>1.9300491852019942E-4</v>
      </c>
      <c r="K327" s="2">
        <v>1.24747295380824E-2</v>
      </c>
    </row>
    <row r="328" spans="2:11" x14ac:dyDescent="0.55000000000000004">
      <c r="B328">
        <v>-0.82244344018558802</v>
      </c>
      <c r="C328">
        <v>5.75149453307469E-2</v>
      </c>
      <c r="D328">
        <v>-0.14970312884966999</v>
      </c>
      <c r="E328">
        <v>-0.421929691277178</v>
      </c>
      <c r="F328">
        <v>0.83554745301599198</v>
      </c>
      <c r="G328">
        <f t="shared" si="8"/>
        <v>-4.1639126961188322E-2</v>
      </c>
      <c r="H328" cm="1">
        <f t="array" ref="H328">B328-テーブル1[ar1]*C328+テーブル1[ar2]*D328+テーブル1[ar3]*E328+テーブル1[ar4]*F328-テーブル1[ma1]*G328</f>
        <v>-1.2460093007000701</v>
      </c>
      <c r="I328" cm="1">
        <f t="array" ref="I328">テーブル1[ar1]*C328+テーブル1[ar2]*D328+テーブル1[ar3]*E328+テーブル1[ar4]*F328++H328+テーブル1[ma1]*G328</f>
        <v>-1.4533566374748454</v>
      </c>
      <c r="J328" cm="1">
        <f t="array" ref="J328">テーブル1[ar1]*J327+テーブル1[ar2]*J326+テーブル1[ar3]*J325+テーブル1[ar4]*J324</f>
        <v>2.5267921731325686E-4</v>
      </c>
      <c r="K328" s="2">
        <v>1.2144188599266499E-2</v>
      </c>
    </row>
    <row r="329" spans="2:11" x14ac:dyDescent="0.55000000000000004">
      <c r="B329">
        <v>-0.48546363450831997</v>
      </c>
      <c r="C329">
        <v>-0.82244344018558802</v>
      </c>
      <c r="D329">
        <v>5.75149453307469E-2</v>
      </c>
      <c r="E329">
        <v>-0.14970312884966999</v>
      </c>
      <c r="F329">
        <v>-0.421929691277178</v>
      </c>
      <c r="G329">
        <f t="shared" si="8"/>
        <v>-1.2460093007000701</v>
      </c>
      <c r="H329" cm="1">
        <f t="array" ref="H329">B329-テーブル1[ar1]*C329+テーブル1[ar2]*D329+テーブル1[ar3]*E329+テーブル1[ar4]*F329-テーブル1[ma1]*G329</f>
        <v>-0.53405481083588979</v>
      </c>
      <c r="I329" cm="1">
        <f t="array" ref="I329">テーブル1[ar1]*C329+テーブル1[ar2]*D329+テーブル1[ar3]*E329+テーブル1[ar4]*F329++H329+テーブル1[ma1]*G329</f>
        <v>-0.18645010494057068</v>
      </c>
      <c r="J329" cm="1">
        <f t="array" ref="J329">テーブル1[ar1]*J328+テーブル1[ar2]*J327+テーブル1[ar3]*J326+テーブル1[ar4]*J325</f>
        <v>2.9984616738922215E-4</v>
      </c>
      <c r="K329">
        <v>1.13589111121553E-2</v>
      </c>
    </row>
    <row r="330" spans="2:11" x14ac:dyDescent="0.55000000000000004">
      <c r="B330">
        <v>-0.62809505094820495</v>
      </c>
      <c r="C330">
        <v>-0.48546363450831997</v>
      </c>
      <c r="D330">
        <v>-0.82244344018558802</v>
      </c>
      <c r="E330">
        <v>5.75149453307469E-2</v>
      </c>
      <c r="F330">
        <v>-0.14970312884966999</v>
      </c>
      <c r="G330">
        <f t="shared" si="8"/>
        <v>-0.53405481083588979</v>
      </c>
      <c r="H330" cm="1">
        <f t="array" ref="H330">B330-テーブル1[ar1]*C330+テーブル1[ar2]*D330+テーブル1[ar3]*E330+テーブル1[ar4]*F330-テーブル1[ma1]*G330</f>
        <v>-0.54568910980903396</v>
      </c>
      <c r="I330" cm="1">
        <f t="array" ref="I330">テーブル1[ar1]*C330+テーブル1[ar2]*D330+テーブル1[ar3]*E330+テーブル1[ar4]*F330++H330+テーブル1[ma1]*G330</f>
        <v>-0.61096370519038845</v>
      </c>
      <c r="J330" cm="1">
        <f t="array" ref="J330">テーブル1[ar1]*J329+テーブル1[ar2]*J328+テーブル1[ar3]*J327+テーブル1[ar4]*J326</f>
        <v>3.3324692378887589E-4</v>
      </c>
      <c r="K330">
        <v>1.0169924981809599E-2</v>
      </c>
    </row>
    <row r="331" spans="2:11" x14ac:dyDescent="0.55000000000000004">
      <c r="B331">
        <v>-1.31446761533712</v>
      </c>
      <c r="C331">
        <v>-0.62809505094820495</v>
      </c>
      <c r="D331">
        <v>-0.48546363450831997</v>
      </c>
      <c r="E331">
        <v>-0.82244344018558802</v>
      </c>
      <c r="F331">
        <v>5.75149453307469E-2</v>
      </c>
      <c r="G331">
        <f t="shared" si="8"/>
        <v>-0.54568910980903396</v>
      </c>
      <c r="H331" cm="1">
        <f t="array" ref="H331">B331-テーブル1[ar1]*C331+テーブル1[ar2]*D331+テーブル1[ar3]*E331+テーブル1[ar4]*F331-テーブル1[ma1]*G331</f>
        <v>-1.1488441620843455</v>
      </c>
      <c r="I331" cm="1">
        <f t="array" ref="I331">テーブル1[ar1]*C331+テーブル1[ar2]*D331+テーブル1[ar3]*E331+テーブル1[ar4]*F331++H331+テーブル1[ma1]*G331</f>
        <v>-1.449467378695612</v>
      </c>
      <c r="J331" cm="1">
        <f t="array" ref="J331">テーブル1[ar1]*J330+テーブル1[ar2]*J329+テーブル1[ar3]*J328+テーブル1[ar4]*J327</f>
        <v>3.5221340957809874E-4</v>
      </c>
      <c r="K331">
        <v>8.64155642387591E-3</v>
      </c>
    </row>
    <row r="332" spans="2:11" x14ac:dyDescent="0.55000000000000004">
      <c r="B332">
        <v>1.0824850056623101</v>
      </c>
      <c r="C332">
        <v>-1.31446761533712</v>
      </c>
      <c r="D332">
        <v>-0.62809505094820495</v>
      </c>
      <c r="E332">
        <v>-0.48546363450831997</v>
      </c>
      <c r="F332">
        <v>-0.82244344018558802</v>
      </c>
      <c r="G332">
        <f t="shared" si="8"/>
        <v>-1.1488441620843455</v>
      </c>
      <c r="H332" cm="1">
        <f t="array" ref="H332">B332-テーブル1[ar1]*C332+テーブル1[ar2]*D332+テーブル1[ar3]*E332+テーブル1[ar4]*F332-テーブル1[ma1]*G332</f>
        <v>1.8092130487070333</v>
      </c>
      <c r="I332" cm="1">
        <f t="array" ref="I332">テーブル1[ar1]*C332+テーブル1[ar2]*D332+テーブル1[ar3]*E332+テーブル1[ar4]*F332++H332+テーブル1[ma1]*G332</f>
        <v>1.5731330381468815</v>
      </c>
      <c r="J332" cm="1">
        <f t="array" ref="J332">テーブル1[ar1]*J331+テーブル1[ar2]*J330+テーブル1[ar3]*J329+テーブル1[ar4]*J328</f>
        <v>3.5666732776165643E-4</v>
      </c>
      <c r="K332">
        <v>6.8483378007177598E-3</v>
      </c>
    </row>
    <row r="333" spans="2:11" x14ac:dyDescent="0.55000000000000004">
      <c r="B333">
        <v>-0.35143284579506101</v>
      </c>
      <c r="C333">
        <v>1.0824850056623101</v>
      </c>
      <c r="D333">
        <v>-1.31446761533712</v>
      </c>
      <c r="E333">
        <v>-0.62809505094820495</v>
      </c>
      <c r="F333">
        <v>-0.48546363450831997</v>
      </c>
      <c r="G333">
        <f t="shared" si="8"/>
        <v>1.8092130487070333</v>
      </c>
      <c r="H333" cm="1">
        <f t="array" ref="H333">B333-テーブル1[ar1]*C333+テーブル1[ar2]*D333+テーブル1[ar3]*E333+テーブル1[ar4]*F333-テーブル1[ma1]*G333</f>
        <v>0.15332660190431957</v>
      </c>
      <c r="I333" cm="1">
        <f t="array" ref="I333">テーブル1[ar1]*C333+テーブル1[ar2]*D333+テーブル1[ar3]*E333+テーブル1[ar4]*F333++H333+テーブル1[ma1]*G333</f>
        <v>-0.18395111373556583</v>
      </c>
      <c r="J333" cm="1">
        <f t="array" ref="J333">テーブル1[ar1]*J332+テーブル1[ar2]*J331+テーブル1[ar3]*J330+テーブル1[ar4]*J329</f>
        <v>3.4709636189561252E-4</v>
      </c>
      <c r="K333">
        <v>4.8716611100842197E-3</v>
      </c>
    </row>
    <row r="334" spans="2:11" x14ac:dyDescent="0.55000000000000004">
      <c r="B334">
        <v>0.43110037946461599</v>
      </c>
      <c r="C334">
        <v>-0.35143284579506101</v>
      </c>
      <c r="D334">
        <v>1.0824850056623101</v>
      </c>
      <c r="E334">
        <v>-1.31446761533712</v>
      </c>
      <c r="F334">
        <v>-0.62809505094820495</v>
      </c>
      <c r="G334">
        <f t="shared" si="8"/>
        <v>0.15332660190431957</v>
      </c>
      <c r="H334" cm="1">
        <f t="array" ref="H334">B334-テーブル1[ar1]*C334+テーブル1[ar2]*D334+テーブル1[ar3]*E334+テーブル1[ar4]*F334-テーブル1[ma1]*G334</f>
        <v>1.247843913385045</v>
      </c>
      <c r="I334" cm="1">
        <f t="array" ref="I334">テーブル1[ar1]*C334+テーブル1[ar2]*D334+テーブル1[ar3]*E334+テーブル1[ar4]*F334++H334+テーブル1[ma1]*G334</f>
        <v>0.93493456221970617</v>
      </c>
      <c r="J334" cm="1">
        <f t="array" ref="J334">テーブル1[ar1]*J333+テーブル1[ar2]*J332+テーブル1[ar3]*J331+テーブル1[ar4]*J330</f>
        <v>3.2450952558122839E-4</v>
      </c>
      <c r="K334">
        <v>2.7963181241397999E-3</v>
      </c>
    </row>
    <row r="335" spans="2:11" x14ac:dyDescent="0.55000000000000004">
      <c r="B335">
        <v>1.6687391231638302E-2</v>
      </c>
      <c r="C335">
        <v>0.43110037946461599</v>
      </c>
      <c r="D335">
        <v>-0.35143284579506101</v>
      </c>
      <c r="E335">
        <v>1.0824850056623101</v>
      </c>
      <c r="F335">
        <v>-1.31446761533712</v>
      </c>
      <c r="G335">
        <f t="shared" si="8"/>
        <v>1.247843913385045</v>
      </c>
      <c r="H335" cm="1">
        <f t="array" ref="H335">B335-テーブル1[ar1]*C335+テーブル1[ar2]*D335+テーブル1[ar3]*E335+テーブル1[ar4]*F335-テーブル1[ma1]*G335</f>
        <v>1.1573503216619359</v>
      </c>
      <c r="I335" cm="1">
        <f t="array" ref="I335">テーブル1[ar1]*C335+テーブル1[ar2]*D335+テーブル1[ar3]*E335+テーブル1[ar4]*F335++H335+テーブル1[ma1]*G335</f>
        <v>0.96381501751978416</v>
      </c>
      <c r="J335" cm="1">
        <f t="array" ref="J335">テーブル1[ar1]*J334+テーブル1[ar2]*J333+テーブル1[ar3]*J332+テーブル1[ar4]*J331</f>
        <v>2.9037433990077976E-4</v>
      </c>
      <c r="K335">
        <v>7.0706615749684197E-4</v>
      </c>
    </row>
    <row r="336" spans="2:11" x14ac:dyDescent="0.55000000000000004">
      <c r="B336">
        <v>-0.49213518353443397</v>
      </c>
      <c r="C336">
        <v>1.6687391231638302E-2</v>
      </c>
      <c r="D336">
        <v>0.43110037946461599</v>
      </c>
      <c r="E336">
        <v>-0.35143284579506101</v>
      </c>
      <c r="F336">
        <v>1.0824850056623101</v>
      </c>
      <c r="G336">
        <f t="shared" si="8"/>
        <v>1.1573503216619359</v>
      </c>
      <c r="H336" cm="1">
        <f t="array" ref="H336">B336-テーブル1[ar1]*C336+テーブル1[ar2]*D336+テーブル1[ar3]*E336+テーブル1[ar4]*F336-テーブル1[ma1]*G336</f>
        <v>0.21507502983199533</v>
      </c>
      <c r="I336" cm="1">
        <f t="array" ref="I336">テーブル1[ar1]*C336+テーブル1[ar2]*D336+テーブル1[ar3]*E336+テーブル1[ar4]*F336++H336+テーブル1[ma1]*G336</f>
        <v>-1.230118245832462</v>
      </c>
      <c r="J336" cm="1">
        <f t="array" ref="J336">テーブル1[ar1]*J335+テーブル1[ar2]*J334+テーブル1[ar3]*J333+テーブル1[ar4]*J332</f>
        <v>2.4653910020195805E-4</v>
      </c>
      <c r="K336">
        <v>-1.3146488604145899E-3</v>
      </c>
    </row>
    <row r="337" spans="2:11" x14ac:dyDescent="0.55000000000000004">
      <c r="B337">
        <v>-1.8462237866529601E-2</v>
      </c>
      <c r="C337">
        <v>-0.49213518353443397</v>
      </c>
      <c r="D337">
        <v>1.6687391231638302E-2</v>
      </c>
      <c r="E337">
        <v>0.43110037946461599</v>
      </c>
      <c r="F337">
        <v>-0.35143284579506101</v>
      </c>
      <c r="G337">
        <f t="shared" si="8"/>
        <v>0.21507502983199533</v>
      </c>
      <c r="H337" cm="1">
        <f t="array" ref="H337">B337-テーブル1[ar1]*C337+テーブル1[ar2]*D337+テーブル1[ar3]*E337+テーブル1[ar4]*F337-テーブル1[ma1]*G337</f>
        <v>0.90907511086090642</v>
      </c>
      <c r="I337" cm="1">
        <f t="array" ref="I337">テーブル1[ar1]*C337+テーブル1[ar2]*D337+テーブル1[ar3]*E337+テーブル1[ar4]*F337++H337+テーブル1[ma1]*G337</f>
        <v>0.25399851980034849</v>
      </c>
      <c r="J337" cm="1">
        <f t="array" ref="J337">テーブル1[ar1]*J336+テーブル1[ar2]*J335+テーブル1[ar3]*J334+テーブル1[ar4]*J333</f>
        <v>1.9514392309614114E-4</v>
      </c>
      <c r="K337">
        <v>-3.1936923982434401E-3</v>
      </c>
    </row>
    <row r="338" spans="2:11" x14ac:dyDescent="0.55000000000000004">
      <c r="B338">
        <v>0.200984555665287</v>
      </c>
      <c r="C338">
        <v>-1.8462237866529601E-2</v>
      </c>
      <c r="D338">
        <v>-0.49213518353443397</v>
      </c>
      <c r="E338">
        <v>1.6687391231638302E-2</v>
      </c>
      <c r="F338">
        <v>0.43110037946461599</v>
      </c>
      <c r="G338">
        <f t="shared" si="8"/>
        <v>0.90907511086090642</v>
      </c>
      <c r="H338" cm="1">
        <f t="array" ref="H338">B338-テーブル1[ar1]*C338+テーブル1[ar2]*D338+テーブル1[ar3]*E338+テーブル1[ar4]*F338-テーブル1[ma1]*G338</f>
        <v>0.90371241169956396</v>
      </c>
      <c r="I338" cm="1">
        <f t="array" ref="I338">テーブル1[ar1]*C338+テーブル1[ar2]*D338+テーブル1[ar3]*E338+テーブル1[ar4]*F338++H338+テーブル1[ma1]*G338</f>
        <v>-0.15961763128416095</v>
      </c>
      <c r="J338" cm="1">
        <f t="array" ref="J338">テーブル1[ar1]*J337+テーブル1[ar2]*J336+テーブル1[ar3]*J335+テーブル1[ar4]*J334</f>
        <v>1.3852453141968048E-4</v>
      </c>
      <c r="K338">
        <v>-4.86386095411649E-3</v>
      </c>
    </row>
    <row r="339" spans="2:11" x14ac:dyDescent="0.55000000000000004">
      <c r="B339">
        <v>-0.57571811352352298</v>
      </c>
      <c r="C339">
        <v>0.200984555665287</v>
      </c>
      <c r="D339">
        <v>-1.8462237866529601E-2</v>
      </c>
      <c r="E339">
        <v>-0.49213518353443397</v>
      </c>
      <c r="F339">
        <v>1.6687391231638302E-2</v>
      </c>
      <c r="G339">
        <f t="shared" si="8"/>
        <v>0.90371241169956396</v>
      </c>
      <c r="H339" cm="1">
        <f t="array" ref="H339">B339-テーブル1[ar1]*C339+テーブル1[ar2]*D339+テーブル1[ar3]*E339+テーブル1[ar4]*F339-テーブル1[ma1]*G339</f>
        <v>2.1340688378014616E-2</v>
      </c>
      <c r="I339" cm="1">
        <f t="array" ref="I339">テーブル1[ar1]*C339+テーブル1[ar2]*D339+テーブル1[ar3]*E339+テーブル1[ar4]*F339++H339+テーブル1[ma1]*G339</f>
        <v>-0.61346144103305644</v>
      </c>
      <c r="J339" cm="1">
        <f t="array" ref="J339">テーブル1[ar1]*J338+テーブル1[ar2]*J337+テーブル1[ar3]*J336+テーブル1[ar4]*J335</f>
        <v>7.9112836270467938E-5</v>
      </c>
      <c r="K339">
        <v>-6.2700372514079301E-3</v>
      </c>
    </row>
    <row r="340" spans="2:11" x14ac:dyDescent="0.55000000000000004">
      <c r="B340">
        <v>0.59211597506533498</v>
      </c>
      <c r="C340">
        <v>-0.57571811352352298</v>
      </c>
      <c r="D340">
        <v>0.200984555665287</v>
      </c>
      <c r="E340">
        <v>-1.8462237866529601E-2</v>
      </c>
      <c r="F340">
        <v>-0.49213518353443397</v>
      </c>
      <c r="G340">
        <f t="shared" si="8"/>
        <v>2.1340688378014616E-2</v>
      </c>
      <c r="H340" cm="1">
        <f t="array" ref="H340">B340-テーブル1[ar1]*C340+テーブル1[ar2]*D340+テーブル1[ar3]*E340+テーブル1[ar4]*F340-テーブル1[ma1]*G340</f>
        <v>1.4853890990181262</v>
      </c>
      <c r="I340" cm="1">
        <f t="array" ref="I340">テーブル1[ar1]*C340+テーブル1[ar2]*D340+テーブル1[ar3]*E340+テーブル1[ar4]*F340++H340+テーブル1[ma1]*G340</f>
        <v>0.96342383595110936</v>
      </c>
      <c r="J340" cm="1">
        <f t="array" ref="J340">テーブル1[ar1]*J339+テーブル1[ar2]*J338+テーブル1[ar3]*J337+テーブル1[ar4]*J336</f>
        <v>1.9338314677040756E-5</v>
      </c>
      <c r="K340">
        <v>-7.36981872701605E-3</v>
      </c>
    </row>
    <row r="341" spans="2:11" x14ac:dyDescent="0.55000000000000004">
      <c r="B341">
        <v>0.58924176157708597</v>
      </c>
      <c r="C341">
        <v>0.59211597506533498</v>
      </c>
      <c r="D341">
        <v>-0.57571811352352298</v>
      </c>
      <c r="E341">
        <v>0.200984555665287</v>
      </c>
      <c r="F341">
        <v>-1.8462237866529601E-2</v>
      </c>
      <c r="G341">
        <f t="shared" si="8"/>
        <v>1.4853890990181262</v>
      </c>
      <c r="H341" cm="1">
        <f t="array" ref="H341">B341-テーブル1[ar1]*C341+テーブル1[ar2]*D341+テーブル1[ar3]*E341+テーブル1[ar4]*F341-テーブル1[ma1]*G341</f>
        <v>1.2682793339385803</v>
      </c>
      <c r="I341" cm="1">
        <f t="array" ref="I341">テーブル1[ar1]*C341+テーブル1[ar2]*D341+テーブル1[ar3]*E341+テーブル1[ar4]*F341++H341+テーブル1[ma1]*G341</f>
        <v>0.54766582339595971</v>
      </c>
      <c r="J341" cm="1">
        <f t="array" ref="J341">テーブル1[ar1]*J340+テーブル1[ar2]*J339+テーブル1[ar3]*J338+テーブル1[ar4]*J337</f>
        <v>-3.8466031301983331E-5</v>
      </c>
      <c r="K341" s="2">
        <v>-8.1345802420070504E-3</v>
      </c>
    </row>
    <row r="342" spans="2:11" x14ac:dyDescent="0.55000000000000004">
      <c r="B342">
        <v>-5.9657876305430298E-2</v>
      </c>
      <c r="C342">
        <v>0.58924176157708597</v>
      </c>
      <c r="D342">
        <v>0.59211597506533498</v>
      </c>
      <c r="E342">
        <v>-0.57571811352352298</v>
      </c>
      <c r="F342">
        <v>0.200984555665287</v>
      </c>
      <c r="G342">
        <f t="shared" si="8"/>
        <v>1.2682793339385803</v>
      </c>
      <c r="H342" cm="1">
        <f t="array" ref="H342">B342-テーブル1[ar1]*C342+テーブル1[ar2]*D342+テーブル1[ar3]*E342+テーブル1[ar4]*F342-テーブル1[ma1]*G342</f>
        <v>0.3857615153745183</v>
      </c>
      <c r="I342" cm="1">
        <f t="array" ref="I342">テーブル1[ar1]*C342+テーブル1[ar2]*D342+テーブル1[ar3]*E342+テーブル1[ar4]*F342++H342+テーブル1[ma1]*G342</f>
        <v>-0.16408448064591075</v>
      </c>
      <c r="J342" cm="1">
        <f t="array" ref="J342">テーブル1[ar1]*J341+テーブル1[ar2]*J340+テーブル1[ar3]*J339+テーブル1[ar4]*J338</f>
        <v>-9.2149698044054825E-5</v>
      </c>
      <c r="K342" s="2">
        <v>-8.5499556037332194E-3</v>
      </c>
    </row>
    <row r="343" spans="2:11" x14ac:dyDescent="0.55000000000000004">
      <c r="B343">
        <v>0.29490677808086602</v>
      </c>
      <c r="C343">
        <v>-5.9657876305430298E-2</v>
      </c>
      <c r="D343">
        <v>0.58924176157708597</v>
      </c>
      <c r="E343">
        <v>0.59211597506533498</v>
      </c>
      <c r="F343">
        <v>-0.57571811352352298</v>
      </c>
      <c r="G343">
        <f t="shared" si="8"/>
        <v>0.3857615153745183</v>
      </c>
      <c r="H343" cm="1">
        <f t="array" ref="H343">B343-テーブル1[ar1]*C343+テーブル1[ar2]*D343+テーブル1[ar3]*E343+テーブル1[ar4]*F343-テーブル1[ma1]*G343</f>
        <v>0.983342942492483</v>
      </c>
      <c r="I343" cm="1">
        <f t="array" ref="I343">テーブル1[ar1]*C343+テーブル1[ar2]*D343+テーブル1[ar3]*E343+テーブル1[ar4]*F343++H343+テーブル1[ma1]*G343</f>
        <v>0.79860663586431968</v>
      </c>
      <c r="J343" cm="1">
        <f t="array" ref="J343">テーブル1[ar1]*J342+テーブル1[ar2]*J341+テーブル1[ar3]*J340+テーブル1[ar4]*J339</f>
        <v>-1.3981971742766029E-4</v>
      </c>
      <c r="K343" s="2">
        <v>-8.6157456693630192E-3</v>
      </c>
    </row>
    <row r="344" spans="2:11" x14ac:dyDescent="0.55000000000000004">
      <c r="B344">
        <v>-0.62234521330382397</v>
      </c>
      <c r="C344">
        <v>0.29490677808086602</v>
      </c>
      <c r="D344">
        <v>-5.9657876305430298E-2</v>
      </c>
      <c r="E344">
        <v>0.58924176157708597</v>
      </c>
      <c r="F344">
        <v>0.59211597506533498</v>
      </c>
      <c r="G344">
        <f t="shared" si="8"/>
        <v>0.983342942492483</v>
      </c>
      <c r="H344" cm="1">
        <f t="array" ref="H344">B344-テーブル1[ar1]*C344+テーブル1[ar2]*D344+テーブル1[ar3]*E344+テーブル1[ar4]*F344-テーブル1[ma1]*G344</f>
        <v>-0.24259681898758423</v>
      </c>
      <c r="I344" cm="1">
        <f t="array" ref="I344">テーブル1[ar1]*C344+テーブル1[ar2]*D344+テーブル1[ar3]*E344+テーブル1[ar4]*F344++H344+テーブル1[ma1]*G344</f>
        <v>-1.0212592402834977</v>
      </c>
      <c r="J344" cm="1">
        <f t="array" ref="J344">テーブル1[ar1]*J343+テーブル1[ar2]*J342+テーブル1[ar3]*J341+テーブル1[ar4]*J340</f>
        <v>-1.7990229937645181E-4</v>
      </c>
      <c r="K344" s="2">
        <v>-8.3452826282455206E-3</v>
      </c>
    </row>
    <row r="345" spans="2:11" x14ac:dyDescent="0.55000000000000004">
      <c r="B345">
        <v>0.27263851978799802</v>
      </c>
      <c r="C345">
        <v>-0.62234521330382397</v>
      </c>
      <c r="D345">
        <v>0.29490677808086602</v>
      </c>
      <c r="E345">
        <v>-5.9657876305430298E-2</v>
      </c>
      <c r="F345">
        <v>0.58924176157708597</v>
      </c>
      <c r="G345">
        <f t="shared" si="8"/>
        <v>-0.24259681898758423</v>
      </c>
      <c r="H345" cm="1">
        <f t="array" ref="H345">B345-テーブル1[ar1]*C345+テーブル1[ar2]*D345+テーブル1[ar3]*E345+テーブル1[ar4]*F345-テーブル1[ma1]*G345</f>
        <v>0.59165397294831734</v>
      </c>
      <c r="I345" cm="1">
        <f t="array" ref="I345">テーブル1[ar1]*C345+テーブル1[ar2]*D345+テーブル1[ar3]*E345+テーブル1[ar4]*F345++H345+テーブル1[ma1]*G345</f>
        <v>-0.11596404873461294</v>
      </c>
      <c r="J345" cm="1">
        <f t="array" ref="J345">テーブル1[ar1]*J344+テーブル1[ar2]*J343+テーブル1[ar3]*J342+テーブル1[ar4]*J341</f>
        <v>-2.1118930041663249E-4</v>
      </c>
      <c r="K345" s="2">
        <v>-7.7642997518281298E-3</v>
      </c>
    </row>
    <row r="346" spans="2:11" x14ac:dyDescent="0.55000000000000004">
      <c r="B346">
        <v>-7.7197642026890195E-2</v>
      </c>
      <c r="C346">
        <v>0.27263851978799802</v>
      </c>
      <c r="D346">
        <v>-0.62234521330382397</v>
      </c>
      <c r="E346">
        <v>0.29490677808086602</v>
      </c>
      <c r="F346">
        <v>-5.9657876305430298E-2</v>
      </c>
      <c r="G346">
        <f t="shared" si="8"/>
        <v>0.59165397294831734</v>
      </c>
      <c r="H346" cm="1">
        <f t="array" ref="H346">B346-テーブル1[ar1]*C346+テーブル1[ar2]*D346+テーブル1[ar3]*E346+テーブル1[ar4]*F346-テーブル1[ma1]*G346</f>
        <v>0.15114041592211891</v>
      </c>
      <c r="I346" cm="1">
        <f t="array" ref="I346">テーブル1[ar1]*C346+テーブル1[ar2]*D346+テーブル1[ar3]*E346+テーブル1[ar4]*F346++H346+テーブル1[ma1]*G346</f>
        <v>-9.0171696433835491E-2</v>
      </c>
      <c r="J346" cm="1">
        <f t="array" ref="J346">テーブル1[ar1]*J345+テーブル1[ar2]*J344+テーブル1[ar3]*J343+テーブル1[ar4]*J342</f>
        <v>-2.3286840779426833E-4</v>
      </c>
      <c r="K346">
        <v>-6.9093727902952299E-3</v>
      </c>
    </row>
    <row r="347" spans="2:11" x14ac:dyDescent="0.55000000000000004">
      <c r="B347">
        <v>0.79194931692252601</v>
      </c>
      <c r="C347">
        <v>-7.7197642026890195E-2</v>
      </c>
      <c r="D347">
        <v>0.27263851978799802</v>
      </c>
      <c r="E347">
        <v>-0.62234521330382397</v>
      </c>
      <c r="F347">
        <v>0.29490677808086602</v>
      </c>
      <c r="G347">
        <f t="shared" si="8"/>
        <v>0.15114041592211891</v>
      </c>
      <c r="H347" cm="1">
        <f t="array" ref="H347">B347-テーブル1[ar1]*C347+テーブル1[ar2]*D347+テーブル1[ar3]*E347+テーブル1[ar4]*F347-テーブル1[ma1]*G347</f>
        <v>0.92268138219052598</v>
      </c>
      <c r="I347" cm="1">
        <f t="array" ref="I347">テーブル1[ar1]*C347+テーブル1[ar2]*D347+テーブル1[ar3]*E347+テーブル1[ar4]*F347++H347+テーブル1[ma1]*G347</f>
        <v>0.58277530245863451</v>
      </c>
      <c r="J347" cm="1">
        <f t="array" ref="J347">テーブル1[ar1]*J346+テーブル1[ar2]*J345+テーブル1[ar3]*J344+テーブル1[ar4]*J343</f>
        <v>-2.445366103075294E-4</v>
      </c>
      <c r="K347">
        <v>-5.8260127585631699E-3</v>
      </c>
    </row>
    <row r="348" spans="2:11" x14ac:dyDescent="0.55000000000000004">
      <c r="B348">
        <v>-0.48968379045343802</v>
      </c>
      <c r="C348">
        <v>0.79194931692252601</v>
      </c>
      <c r="D348">
        <v>-7.7197642026890195E-2</v>
      </c>
      <c r="E348">
        <v>0.27263851978799802</v>
      </c>
      <c r="F348">
        <v>-0.62234521330382397</v>
      </c>
      <c r="G348">
        <f t="shared" si="8"/>
        <v>0.92268138219052598</v>
      </c>
      <c r="H348" cm="1">
        <f t="array" ref="H348">B348-テーブル1[ar1]*C348+テーブル1[ar2]*D348+テーブル1[ar3]*E348+テーブル1[ar4]*F348-テーブル1[ma1]*G348</f>
        <v>-0.33800183939197292</v>
      </c>
      <c r="I348" cm="1">
        <f t="array" ref="I348">テーブル1[ar1]*C348+テーブル1[ar2]*D348+テーブル1[ar3]*E348+テーブル1[ar4]*F348++H348+テーブル1[ma1]*G348</f>
        <v>-4.2887993664810331E-2</v>
      </c>
      <c r="J348" cm="1">
        <f t="array" ref="J348">テーブル1[ar1]*J347+テーブル1[ar2]*J346+テーブル1[ar3]*J345+テーブル1[ar4]*J344</f>
        <v>-2.4619719422490859E-4</v>
      </c>
      <c r="K348">
        <v>-4.5664997172073004E-3</v>
      </c>
    </row>
    <row r="349" spans="2:11" x14ac:dyDescent="0.55000000000000004">
      <c r="B349">
        <v>0.99613832965598104</v>
      </c>
      <c r="C349">
        <v>-0.48968379045343802</v>
      </c>
      <c r="D349">
        <v>0.79194931692252601</v>
      </c>
      <c r="E349">
        <v>-7.7197642026890195E-2</v>
      </c>
      <c r="F349">
        <v>0.27263851978799802</v>
      </c>
      <c r="G349">
        <f t="shared" si="8"/>
        <v>-0.33800183939197292</v>
      </c>
      <c r="H349" cm="1">
        <f t="array" ref="H349">B349-テーブル1[ar1]*C349+テーブル1[ar2]*D349+テーブル1[ar3]*E349+テーブル1[ar4]*F349-テーブル1[ma1]*G349</f>
        <v>1.2062721486333372</v>
      </c>
      <c r="I349" cm="1">
        <f t="array" ref="I349">テーブル1[ar1]*C349+テーブル1[ar2]*D349+テーブル1[ar3]*E349+テーブル1[ar4]*F349++H349+テーブル1[ma1]*G349</f>
        <v>0.88728416018415879</v>
      </c>
      <c r="J349" cm="1">
        <f t="array" ref="J349">テーブル1[ar1]*J348+テーブル1[ar2]*J347+テーブル1[ar3]*J346+テーブル1[ar4]*J345</f>
        <v>-2.382411302818389E-4</v>
      </c>
      <c r="K349">
        <v>-3.18755310286587E-3</v>
      </c>
    </row>
    <row r="350" spans="2:11" x14ac:dyDescent="0.55000000000000004">
      <c r="B350">
        <v>2.2540696172477798E-3</v>
      </c>
      <c r="C350">
        <v>0.99613832965598104</v>
      </c>
      <c r="D350">
        <v>-0.48968379045343802</v>
      </c>
      <c r="E350">
        <v>0.79194931692252601</v>
      </c>
      <c r="F350">
        <v>-7.7197642026890195E-2</v>
      </c>
      <c r="G350">
        <f t="shared" si="8"/>
        <v>1.2062721486333372</v>
      </c>
      <c r="H350" cm="1">
        <f t="array" ref="H350">B350-テーブル1[ar1]*C350+テーブル1[ar2]*D350+テーブル1[ar3]*E350+テーブル1[ar4]*F350-テーブル1[ma1]*G350</f>
        <v>-2.5479056415550483E-2</v>
      </c>
      <c r="I350" cm="1">
        <f t="array" ref="I350">テーブル1[ar1]*C350+テーブル1[ar2]*D350+テーブル1[ar3]*E350+テーブル1[ar4]*F350++H350+テーブル1[ma1]*G350</f>
        <v>4.0645444828866228E-2</v>
      </c>
      <c r="J350" cm="1">
        <f t="array" ref="J350">テーブル1[ar1]*J349+テーブル1[ar2]*J348+テーブル1[ar3]*J347+テーブル1[ar4]*J346</f>
        <v>-2.2141428325353799E-4</v>
      </c>
      <c r="K350">
        <v>-1.7479361453138101E-3</v>
      </c>
    </row>
    <row r="351" spans="2:11" x14ac:dyDescent="0.55000000000000004">
      <c r="B351">
        <v>0.21701107266858299</v>
      </c>
      <c r="C351">
        <v>2.2540696172477798E-3</v>
      </c>
      <c r="D351">
        <v>0.99613832965598104</v>
      </c>
      <c r="E351">
        <v>-0.48968379045343802</v>
      </c>
      <c r="F351">
        <v>0.79194931692252601</v>
      </c>
      <c r="G351">
        <f t="shared" si="8"/>
        <v>-2.5479056415550483E-2</v>
      </c>
      <c r="H351" cm="1">
        <f t="array" ref="H351">B351-テーブル1[ar1]*C351+テーブル1[ar2]*D351+テーブル1[ar3]*E351+テーブル1[ar4]*F351-テーブル1[ma1]*G351</f>
        <v>-4.7307501272873233E-2</v>
      </c>
      <c r="I351" cm="1">
        <f t="array" ref="I351">テーブル1[ar1]*C351+テーブル1[ar2]*D351+テーブル1[ar3]*E351+テーブル1[ar4]*F351++H351+テーブル1[ma1]*G351</f>
        <v>-0.25798092830600605</v>
      </c>
      <c r="J351" cm="1">
        <f t="array" ref="J351">テーブル1[ar1]*J350+テーブル1[ar2]*J349+テーブル1[ar3]*J348+テーブル1[ar4]*J347</f>
        <v>-1.9677235990197086E-4</v>
      </c>
      <c r="K351">
        <v>-3.0609002817125002E-4</v>
      </c>
    </row>
    <row r="352" spans="2:11" x14ac:dyDescent="0.55000000000000004">
      <c r="B352">
        <v>0.72120085983913196</v>
      </c>
      <c r="C352">
        <v>0.21701107266858299</v>
      </c>
      <c r="D352">
        <v>2.2540696172477798E-3</v>
      </c>
      <c r="E352">
        <v>0.99613832965598104</v>
      </c>
      <c r="F352">
        <v>-0.48968379045343802</v>
      </c>
      <c r="G352">
        <f t="shared" si="8"/>
        <v>-4.7307501272873233E-2</v>
      </c>
      <c r="H352" cm="1">
        <f t="array" ref="H352">B352-テーブル1[ar1]*C352+テーブル1[ar2]*D352+テーブル1[ar3]*E352+テーブル1[ar4]*F352-テーブル1[ma1]*G352</f>
        <v>0.61550201813817196</v>
      </c>
      <c r="I352" cm="1">
        <f t="array" ref="I352">テーブル1[ar1]*C352+テーブル1[ar2]*D352+テーブル1[ar3]*E352+テーブル1[ar4]*F352++H352+テーブル1[ma1]*G352</f>
        <v>1.1176354868808647</v>
      </c>
      <c r="J352" cm="1">
        <f t="array" ref="J352">テーブル1[ar1]*J351+テーブル1[ar2]*J350+テーブル1[ar3]*J349+テーブル1[ar4]*J348</f>
        <v>-1.6562589911569913E-4</v>
      </c>
      <c r="K352">
        <v>1.0821120447241999E-3</v>
      </c>
    </row>
    <row r="353" spans="2:11" x14ac:dyDescent="0.55000000000000004">
      <c r="B353">
        <v>0.55013784483122996</v>
      </c>
      <c r="C353">
        <v>0.72120085983913196</v>
      </c>
      <c r="D353">
        <v>0.21701107266858299</v>
      </c>
      <c r="E353">
        <v>2.2540696172477798E-3</v>
      </c>
      <c r="F353">
        <v>0.99613832965598104</v>
      </c>
      <c r="G353">
        <f t="shared" si="8"/>
        <v>0.61550201813817196</v>
      </c>
      <c r="H353" cm="1">
        <f t="array" ref="H353">B353-テーブル1[ar1]*C353+テーブル1[ar2]*D353+テーブル1[ar3]*E353+テーブル1[ar4]*F353-テーブル1[ma1]*G353</f>
        <v>-6.9765650964256354E-2</v>
      </c>
      <c r="I353" cm="1">
        <f t="array" ref="I353">テーブル1[ar1]*C353+テーブル1[ar2]*D353+テーブル1[ar3]*E353+テーブル1[ar4]*F353++H353+テーブル1[ma1]*G353</f>
        <v>-0.13332541622122085</v>
      </c>
      <c r="J353" cm="1">
        <f t="array" ref="J353">テーブル1[ar1]*J352+テーブル1[ar2]*J351+テーブル1[ar3]*J350+テーブル1[ar4]*J349</f>
        <v>-1.294778891462583E-4</v>
      </c>
      <c r="K353">
        <v>2.3654094481774502E-3</v>
      </c>
    </row>
    <row r="354" spans="2:11" x14ac:dyDescent="0.55000000000000004">
      <c r="B354">
        <v>-0.43708006571785901</v>
      </c>
      <c r="C354">
        <v>0.55013784483122996</v>
      </c>
      <c r="D354">
        <v>0.72120085983913196</v>
      </c>
      <c r="E354">
        <v>0.21701107266858299</v>
      </c>
      <c r="F354">
        <v>2.2540696172477798E-3</v>
      </c>
      <c r="G354">
        <f t="shared" si="8"/>
        <v>-6.9765650964256354E-2</v>
      </c>
      <c r="H354" cm="1">
        <f t="array" ref="H354">B354-テーブル1[ar1]*C354+テーブル1[ar2]*D354+テーブル1[ar3]*E354+テーブル1[ar4]*F354-テーブル1[ma1]*G354</f>
        <v>-1.1152177153430241</v>
      </c>
      <c r="I354" cm="1">
        <f t="array" ref="I354">テーブル1[ar1]*C354+テーブル1[ar2]*D354+テーブル1[ar3]*E354+テーブル1[ar4]*F354++H354+テーブル1[ma1]*G354</f>
        <v>-0.3474760954547173</v>
      </c>
      <c r="J354" cm="1">
        <f t="array" ref="J354">テーブル1[ar1]*J353+テーブル1[ar2]*J352+テーブル1[ar3]*J351+テーブル1[ar4]*J350</f>
        <v>-8.9956764965801414E-5</v>
      </c>
      <c r="K354">
        <v>3.4989274566842501E-3</v>
      </c>
    </row>
    <row r="355" spans="2:11" x14ac:dyDescent="0.55000000000000004">
      <c r="B355">
        <v>-0.45469712522518502</v>
      </c>
      <c r="C355">
        <v>-0.43708006571785901</v>
      </c>
      <c r="D355">
        <v>0.55013784483122996</v>
      </c>
      <c r="E355">
        <v>0.72120085983913196</v>
      </c>
      <c r="F355">
        <v>0.21701107266858299</v>
      </c>
      <c r="G355">
        <f t="shared" si="8"/>
        <v>-1.1152177153430241</v>
      </c>
      <c r="H355" cm="1">
        <f t="array" ref="H355">B355-テーブル1[ar1]*C355+テーブル1[ar2]*D355+テーブル1[ar3]*E355+テーブル1[ar4]*F355-テーブル1[ma1]*G355</f>
        <v>-1.0179169858521726</v>
      </c>
      <c r="I355" cm="1">
        <f t="array" ref="I355">テーブル1[ar1]*C355+テーブル1[ar2]*D355+テーブル1[ar3]*E355+テーブル1[ar4]*F355++H355+テーブル1[ma1]*G355</f>
        <v>-0.51243864701065145</v>
      </c>
      <c r="J355" cm="1">
        <f t="array" ref="J355">テーブル1[ar1]*J354+テーブル1[ar2]*J353+テーブル1[ar3]*J352+テーブル1[ar4]*J351</f>
        <v>-4.8747592552329699E-5</v>
      </c>
      <c r="K355" s="2">
        <v>4.4456230144861901E-3</v>
      </c>
    </row>
    <row r="356" spans="2:11" x14ac:dyDescent="0.55000000000000004">
      <c r="B356">
        <v>-0.45260956723238399</v>
      </c>
      <c r="C356">
        <v>-0.45469712522518502</v>
      </c>
      <c r="D356">
        <v>-0.43708006571785901</v>
      </c>
      <c r="E356">
        <v>0.55013784483122996</v>
      </c>
      <c r="F356">
        <v>0.72120085983913196</v>
      </c>
      <c r="G356">
        <f t="shared" si="8"/>
        <v>-1.0179169858521726</v>
      </c>
      <c r="H356" cm="1">
        <f t="array" ref="H356">B356-テーブル1[ar1]*C356+テーブル1[ar2]*D356+テーブル1[ar3]*E356+テーブル1[ar4]*F356-テーブル1[ma1]*G356</f>
        <v>-1.1411543363469479</v>
      </c>
      <c r="I356" cm="1">
        <f t="array" ref="I356">テーブル1[ar1]*C356+テーブル1[ar2]*D356+テーブル1[ar3]*E356+テーブル1[ar4]*F356++H356+テーブル1[ma1]*G356</f>
        <v>-0.98737748589806795</v>
      </c>
      <c r="J356" cm="1">
        <f t="array" ref="J356">テーブル1[ar1]*J355+テーブル1[ar2]*J354+テーブル1[ar3]*J353+テーブル1[ar4]*J352</f>
        <v>-7.5241894688498072E-6</v>
      </c>
      <c r="K356" s="2">
        <v>5.1773619071739298E-3</v>
      </c>
    </row>
    <row r="357" spans="2:11" x14ac:dyDescent="0.55000000000000004">
      <c r="B357">
        <v>0.54379905055927102</v>
      </c>
      <c r="C357">
        <v>-0.45260956723238399</v>
      </c>
      <c r="D357">
        <v>-0.45469712522518502</v>
      </c>
      <c r="E357">
        <v>-0.43708006571785901</v>
      </c>
      <c r="F357">
        <v>0.55013784483122996</v>
      </c>
      <c r="G357">
        <f t="shared" si="8"/>
        <v>-1.1411543363469479</v>
      </c>
      <c r="H357" cm="1">
        <f t="array" ref="H357">B357-テーブル1[ar1]*C357+テーブル1[ar2]*D357+テーブル1[ar3]*E357+テーブル1[ar4]*F357-テーブル1[ma1]*G357</f>
        <v>-0.22805401613471421</v>
      </c>
      <c r="I357" cm="1">
        <f t="array" ref="I357">テーブル1[ar1]*C357+テーブル1[ar2]*D357+テーブル1[ar3]*E357+テーブル1[ar4]*F357++H357+テーブル1[ma1]*G357</f>
        <v>8.0835814528756433E-2</v>
      </c>
      <c r="J357" cm="1">
        <f t="array" ref="J357">テーブル1[ar1]*J356+テーブル1[ar2]*J355+テーブル1[ar3]*J354+テーブル1[ar4]*J353</f>
        <v>3.2115230272383667E-5</v>
      </c>
      <c r="K357" s="2">
        <v>5.6756024093542103E-3</v>
      </c>
    </row>
    <row r="358" spans="2:11" x14ac:dyDescent="0.55000000000000004">
      <c r="B358">
        <v>-6.0111751118466297E-2</v>
      </c>
      <c r="C358">
        <v>0.54379905055927102</v>
      </c>
      <c r="D358">
        <v>-0.45260956723238399</v>
      </c>
      <c r="E358">
        <v>-0.45469712522518502</v>
      </c>
      <c r="F358">
        <v>-0.43708006571785901</v>
      </c>
      <c r="G358">
        <f t="shared" si="8"/>
        <v>-0.22805401613471421</v>
      </c>
      <c r="H358" cm="1">
        <f t="array" ref="H358">B358-テーブル1[ar1]*C358+テーブル1[ar2]*D358+テーブル1[ar3]*E358+テーブル1[ar4]*F358-テーブル1[ma1]*G358</f>
        <v>-0.80643040453496984</v>
      </c>
      <c r="I358" cm="1">
        <f t="array" ref="I358">テーブル1[ar1]*C358+テーブル1[ar2]*D358+テーブル1[ar3]*E358+テーブル1[ar4]*F358++H358+テーブル1[ma1]*G358</f>
        <v>0.17782299214644157</v>
      </c>
      <c r="J358" cm="1">
        <f t="array" ref="J358">テーブル1[ar1]*J357+テーブル1[ar2]*J356+テーブル1[ar3]*J355+テーブル1[ar4]*J354</f>
        <v>6.8706553397026828E-5</v>
      </c>
      <c r="K358" s="2">
        <v>5.9316768368055696E-3</v>
      </c>
    </row>
    <row r="359" spans="2:11" x14ac:dyDescent="0.55000000000000004">
      <c r="B359">
        <v>-0.21365303154301499</v>
      </c>
      <c r="C359">
        <v>-6.0111751118466297E-2</v>
      </c>
      <c r="D359">
        <v>0.54379905055927102</v>
      </c>
      <c r="E359">
        <v>-0.45260956723238399</v>
      </c>
      <c r="F359">
        <v>-0.45469712522518502</v>
      </c>
      <c r="G359">
        <f t="shared" si="8"/>
        <v>-0.80643040453496984</v>
      </c>
      <c r="H359" cm="1">
        <f t="array" ref="H359">B359-テーブル1[ar1]*C359+テーブル1[ar2]*D359+テーブル1[ar3]*E359+テーブル1[ar4]*F359-テーブル1[ma1]*G359</f>
        <v>-0.72462354289836051</v>
      </c>
      <c r="I359" cm="1">
        <f t="array" ref="I359">テーブル1[ar1]*C359+テーブル1[ar2]*D359+テーブル1[ar3]*E359+テーブル1[ar4]*F359++H359+テーブル1[ma1]*G359</f>
        <v>0.14839955634553648</v>
      </c>
      <c r="J359" cm="1">
        <f t="array" ref="J359">テーブル1[ar1]*J358+テーブル1[ar2]*J357+テーブル1[ar3]*J356+テーブル1[ar4]*J355</f>
        <v>1.0097040613848647E-4</v>
      </c>
      <c r="K359" s="2">
        <v>5.94667837427255E-3</v>
      </c>
    </row>
    <row r="360" spans="2:11" x14ac:dyDescent="0.55000000000000004">
      <c r="B360">
        <v>5.0553271577799402E-2</v>
      </c>
      <c r="C360">
        <v>-0.21365303154301499</v>
      </c>
      <c r="D360">
        <v>-6.0111751118466297E-2</v>
      </c>
      <c r="E360">
        <v>0.54379905055927102</v>
      </c>
      <c r="F360">
        <v>-0.45260956723238399</v>
      </c>
      <c r="G360">
        <f t="shared" si="8"/>
        <v>-0.72462354289836051</v>
      </c>
      <c r="H360" cm="1">
        <f t="array" ref="H360">B360-テーブル1[ar1]*C360+テーブル1[ar2]*D360+テーブル1[ar3]*E360+テーブル1[ar4]*F360-テーブル1[ma1]*G360</f>
        <v>-0.2100271024527558</v>
      </c>
      <c r="I360" cm="1">
        <f t="array" ref="I360">テーブル1[ar1]*C360+テーブル1[ar2]*D360+テーブル1[ar3]*E360+テーブル1[ar4]*F360++H360+テーブル1[ma1]*G360</f>
        <v>0.39177099915004376</v>
      </c>
      <c r="J360" cm="1">
        <f t="array" ref="J360">テーブル1[ar1]*J359+テーブル1[ar2]*J358+テーブル1[ar3]*J357+テーブル1[ar4]*J356</f>
        <v>1.2785332968279052E-4</v>
      </c>
      <c r="K360" s="2">
        <v>5.7309754835838103E-3</v>
      </c>
    </row>
    <row r="361" spans="2:11" x14ac:dyDescent="0.55000000000000004">
      <c r="B361">
        <v>0.52738932165902597</v>
      </c>
      <c r="C361">
        <v>5.0553271577799402E-2</v>
      </c>
      <c r="D361">
        <v>-0.21365303154301499</v>
      </c>
      <c r="E361">
        <v>-6.0111751118466297E-2</v>
      </c>
      <c r="F361">
        <v>0.54379905055927102</v>
      </c>
      <c r="G361">
        <f t="shared" si="8"/>
        <v>-0.2100271024527558</v>
      </c>
      <c r="H361" cm="1">
        <f t="array" ref="H361">B361-テーブル1[ar1]*C361+テーブル1[ar2]*D361+テーブル1[ar3]*E361+テーブル1[ar4]*F361-テーブル1[ma1]*G361</f>
        <v>6.1491652506520805E-2</v>
      </c>
      <c r="I361" cm="1">
        <f t="array" ref="I361">テーブル1[ar1]*C361+テーブル1[ar2]*D361+テーブル1[ar3]*E361+テーブル1[ar4]*F361++H361+テーブル1[ma1]*G361</f>
        <v>0.11414853334781075</v>
      </c>
      <c r="J361" cm="1">
        <f t="array" ref="J361">テーブル1[ar1]*J360+テーブル1[ar2]*J359+テーブル1[ar3]*J358+テーブル1[ar4]*J357</f>
        <v>1.4855832714113032E-4</v>
      </c>
      <c r="K361" s="2">
        <v>5.3033895893177902E-3</v>
      </c>
    </row>
    <row r="362" spans="2:11" x14ac:dyDescent="0.55000000000000004">
      <c r="B362">
        <v>-7.01046880977991E-2</v>
      </c>
      <c r="C362">
        <v>0.52738932165902597</v>
      </c>
      <c r="D362">
        <v>5.0553271577799402E-2</v>
      </c>
      <c r="E362">
        <v>-0.21365303154301499</v>
      </c>
      <c r="F362">
        <v>-6.0111751118466297E-2</v>
      </c>
      <c r="G362">
        <f t="shared" si="8"/>
        <v>6.1491652506520805E-2</v>
      </c>
      <c r="H362" cm="1">
        <f t="array" ref="H362">B362-テーブル1[ar1]*C362+テーブル1[ar2]*D362+テーブル1[ar3]*E362+テーブル1[ar4]*F362-テーブル1[ma1]*G362</f>
        <v>-0.62255303671592233</v>
      </c>
      <c r="I362" cm="1">
        <f t="array" ref="I362">テーブル1[ar1]*C362+テーブル1[ar2]*D362+テーブル1[ar3]*E362+テーブル1[ar4]*F362++H362+テーブル1[ma1]*G362</f>
        <v>-3.2073173390143185E-2</v>
      </c>
      <c r="J362" cm="1">
        <f t="array" ref="J362">テーブル1[ar1]*J361+テーブル1[ar2]*J360+テーブル1[ar3]*J359+テーブル1[ar4]*J358</f>
        <v>1.6256408180884946E-4</v>
      </c>
      <c r="K362" s="2">
        <v>4.6900831427299696E-3</v>
      </c>
    </row>
    <row r="363" spans="2:11" x14ac:dyDescent="0.55000000000000004">
      <c r="B363">
        <v>0.16346153794384599</v>
      </c>
      <c r="C363">
        <v>-7.01046880977991E-2</v>
      </c>
      <c r="D363">
        <v>0.52738932165902597</v>
      </c>
      <c r="E363">
        <v>5.0553271577799402E-2</v>
      </c>
      <c r="F363">
        <v>-0.21365303154301499</v>
      </c>
      <c r="G363">
        <f t="shared" si="8"/>
        <v>-0.62255303671592233</v>
      </c>
      <c r="H363" cm="1">
        <f t="array" ref="H363">B363-テーブル1[ar1]*C363+テーブル1[ar2]*D363+テーブル1[ar3]*E363+テーブル1[ar4]*F363-テーブル1[ma1]*G363</f>
        <v>-0.23581170171479354</v>
      </c>
      <c r="I363" cm="1">
        <f t="array" ref="I363">テーブル1[ar1]*C363+テーブル1[ar2]*D363+テーブル1[ar3]*E363+テーブル1[ar4]*F363++H363+テーブル1[ma1]*G363</f>
        <v>0.37674502559632295</v>
      </c>
      <c r="J363" cm="1">
        <f t="array" ref="J363">テーブル1[ar1]*J362+テーブル1[ar2]*J361+テーブル1[ar3]*J360+テーブル1[ar4]*J359</f>
        <v>1.6963261736063176E-4</v>
      </c>
      <c r="K363">
        <v>3.9232142283380103E-3</v>
      </c>
    </row>
    <row r="364" spans="2:11" x14ac:dyDescent="0.55000000000000004">
      <c r="B364">
        <v>-1.14972191112091</v>
      </c>
      <c r="C364">
        <v>0.16346153794384599</v>
      </c>
      <c r="D364">
        <v>-7.01046880977991E-2</v>
      </c>
      <c r="E364">
        <v>0.52738932165902597</v>
      </c>
      <c r="F364">
        <v>5.0553271577799402E-2</v>
      </c>
      <c r="G364">
        <f t="shared" si="8"/>
        <v>-0.23581170171479354</v>
      </c>
      <c r="H364" cm="1">
        <f t="array" ref="H364">B364-テーブル1[ar1]*C364+テーブル1[ar2]*D364+テーブル1[ar3]*E364+テーブル1[ar4]*F364-テーブル1[ma1]*G364</f>
        <v>-1.5773533632264589</v>
      </c>
      <c r="I364" cm="1">
        <f t="array" ref="I364">テーブル1[ar1]*C364+テーブル1[ar2]*D364+テーブル1[ar3]*E364+テーブル1[ar4]*F364++H364+テーブル1[ma1]*G364</f>
        <v>-1.1679641373339413</v>
      </c>
      <c r="J364" cm="1">
        <f t="array" ref="J364">テーブル1[ar1]*J363+テーブル1[ar2]*J362+テーブル1[ar3]*J361+テーブル1[ar4]*J360</f>
        <v>1.6980562898631931E-4</v>
      </c>
      <c r="K364">
        <v>3.0394203571085898E-3</v>
      </c>
    </row>
    <row r="365" spans="2:11" x14ac:dyDescent="0.55000000000000004">
      <c r="B365">
        <v>-0.32692546044498499</v>
      </c>
      <c r="C365">
        <v>-1.14972191112091</v>
      </c>
      <c r="D365">
        <v>0.16346153794384599</v>
      </c>
      <c r="E365">
        <v>-7.01046880977991E-2</v>
      </c>
      <c r="F365">
        <v>0.52738932165902597</v>
      </c>
      <c r="G365">
        <f t="shared" si="8"/>
        <v>-1.5773533632264589</v>
      </c>
      <c r="H365" cm="1">
        <f t="array" ref="H365">B365-テーブル1[ar1]*C365+テーブル1[ar2]*D365+テーブル1[ar3]*E365+テーブル1[ar4]*F365-テーブル1[ma1]*G365</f>
        <v>-0.62800115526785805</v>
      </c>
      <c r="I365" cm="1">
        <f t="array" ref="I365">テーブル1[ar1]*C365+テーブル1[ar2]*D365+テーブル1[ar3]*E365+テーブル1[ar4]*F365++H365+テーブル1[ma1]*G365</f>
        <v>-0.68679003322390564</v>
      </c>
      <c r="J365" cm="1">
        <f t="array" ref="J365">テーブル1[ar1]*J364+テーブル1[ar2]*J363+テーブル1[ar3]*J362+テーブル1[ar4]*J361</f>
        <v>1.6339014309752316E-4</v>
      </c>
      <c r="K365">
        <v>2.0781978523314098E-3</v>
      </c>
    </row>
    <row r="366" spans="2:11" x14ac:dyDescent="0.55000000000000004">
      <c r="B366">
        <v>-0.52775920481585004</v>
      </c>
      <c r="C366">
        <v>-0.32692546044498499</v>
      </c>
      <c r="D366">
        <v>-1.14972191112091</v>
      </c>
      <c r="E366">
        <v>0.16346153794384599</v>
      </c>
      <c r="F366">
        <v>-7.01046880977991E-2</v>
      </c>
      <c r="G366">
        <f t="shared" si="8"/>
        <v>-0.62800115526785805</v>
      </c>
      <c r="H366" cm="1">
        <f t="array" ref="H366">B366-テーブル1[ar1]*C366+テーブル1[ar2]*D366+テーブル1[ar3]*E366+テーブル1[ar4]*F366-テーブル1[ma1]*G366</f>
        <v>-0.76765307522655224</v>
      </c>
      <c r="I366" cm="1">
        <f t="array" ref="I366">テーブル1[ar1]*C366+テーブル1[ar2]*D366+テーブル1[ar3]*E366+テーブル1[ar4]*F366++H366+テーブル1[ma1]*G366</f>
        <v>-0.5986851568715017</v>
      </c>
      <c r="J366" cm="1">
        <f t="array" ref="J366">テーブル1[ar1]*J365+テーブル1[ar2]*J364+テーブル1[ar3]*J363+テーブル1[ar4]*J362</f>
        <v>1.5093454687367029E-4</v>
      </c>
      <c r="K366">
        <v>1.0802442568934899E-3</v>
      </c>
    </row>
    <row r="367" spans="2:11" x14ac:dyDescent="0.55000000000000004">
      <c r="B367">
        <v>-0.31553492573053898</v>
      </c>
      <c r="C367">
        <v>-0.52775920481585004</v>
      </c>
      <c r="D367">
        <v>-0.32692546044498499</v>
      </c>
      <c r="E367">
        <v>-1.14972191112091</v>
      </c>
      <c r="F367">
        <v>0.16346153794384599</v>
      </c>
      <c r="G367">
        <f t="shared" si="8"/>
        <v>-0.76765307522655224</v>
      </c>
      <c r="H367" cm="1">
        <f t="array" ref="H367">B367-テーブル1[ar1]*C367+テーブル1[ar2]*D367+テーブル1[ar3]*E367+テーブル1[ar4]*F367-テーブル1[ma1]*G367</f>
        <v>-0.51662729691995313</v>
      </c>
      <c r="I367" cm="1">
        <f t="array" ref="I367">テーブル1[ar1]*C367+テーブル1[ar2]*D367+テーブル1[ar3]*E367+テーブル1[ar4]*F367++H367+テーブル1[ma1]*G367</f>
        <v>-0.52392019411548185</v>
      </c>
      <c r="J367" cm="1">
        <f t="array" ref="J367">テーブル1[ar1]*J366+テーブル1[ar2]*J365+テーブル1[ar3]*J364+テーブル1[ar4]*J363</f>
        <v>1.3319635474670519E-4</v>
      </c>
      <c r="K367" s="2">
        <v>8.5829558643960797E-5</v>
      </c>
    </row>
    <row r="368" spans="2:11" x14ac:dyDescent="0.55000000000000004">
      <c r="B368">
        <v>-0.37852284388921098</v>
      </c>
      <c r="C368">
        <v>-0.31553492573053898</v>
      </c>
      <c r="D368">
        <v>-0.52775920481585004</v>
      </c>
      <c r="E368">
        <v>-0.32692546044498499</v>
      </c>
      <c r="F368">
        <v>-1.14972191112091</v>
      </c>
      <c r="G368">
        <f t="shared" si="8"/>
        <v>-0.51662729691995313</v>
      </c>
      <c r="H368" cm="1">
        <f t="array" ref="H368">B368-テーブル1[ar1]*C368+テーブル1[ar2]*D368+テーブル1[ar3]*E368+テーブル1[ar4]*F368-テーブル1[ma1]*G368</f>
        <v>-0.12001538411079121</v>
      </c>
      <c r="I368" cm="1">
        <f t="array" ref="I368">テーブル1[ar1]*C368+テーブル1[ar2]*D368+テーブル1[ar3]*E368+テーブル1[ar4]*F368++H368+テーブル1[ma1]*G368</f>
        <v>0.36359009884887677</v>
      </c>
      <c r="J368" cm="1">
        <f t="array" ref="J368">テーブル1[ar1]*J367+テーブル1[ar2]*J366+テーブル1[ar3]*J365+テーブル1[ar4]*J364</f>
        <v>1.1110333694926864E-4</v>
      </c>
      <c r="K368">
        <v>-8.6674207243964195E-4</v>
      </c>
    </row>
    <row r="369" spans="2:11" x14ac:dyDescent="0.55000000000000004">
      <c r="B369">
        <v>-0.21019963316977</v>
      </c>
      <c r="C369">
        <v>-0.37852284388921098</v>
      </c>
      <c r="D369">
        <v>-0.31553492573053898</v>
      </c>
      <c r="E369">
        <v>-0.52775920481585004</v>
      </c>
      <c r="F369">
        <v>-0.32692546044498499</v>
      </c>
      <c r="G369">
        <f t="shared" si="8"/>
        <v>-0.12001538411079121</v>
      </c>
      <c r="H369" cm="1">
        <f t="array" ref="H369">B369-テーブル1[ar1]*C369+テーブル1[ar2]*D369+テーブル1[ar3]*E369+テーブル1[ar4]*F369-テーブル1[ma1]*G369</f>
        <v>0.21382073638755345</v>
      </c>
      <c r="I369" cm="1">
        <f t="array" ref="I369">テーブル1[ar1]*C369+テーブル1[ar2]*D369+テーブル1[ar3]*E369+テーブル1[ar4]*F369++H369+テーブル1[ma1]*G369</f>
        <v>-3.8738304679898097E-2</v>
      </c>
      <c r="J369" cm="1">
        <f t="array" ref="J369">テーブル1[ar1]*J368+テーブル1[ar2]*J367+テーブル1[ar3]*J366+テーブル1[ar4]*J365</f>
        <v>8.5709818557297765E-5</v>
      </c>
      <c r="K369" s="2">
        <v>-1.7425246445790599E-3</v>
      </c>
    </row>
    <row r="370" spans="2:11" x14ac:dyDescent="0.55000000000000004">
      <c r="B370">
        <v>-0.24638004741835201</v>
      </c>
      <c r="C370">
        <v>-0.21019963316977</v>
      </c>
      <c r="D370">
        <v>-0.37852284388921098</v>
      </c>
      <c r="E370">
        <v>-0.31553492573053898</v>
      </c>
      <c r="F370">
        <v>-0.52775920481585004</v>
      </c>
      <c r="G370">
        <f t="shared" si="8"/>
        <v>0.21382073638755345</v>
      </c>
      <c r="H370" cm="1">
        <f t="array" ref="H370">B370-テーブル1[ar1]*C370+テーブル1[ar2]*D370+テーブル1[ar3]*E370+テーブル1[ar4]*F370-テーブル1[ma1]*G370</f>
        <v>0.36580648117179637</v>
      </c>
      <c r="I370" cm="1">
        <f t="array" ref="I370">テーブル1[ar1]*C370+テーブル1[ar2]*D370+テーブル1[ar3]*E370+テーブル1[ar4]*F370++H370+テーブル1[ma1]*G370</f>
        <v>7.1017046887230317E-2</v>
      </c>
      <c r="J370" cm="1">
        <f t="array" ref="J370">テーブル1[ar1]*J369+テーブル1[ar2]*J368+テーブル1[ar3]*J367+テーブル1[ar4]*J366</f>
        <v>5.8150062340380312E-5</v>
      </c>
      <c r="K370" s="2">
        <v>-2.5111295706216098E-3</v>
      </c>
    </row>
    <row r="371" spans="2:11" x14ac:dyDescent="0.55000000000000004">
      <c r="B371">
        <v>0.32668535177991898</v>
      </c>
      <c r="C371">
        <v>-0.24638004741835201</v>
      </c>
      <c r="D371">
        <v>-0.21019963316977</v>
      </c>
      <c r="E371">
        <v>-0.37852284388921098</v>
      </c>
      <c r="F371">
        <v>-0.31553492573053898</v>
      </c>
      <c r="G371">
        <f t="shared" si="8"/>
        <v>0.36580648117179637</v>
      </c>
      <c r="H371" cm="1">
        <f t="array" ref="H371">B371-テーブル1[ar1]*C371+テーブル1[ar2]*D371+テーブル1[ar3]*E371+テーブル1[ar4]*F371-テーブル1[ma1]*G371</f>
        <v>1.0585070835293326</v>
      </c>
      <c r="I371" cm="1">
        <f t="array" ref="I371">テーブル1[ar1]*C371+テーブル1[ar2]*D371+テーブル1[ar3]*E371+テーブル1[ar4]*F371++H371+テーブル1[ma1]*G371</f>
        <v>0.50906262540810499</v>
      </c>
      <c r="J371" cm="1">
        <f t="array" ref="J371">テーブル1[ar1]*J370+テーブル1[ar2]*J369+テーブル1[ar3]*J368+テーブル1[ar4]*J367</f>
        <v>2.9590674695362845E-5</v>
      </c>
      <c r="K371" s="2">
        <v>-3.1476941448646402E-3</v>
      </c>
    </row>
    <row r="372" spans="2:11" x14ac:dyDescent="0.55000000000000004">
      <c r="B372">
        <v>0.71453342566382405</v>
      </c>
      <c r="C372">
        <v>0.32668535177991898</v>
      </c>
      <c r="D372">
        <v>-0.24638004741835201</v>
      </c>
      <c r="E372">
        <v>-0.21019963316977</v>
      </c>
      <c r="F372">
        <v>-0.37852284388921098</v>
      </c>
      <c r="G372">
        <f t="shared" si="8"/>
        <v>1.0585070835293326</v>
      </c>
      <c r="H372" cm="1">
        <f t="array" ref="H372">B372-テーブル1[ar1]*C372+テーブル1[ar2]*D372+テーブル1[ar3]*E372+テーブル1[ar4]*F372-テーブル1[ma1]*G372</f>
        <v>1.4426005461073035</v>
      </c>
      <c r="I372" cm="1">
        <f t="array" ref="I372">テーブル1[ar1]*C372+テーブル1[ar2]*D372+テーブル1[ar3]*E372+テーブル1[ar4]*F372++H372+テーブル1[ma1]*G372</f>
        <v>0.94576816897996707</v>
      </c>
      <c r="J372" cm="1">
        <f t="array" ref="J372">テーブル1[ar1]*J371+テーブル1[ar2]*J370+テーブル1[ar3]*J369+テーブル1[ar4]*J368</f>
        <v>1.1839235652189636E-6</v>
      </c>
      <c r="K372" s="2">
        <v>-3.6335922885701098E-3</v>
      </c>
    </row>
    <row r="373" spans="2:11" x14ac:dyDescent="0.55000000000000004">
      <c r="B373">
        <v>-0.77215088389726805</v>
      </c>
      <c r="C373">
        <v>0.71453342566382405</v>
      </c>
      <c r="D373">
        <v>0.32668535177991898</v>
      </c>
      <c r="E373">
        <v>-0.24638004741835201</v>
      </c>
      <c r="F373">
        <v>-0.21019963316977</v>
      </c>
      <c r="G373">
        <f t="shared" si="8"/>
        <v>1.4426005461073035</v>
      </c>
      <c r="H373" cm="1">
        <f t="array" ref="H373">B373-テーブル1[ar1]*C373+テーブル1[ar2]*D373+テーブル1[ar3]*E373+テーブル1[ar4]*F373-テーブル1[ma1]*G373</f>
        <v>-0.17201723897186527</v>
      </c>
      <c r="I373" cm="1">
        <f t="array" ref="I373">テーブル1[ar1]*C373+テーブル1[ar2]*D373+テーブル1[ar3]*E373+テーブル1[ar4]*F373++H373+テーブル1[ma1]*G373</f>
        <v>-0.59815172799770489</v>
      </c>
      <c r="J373" cm="1">
        <f t="array" ref="J373">テーブル1[ar1]*J372+テーブル1[ar2]*J371+テーブル1[ar3]*J370+テーブル1[ar4]*J369</f>
        <v>-2.5976264038693701E-5</v>
      </c>
      <c r="K373" s="2">
        <v>-3.9568717771708301E-3</v>
      </c>
    </row>
    <row r="374" spans="2:11" x14ac:dyDescent="0.55000000000000004">
      <c r="B374">
        <v>0.87089015100648803</v>
      </c>
      <c r="C374">
        <v>-0.77215088389726805</v>
      </c>
      <c r="D374">
        <v>0.71453342566382405</v>
      </c>
      <c r="E374">
        <v>0.32668535177991898</v>
      </c>
      <c r="F374">
        <v>-0.24638004741835201</v>
      </c>
      <c r="G374">
        <f t="shared" si="8"/>
        <v>-0.17201723897186527</v>
      </c>
      <c r="H374" cm="1">
        <f t="array" ref="H374">B374-テーブル1[ar1]*C374+テーブル1[ar2]*D374+テーブル1[ar3]*E374+テーブル1[ar4]*F374-テーブル1[ma1]*G374</f>
        <v>1.7653435408762779</v>
      </c>
      <c r="I374" cm="1">
        <f t="array" ref="I374">テーブル1[ar1]*C374+テーブル1[ar2]*D374+テーブル1[ar3]*E374+テーブル1[ar4]*F374++H374+テーブル1[ma1]*G374</f>
        <v>1.141735674059899</v>
      </c>
      <c r="J374" cm="1">
        <f t="array" ref="J374">テーブル1[ar1]*J373+テーブル1[ar2]*J372+テーブル1[ar3]*J371+テーブル1[ar4]*J370</f>
        <v>-5.089404156063562E-5</v>
      </c>
      <c r="K374" s="2">
        <v>-4.1124134591083196E-3</v>
      </c>
    </row>
    <row r="375" spans="2:11" x14ac:dyDescent="0.55000000000000004">
      <c r="B375">
        <v>0.63534750974723597</v>
      </c>
      <c r="C375">
        <v>0.87089015100648803</v>
      </c>
      <c r="D375">
        <v>-0.77215088389726805</v>
      </c>
      <c r="E375">
        <v>0.71453342566382405</v>
      </c>
      <c r="F375">
        <v>0.32668535177991898</v>
      </c>
      <c r="G375">
        <f t="shared" si="8"/>
        <v>1.7653435408762779</v>
      </c>
      <c r="H375" cm="1">
        <f t="array" ref="H375">B375-テーブル1[ar1]*C375+テーブル1[ar2]*D375+テーブル1[ar3]*E375+テーブル1[ar4]*F375-テーブル1[ma1]*G375</f>
        <v>1.1254800984690196</v>
      </c>
      <c r="I375" cm="1">
        <f t="array" ref="I375">テーブル1[ar1]*C375+テーブル1[ar2]*D375+テーブル1[ar3]*E375+テーブル1[ar4]*F375++H375+テーブル1[ma1]*G375</f>
        <v>0.35138463266645048</v>
      </c>
      <c r="J375" cm="1">
        <f t="array" ref="J375">テーブル1[ar1]*J374+テーブル1[ar2]*J373+テーブル1[ar3]*J372+テーブル1[ar4]*J371</f>
        <v>-7.270577336534796E-5</v>
      </c>
      <c r="K375" s="2">
        <v>-4.10181893379116E-3</v>
      </c>
    </row>
    <row r="376" spans="2:11" x14ac:dyDescent="0.55000000000000004">
      <c r="B376">
        <v>4.0261887666539001E-2</v>
      </c>
      <c r="C376">
        <v>0.63534750974723597</v>
      </c>
      <c r="D376">
        <v>0.87089015100648803</v>
      </c>
      <c r="E376">
        <v>-0.77215088389726805</v>
      </c>
      <c r="F376">
        <v>0.71453342566382405</v>
      </c>
      <c r="G376">
        <f t="shared" si="8"/>
        <v>1.1254800984690196</v>
      </c>
      <c r="H376" cm="1">
        <f t="array" ref="H376">B376-テーブル1[ar1]*C376+テーブル1[ar2]*D376+テーブル1[ar3]*E376+テーブル1[ar4]*F376-テーブル1[ma1]*G376</f>
        <v>0.12376568870849047</v>
      </c>
      <c r="I376" cm="1">
        <f t="array" ref="I376">テーブル1[ar1]*C376+テーブル1[ar2]*D376+テーブル1[ar3]*E376+テーブル1[ar4]*F376++H376+テーブル1[ma1]*G376</f>
        <v>-0.40740505949317596</v>
      </c>
      <c r="J376" cm="1">
        <f t="array" ref="J376">テーブル1[ar1]*J375+テーブル1[ar2]*J374+テーブル1[ar3]*J373+テーブル1[ar4]*J372</f>
        <v>-9.0707488656001714E-5</v>
      </c>
      <c r="K376" s="2">
        <v>-3.9330433658866402E-3</v>
      </c>
    </row>
    <row r="377" spans="2:11" x14ac:dyDescent="0.55000000000000004">
      <c r="B377">
        <v>0.78337481355524097</v>
      </c>
      <c r="C377">
        <v>4.0261887666539001E-2</v>
      </c>
      <c r="D377">
        <v>0.63534750974723597</v>
      </c>
      <c r="E377">
        <v>0.87089015100648803</v>
      </c>
      <c r="F377">
        <v>-0.77215088389726805</v>
      </c>
      <c r="G377">
        <f t="shared" si="8"/>
        <v>0.12376568870849047</v>
      </c>
      <c r="H377" cm="1">
        <f t="array" ref="H377">B377-テーブル1[ar1]*C377+テーブル1[ar2]*D377+テーブル1[ar3]*E377+テーブル1[ar4]*F377-テーブル1[ma1]*G377</f>
        <v>1.1834890473306188</v>
      </c>
      <c r="I377" cm="1">
        <f t="array" ref="I377">テーブル1[ar1]*C377+テーブル1[ar2]*D377+テーブル1[ar3]*E377+テーブル1[ar4]*F377++H377+テーブル1[ma1]*G377</f>
        <v>1.4453117013020693</v>
      </c>
      <c r="J377" cm="1">
        <f t="array" ref="J377">テーブル1[ar1]*J376+テーブル1[ar2]*J375+テーブル1[ar3]*J374+テーブル1[ar4]*J373</f>
        <v>-1.0437489866787677E-4</v>
      </c>
      <c r="K377" s="2">
        <v>-3.61979921410131E-3</v>
      </c>
    </row>
    <row r="378" spans="2:11" x14ac:dyDescent="0.55000000000000004">
      <c r="B378">
        <v>0.11585969945071201</v>
      </c>
      <c r="C378">
        <v>0.78337481355524097</v>
      </c>
      <c r="D378">
        <v>4.0261887666539001E-2</v>
      </c>
      <c r="E378">
        <v>0.63534750974723597</v>
      </c>
      <c r="F378">
        <v>0.87089015100648803</v>
      </c>
      <c r="G378">
        <f t="shared" si="8"/>
        <v>1.1834890473306188</v>
      </c>
      <c r="H378" cm="1">
        <f t="array" ref="H378">B378-テーブル1[ar1]*C378+テーブル1[ar2]*D378+テーブル1[ar3]*E378+テーブル1[ar4]*F378-テーブル1[ma1]*G378</f>
        <v>9.5934404908040172E-3</v>
      </c>
      <c r="I378" cm="1">
        <f t="array" ref="I378">テーブル1[ar1]*C378+テーブル1[ar2]*D378+テーブル1[ar3]*E378+テーブル1[ar4]*F378++H378+テーブル1[ma1]*G378</f>
        <v>-0.46773871715284654</v>
      </c>
      <c r="J378" cm="1">
        <f t="array" ref="J378">テーブル1[ar1]*J377+テーブル1[ar2]*J376+テーブル1[ar3]*J375+テーブル1[ar4]*J374</f>
        <v>-1.1337553974869572E-4</v>
      </c>
      <c r="K378" s="2">
        <v>-3.1807643430893898E-3</v>
      </c>
    </row>
    <row r="379" spans="2:11" x14ac:dyDescent="0.55000000000000004">
      <c r="B379">
        <v>-0.51627667617800099</v>
      </c>
      <c r="C379">
        <v>0.11585969945071201</v>
      </c>
      <c r="D379">
        <v>0.78337481355524097</v>
      </c>
      <c r="E379">
        <v>4.0261887666539001E-2</v>
      </c>
      <c r="F379">
        <v>0.63534750974723597</v>
      </c>
      <c r="G379">
        <f t="shared" si="8"/>
        <v>9.5934404908040172E-3</v>
      </c>
      <c r="H379" cm="1">
        <f t="array" ref="H379">B379-テーブル1[ar1]*C379+テーブル1[ar2]*D379+テーブル1[ar3]*E379+テーブル1[ar4]*F379-テーブル1[ma1]*G379</f>
        <v>-0.82646202154655768</v>
      </c>
      <c r="I379" cm="1">
        <f t="array" ref="I379">テーブル1[ar1]*C379+テーブル1[ar2]*D379+テーブル1[ar3]*E379+テーブル1[ar4]*F379++H379+テーブル1[ma1]*G379</f>
        <v>-0.87814629960449508</v>
      </c>
      <c r="J379" cm="1">
        <f t="array" ref="J379">テーブル1[ar1]*J378+テーブル1[ar2]*J377+テーブル1[ar3]*J376+テーブル1[ar4]*J375</f>
        <v>-1.1757292998917751E-4</v>
      </c>
      <c r="K379" s="2">
        <v>-2.6386340337377998E-3</v>
      </c>
    </row>
    <row r="380" spans="2:11" x14ac:dyDescent="0.55000000000000004">
      <c r="B380">
        <v>0.55836812664638202</v>
      </c>
      <c r="C380">
        <v>-0.51627667617800099</v>
      </c>
      <c r="D380">
        <v>0.11585969945071201</v>
      </c>
      <c r="E380">
        <v>0.78337481355524097</v>
      </c>
      <c r="F380">
        <v>4.0261887666539001E-2</v>
      </c>
      <c r="G380">
        <f t="shared" si="8"/>
        <v>-0.82646202154655768</v>
      </c>
      <c r="H380" cm="1">
        <f t="array" ref="H380">B380-テーブル1[ar1]*C380+テーブル1[ar2]*D380+テーブル1[ar3]*E380+テーブル1[ar4]*F380-テーブル1[ma1]*G380</f>
        <v>0.40319526938055306</v>
      </c>
      <c r="I380" cm="1">
        <f t="array" ref="I380">テーブル1[ar1]*C380+テーブル1[ar2]*D380+テーブル1[ar3]*E380+テーブル1[ar4]*F380++H380+テーブル1[ma1]*G380</f>
        <v>0.58063807061514772</v>
      </c>
      <c r="J380" cm="1">
        <f t="array" ref="J380">テーブル1[ar1]*J379+テーブル1[ar2]*J378+テーブル1[ar3]*J377+テーブル1[ar4]*J376</f>
        <v>-1.1702294168430266E-4</v>
      </c>
      <c r="K380" s="2">
        <v>-2.01906065058158E-3</v>
      </c>
    </row>
    <row r="381" spans="2:11" x14ac:dyDescent="0.55000000000000004">
      <c r="B381">
        <v>1.11146194789004</v>
      </c>
      <c r="C381">
        <v>0.55836812664638202</v>
      </c>
      <c r="D381">
        <v>-0.51627667617800099</v>
      </c>
      <c r="E381">
        <v>0.11585969945071201</v>
      </c>
      <c r="F381">
        <v>0.78337481355524097</v>
      </c>
      <c r="G381">
        <f t="shared" si="8"/>
        <v>0.40319526938055306</v>
      </c>
      <c r="H381" cm="1">
        <f t="array" ref="H381">B381-テーブル1[ar1]*C381+テーブル1[ar2]*D381+テーブル1[ar3]*E381+テーブル1[ar4]*F381-テーブル1[ma1]*G381</f>
        <v>0.5222216977429528</v>
      </c>
      <c r="I381" cm="1">
        <f t="array" ref="I381">テーブル1[ar1]*C381+テーブル1[ar2]*D381+テーブル1[ar3]*E381+テーブル1[ar4]*F381++H381+テーブル1[ma1]*G381</f>
        <v>0.50263205476678197</v>
      </c>
      <c r="J381" cm="1">
        <f t="array" ref="J381">テーブル1[ar1]*J380+テーブル1[ar2]*J379+テーブル1[ar3]*J378+テーブル1[ar4]*J377</f>
        <v>-1.1196288436917369E-4</v>
      </c>
      <c r="K381" s="2">
        <v>-1.34952708325302E-3</v>
      </c>
    </row>
    <row r="382" spans="2:11" x14ac:dyDescent="0.55000000000000004">
      <c r="B382">
        <v>-0.39097080073490198</v>
      </c>
      <c r="C382">
        <v>1.11146194789004</v>
      </c>
      <c r="D382">
        <v>0.55836812664638202</v>
      </c>
      <c r="E382">
        <v>-0.51627667617800099</v>
      </c>
      <c r="F382">
        <v>0.11585969945071201</v>
      </c>
      <c r="G382">
        <f t="shared" si="8"/>
        <v>0.5222216977429528</v>
      </c>
      <c r="H382" cm="1">
        <f t="array" ref="H382">B382-テーブル1[ar1]*C382+テーブル1[ar2]*D382+テーブル1[ar3]*E382+テーブル1[ar4]*F382-テーブル1[ma1]*G382</f>
        <v>-1.2458783466757395</v>
      </c>
      <c r="I382" cm="1">
        <f t="array" ref="I382">テーブル1[ar1]*C382+テーブル1[ar2]*D382+テーブル1[ar3]*E382+テーブル1[ar4]*F382++H382+テーブル1[ma1]*G382</f>
        <v>-0.43580710091986291</v>
      </c>
      <c r="J382" cm="1">
        <f t="array" ref="J382">テーブル1[ar1]*J381+テーブル1[ar2]*J380+テーブル1[ar3]*J379+テーブル1[ar4]*J378</f>
        <v>-1.027940531570566E-4</v>
      </c>
      <c r="K382" s="2">
        <v>-6.5820054607280195E-4</v>
      </c>
    </row>
    <row r="383" spans="2:11" x14ac:dyDescent="0.55000000000000004">
      <c r="B383">
        <v>-0.50354610641962305</v>
      </c>
      <c r="C383">
        <v>-0.39097080073490198</v>
      </c>
      <c r="D383">
        <v>1.11146194789004</v>
      </c>
      <c r="E383">
        <v>0.55836812664638202</v>
      </c>
      <c r="F383">
        <v>-0.51627667617800099</v>
      </c>
      <c r="G383">
        <f t="shared" si="8"/>
        <v>-1.2458783466757395</v>
      </c>
      <c r="H383" cm="1">
        <f t="array" ref="H383">B383-テーブル1[ar1]*C383+テーブル1[ar2]*D383+テーブル1[ar3]*E383+テーブル1[ar4]*F383-テーブル1[ma1]*G383</f>
        <v>-0.95756644478340913</v>
      </c>
      <c r="I383" cm="1">
        <f t="array" ref="I383">テーブル1[ar1]*C383+テーブル1[ar2]*D383+テーブル1[ar3]*E383+テーブル1[ar4]*F383++H383+テーブル1[ma1]*G383</f>
        <v>1.4717708971044852E-2</v>
      </c>
      <c r="J383" cm="1">
        <f t="array" ref="J383">テーブル1[ar1]*J382+テーブル1[ar2]*J381+テーブル1[ar3]*J380+テーブル1[ar4]*J379</f>
        <v>-9.0058716013586215E-5</v>
      </c>
      <c r="K383" s="2">
        <v>2.7188036039445901E-5</v>
      </c>
    </row>
    <row r="384" spans="2:11" x14ac:dyDescent="0.55000000000000004">
      <c r="B384">
        <v>0.56743751998149605</v>
      </c>
      <c r="C384">
        <v>-0.50354610641962305</v>
      </c>
      <c r="D384">
        <v>-0.39097080073490198</v>
      </c>
      <c r="E384">
        <v>1.11146194789004</v>
      </c>
      <c r="F384">
        <v>0.55836812664638202</v>
      </c>
      <c r="G384">
        <f t="shared" si="8"/>
        <v>-0.95756644478340913</v>
      </c>
      <c r="H384" cm="1">
        <f t="array" ref="H384">B384-テーブル1[ar1]*C384+テーブル1[ar2]*D384+テーブル1[ar3]*E384+テーブル1[ar4]*F384-テーブル1[ma1]*G384</f>
        <v>6.8394758632520536E-2</v>
      </c>
      <c r="I384" cm="1">
        <f t="array" ref="I384">テーブル1[ar1]*C384+テーブル1[ar2]*D384+テーブル1[ar3]*E384+テーブル1[ar4]*F384++H384+テーブル1[ma1]*G384</f>
        <v>0.18070625486221914</v>
      </c>
      <c r="J384" cm="1">
        <f t="array" ref="J384">テーブル1[ar1]*J383+テーブル1[ar2]*J382+テーブル1[ar3]*J381+テーブル1[ar4]*J380</f>
        <v>-7.4412684815660523E-5</v>
      </c>
      <c r="K384" s="2">
        <v>6.80396870975399E-4</v>
      </c>
    </row>
    <row r="385" spans="2:11" x14ac:dyDescent="0.55000000000000004">
      <c r="B385">
        <v>-1.25906293029905E-2</v>
      </c>
      <c r="C385">
        <v>0.56743751998149605</v>
      </c>
      <c r="D385">
        <v>-0.50354610641962305</v>
      </c>
      <c r="E385">
        <v>-0.39097080073490198</v>
      </c>
      <c r="F385">
        <v>1.11146194789004</v>
      </c>
      <c r="G385">
        <f t="shared" si="8"/>
        <v>6.8394758632520536E-2</v>
      </c>
      <c r="H385" cm="1">
        <f t="array" ref="H385">B385-テーブル1[ar1]*C385+テーブル1[ar2]*D385+テーブル1[ar3]*E385+テーブル1[ar4]*F385-テーブル1[ma1]*G385</f>
        <v>-1.0578716803773305</v>
      </c>
      <c r="I385" cm="1">
        <f t="array" ref="I385">テーブル1[ar1]*C385+テーブル1[ar2]*D385+テーブル1[ar3]*E385+テーブル1[ar4]*F385++H385+テーブル1[ma1]*G385</f>
        <v>-0.87766528553757828</v>
      </c>
      <c r="J385" cm="1">
        <f t="array" ref="J385">テーブル1[ar1]*J384+テーブル1[ar2]*J383+テーブル1[ar3]*J382+テーブル1[ar4]*J381</f>
        <v>-5.659473410089217E-5</v>
      </c>
      <c r="K385" s="2">
        <v>1.27762072511725E-3</v>
      </c>
    </row>
    <row r="386" spans="2:11" x14ac:dyDescent="0.55000000000000004">
      <c r="B386">
        <v>-0.68144306382477005</v>
      </c>
      <c r="C386">
        <v>-1.25906293029905E-2</v>
      </c>
      <c r="D386">
        <v>0.56743751998149605</v>
      </c>
      <c r="E386">
        <v>-0.50354610641962305</v>
      </c>
      <c r="F386">
        <v>-0.39097080073490198</v>
      </c>
      <c r="G386">
        <f t="shared" si="8"/>
        <v>-1.0578716803773305</v>
      </c>
      <c r="H386" cm="1">
        <f t="array" ref="H386">B386-テーブル1[ar1]*C386+テーブル1[ar2]*D386+テーブル1[ar3]*E386+テーブル1[ar4]*F386-テーブル1[ma1]*G386</f>
        <v>-1.5098458819536487</v>
      </c>
      <c r="I386" cm="1">
        <f t="array" ref="I386">テーブル1[ar1]*C386+テーブル1[ar2]*D386+テーブル1[ar3]*E386+テーブル1[ar4]*F386++H386+テーブル1[ma1]*G386</f>
        <v>-0.36449458588732897</v>
      </c>
      <c r="J386" cm="1">
        <f t="array" ref="J386">テーブル1[ar1]*J385+テーブル1[ar2]*J384+テーブル1[ar3]*J383+テーブル1[ar4]*J382</f>
        <v>-3.7394196072728035E-5</v>
      </c>
      <c r="K386" s="2">
        <v>1.7983010716958699E-3</v>
      </c>
    </row>
    <row r="387" spans="2:11" x14ac:dyDescent="0.55000000000000004">
      <c r="B387">
        <v>0.61965676336444897</v>
      </c>
      <c r="C387">
        <v>-0.68144306382477005</v>
      </c>
      <c r="D387">
        <v>-1.25906293029905E-2</v>
      </c>
      <c r="E387">
        <v>0.56743751998149605</v>
      </c>
      <c r="F387">
        <v>-0.50354610641962305</v>
      </c>
      <c r="G387">
        <f t="shared" si="8"/>
        <v>-1.5098458819536487</v>
      </c>
      <c r="H387" cm="1">
        <f t="array" ref="H387">B387-テーブル1[ar1]*C387+テーブル1[ar2]*D387+テーブル1[ar3]*E387+テーブル1[ar4]*F387-テーブル1[ma1]*G387</f>
        <v>0.19526222065786603</v>
      </c>
      <c r="I387" cm="1">
        <f t="array" ref="I387">テーブル1[ar1]*C387+テーブル1[ar2]*D387+テーブル1[ar3]*E387+テーブル1[ar4]*F387++H387+テーブル1[ma1]*G387</f>
        <v>1.0035317111343334</v>
      </c>
      <c r="J387" cm="1">
        <f t="array" ref="J387">テーブル1[ar1]*J386+テーブル1[ar2]*J385+テーブル1[ar3]*J384+テーブル1[ar4]*J383</f>
        <v>-1.761807065669399E-5</v>
      </c>
      <c r="K387" s="2">
        <v>2.2257738592111999E-3</v>
      </c>
    </row>
    <row r="388" spans="2:11" x14ac:dyDescent="0.55000000000000004">
      <c r="B388">
        <v>-7.4611431270262901E-2</v>
      </c>
      <c r="C388">
        <v>0.61965676336444897</v>
      </c>
      <c r="D388">
        <v>-0.68144306382477005</v>
      </c>
      <c r="E388">
        <v>-1.25906293029905E-2</v>
      </c>
      <c r="F388">
        <v>0.56743751998149605</v>
      </c>
      <c r="G388">
        <f t="shared" ref="G388:G451" si="9">H387</f>
        <v>0.19526222065786603</v>
      </c>
      <c r="H388" cm="1">
        <f t="array" ref="H388">B388-テーブル1[ar1]*C388+テーブル1[ar2]*D388+テーブル1[ar3]*E388+テーブル1[ar4]*F388-テーブル1[ma1]*G388</f>
        <v>-0.86959074104190381</v>
      </c>
      <c r="I388" cm="1">
        <f t="array" ref="I388">テーブル1[ar1]*C388+テーブル1[ar2]*D388+テーブル1[ar3]*E388+テーブル1[ar4]*F388++H388+テーブル1[ma1]*G388</f>
        <v>-0.55469539826937053</v>
      </c>
      <c r="J388" cm="1">
        <f t="array" ref="J388">テーブル1[ar1]*J387+テーブル1[ar2]*J386+テーブル1[ar3]*J385+テーブル1[ar4]*J384</f>
        <v>1.9410527154008317E-6</v>
      </c>
      <c r="K388" s="2">
        <v>2.5477372183846502E-3</v>
      </c>
    </row>
    <row r="389" spans="2:11" x14ac:dyDescent="0.55000000000000004">
      <c r="B389">
        <v>-0.39437833243831599</v>
      </c>
      <c r="C389">
        <v>-7.4611431270262901E-2</v>
      </c>
      <c r="D389">
        <v>0.61965676336444897</v>
      </c>
      <c r="E389">
        <v>-0.68144306382477005</v>
      </c>
      <c r="F389">
        <v>-1.25906293029905E-2</v>
      </c>
      <c r="G389">
        <f t="shared" si="9"/>
        <v>-0.86959074104190381</v>
      </c>
      <c r="H389" cm="1">
        <f t="array" ref="H389">B389-テーブル1[ar1]*C389+テーブル1[ar2]*D389+テーブル1[ar3]*E389+テーブル1[ar4]*F389-テーブル1[ma1]*G389</f>
        <v>-1.1062293499853753</v>
      </c>
      <c r="I389" cm="1">
        <f t="array" ref="I389">テーブル1[ar1]*C389+テーブル1[ar2]*D389+テーブル1[ar3]*E389+テーブル1[ar4]*F389++H389+テーブル1[ma1]*G389</f>
        <v>-0.34907368372424785</v>
      </c>
      <c r="J389" cm="1">
        <f t="array" ref="J389">テーブル1[ar1]*J388+テーブル1[ar2]*J387+テーブル1[ar3]*J386+テーブル1[ar4]*J385</f>
        <v>2.0535055370033532E-5</v>
      </c>
      <c r="K389" s="2">
        <v>2.7565291940970901E-3</v>
      </c>
    </row>
    <row r="390" spans="2:11" x14ac:dyDescent="0.55000000000000004">
      <c r="B390">
        <v>-0.286916493407329</v>
      </c>
      <c r="C390">
        <v>-0.39437833243831599</v>
      </c>
      <c r="D390">
        <v>-7.4611431270262901E-2</v>
      </c>
      <c r="E390">
        <v>0.61965676336444897</v>
      </c>
      <c r="F390">
        <v>-0.68144306382477005</v>
      </c>
      <c r="G390">
        <f t="shared" si="9"/>
        <v>-1.1062293499853753</v>
      </c>
      <c r="H390" cm="1">
        <f t="array" ref="H390">B390-テーブル1[ar1]*C390+テーブル1[ar2]*D390+テーブル1[ar3]*E390+テーブル1[ar4]*F390-テーブル1[ma1]*G390</f>
        <v>-0.61080067717633946</v>
      </c>
      <c r="I390" cm="1">
        <f t="array" ref="I390">テーブル1[ar1]*C390+テーブル1[ar2]*D390+テーブル1[ar3]*E390+テーブル1[ar4]*F390++H390+テーブル1[ma1]*G390</f>
        <v>0.21895931593424955</v>
      </c>
      <c r="J390" cm="1">
        <f t="array" ref="J390">テーブル1[ar1]*J389+テーブル1[ar2]*J388+テーブル1[ar3]*J387+テーブル1[ar4]*J386</f>
        <v>3.7487258565994992E-5</v>
      </c>
      <c r="K390" s="2">
        <v>2.8492133874183402E-3</v>
      </c>
    </row>
    <row r="391" spans="2:11" x14ac:dyDescent="0.55000000000000004">
      <c r="B391">
        <v>-0.24448974525921199</v>
      </c>
      <c r="C391">
        <v>-0.286916493407329</v>
      </c>
      <c r="D391">
        <v>-0.39437833243831599</v>
      </c>
      <c r="E391">
        <v>-7.4611431270262901E-2</v>
      </c>
      <c r="F391">
        <v>0.61965676336444897</v>
      </c>
      <c r="G391">
        <f t="shared" si="9"/>
        <v>-0.61080067717633946</v>
      </c>
      <c r="H391" cm="1">
        <f t="array" ref="H391">B391-テーブル1[ar1]*C391+テーブル1[ar2]*D391+テーブル1[ar3]*E391+テーブル1[ar4]*F391-テーブル1[ma1]*G391</f>
        <v>-0.72443588584462515</v>
      </c>
      <c r="I391" cm="1">
        <f t="array" ref="I391">テーブル1[ar1]*C391+テーブル1[ar2]*D391+テーブル1[ar3]*E391+テーブル1[ar4]*F391++H391+テーブル1[ma1]*G391</f>
        <v>-0.73255996997931783</v>
      </c>
      <c r="J391" cm="1">
        <f t="array" ref="J391">テーブル1[ar1]*J390+テーブル1[ar2]*J389+テーブル1[ar3]*J388+テーブル1[ar4]*J387</f>
        <v>5.2215397055787467E-5</v>
      </c>
      <c r="K391" s="2">
        <v>2.82747791910419E-3</v>
      </c>
    </row>
    <row r="392" spans="2:11" x14ac:dyDescent="0.55000000000000004">
      <c r="B392">
        <v>0.473344867649303</v>
      </c>
      <c r="C392">
        <v>-0.24448974525921199</v>
      </c>
      <c r="D392">
        <v>-0.286916493407329</v>
      </c>
      <c r="E392">
        <v>-0.39437833243831599</v>
      </c>
      <c r="F392">
        <v>-7.4611431270262901E-2</v>
      </c>
      <c r="G392">
        <f t="shared" si="9"/>
        <v>-0.72443588584462515</v>
      </c>
      <c r="H392" cm="1">
        <f t="array" ref="H392">B392-テーブル1[ar1]*C392+テーブル1[ar2]*D392+テーブル1[ar3]*E392+テーブル1[ar4]*F392-テーブル1[ma1]*G392</f>
        <v>8.0064904084534816E-2</v>
      </c>
      <c r="I392" cm="1">
        <f t="array" ref="I392">テーブル1[ar1]*C392+テーブル1[ar2]*D392+テーブル1[ar3]*E392+テーブル1[ar4]*F392++H392+テーブル1[ma1]*G392</f>
        <v>0.47516988380765729</v>
      </c>
      <c r="J392" cm="1">
        <f t="array" ref="J392">テーブル1[ar1]*J391+テーブル1[ar2]*J390+テーブル1[ar3]*J389+テーブル1[ar4]*J388</f>
        <v>6.4249888511550549E-5</v>
      </c>
      <c r="K392" s="2">
        <v>2.6973601010706299E-3</v>
      </c>
    </row>
    <row r="393" spans="2:11" x14ac:dyDescent="0.55000000000000004">
      <c r="B393">
        <v>-0.57313222892603499</v>
      </c>
      <c r="C393">
        <v>0.473344867649303</v>
      </c>
      <c r="D393">
        <v>-0.24448974525921199</v>
      </c>
      <c r="E393">
        <v>-0.286916493407329</v>
      </c>
      <c r="F393">
        <v>-0.39437833243831599</v>
      </c>
      <c r="G393">
        <f t="shared" si="9"/>
        <v>8.0064904084534816E-2</v>
      </c>
      <c r="H393" cm="1">
        <f t="array" ref="H393">B393-テーブル1[ar1]*C393+テーブル1[ar2]*D393+テーブル1[ar3]*E393+テーブル1[ar4]*F393-テーブル1[ma1]*G393</f>
        <v>-0.94297648911321652</v>
      </c>
      <c r="I393" cm="1">
        <f t="array" ref="I393">テーブル1[ar1]*C393+テーブル1[ar2]*D393+テーブル1[ar3]*E393+テーブル1[ar4]*F393++H393+テーブル1[ma1]*G393</f>
        <v>-0.33413214667078828</v>
      </c>
      <c r="J393" cm="1">
        <f t="array" ref="J393">テーブル1[ar1]*J392+テーブル1[ar2]*J391+テーブル1[ar3]*J390+テーブル1[ar4]*J389</f>
        <v>7.3246904832386829E-5</v>
      </c>
      <c r="K393" s="2">
        <v>2.4688153815804899E-3</v>
      </c>
    </row>
    <row r="394" spans="2:11" x14ac:dyDescent="0.55000000000000004">
      <c r="B394">
        <v>0.239259126705891</v>
      </c>
      <c r="C394">
        <v>-0.57313222892603499</v>
      </c>
      <c r="D394">
        <v>0.473344867649303</v>
      </c>
      <c r="E394">
        <v>-0.24448974525921199</v>
      </c>
      <c r="F394">
        <v>-0.286916493407329</v>
      </c>
      <c r="G394">
        <f t="shared" si="9"/>
        <v>-0.94297648911321652</v>
      </c>
      <c r="H394" cm="1">
        <f t="array" ref="H394">B394-テーブル1[ar1]*C394+テーブル1[ar2]*D394+テーブル1[ar3]*E394+テーブル1[ar4]*F394-テーブル1[ma1]*G394</f>
        <v>0.1529943988217789</v>
      </c>
      <c r="I394" cm="1">
        <f t="array" ref="I394">テーブル1[ar1]*C394+テーブル1[ar2]*D394+テーブル1[ar3]*E394+テーブル1[ar4]*F394++H394+テーブル1[ma1]*G394</f>
        <v>0.48427597394055022</v>
      </c>
      <c r="J394" cm="1">
        <f t="array" ref="J394">テーブル1[ar1]*J393+テーブル1[ar2]*J392+テーブル1[ar3]*J391+テーブル1[ar4]*J390</f>
        <v>7.8995975272343162E-5</v>
      </c>
      <c r="K394" s="2">
        <v>2.1551543103215999E-3</v>
      </c>
    </row>
    <row r="395" spans="2:11" x14ac:dyDescent="0.55000000000000004">
      <c r="B395">
        <v>0.50659384082877001</v>
      </c>
      <c r="C395">
        <v>0.239259126705891</v>
      </c>
      <c r="D395">
        <v>-0.57313222892603499</v>
      </c>
      <c r="E395">
        <v>0.473344867649303</v>
      </c>
      <c r="F395">
        <v>-0.24448974525921199</v>
      </c>
      <c r="G395">
        <f t="shared" si="9"/>
        <v>0.1529943988217789</v>
      </c>
      <c r="H395" cm="1">
        <f t="array" ref="H395">B395-テーブル1[ar1]*C395+テーブル1[ar2]*D395+テーブル1[ar3]*E395+テーブル1[ar4]*F395-テーブル1[ma1]*G395</f>
        <v>0.43207484274534247</v>
      </c>
      <c r="I395" cm="1">
        <f t="array" ref="I395">テーブル1[ar1]*C395+テーブル1[ar2]*D395+テーブル1[ar3]*E395+テーブル1[ar4]*F395++H395+テーブル1[ma1]*G395</f>
        <v>0.63910464898736896</v>
      </c>
      <c r="J395" cm="1">
        <f t="array" ref="J395">テーブル1[ar1]*J394+テーブル1[ar2]*J393+テーブル1[ar3]*J392+テーブル1[ar4]*J391</f>
        <v>8.142207552860802E-5</v>
      </c>
      <c r="K395" s="2">
        <v>1.7723752961979001E-3</v>
      </c>
    </row>
    <row r="396" spans="2:11" x14ac:dyDescent="0.55000000000000004">
      <c r="B396">
        <v>-0.42595039818404901</v>
      </c>
      <c r="C396">
        <v>0.50659384082877001</v>
      </c>
      <c r="D396">
        <v>0.239259126705891</v>
      </c>
      <c r="E396">
        <v>-0.57313222892603499</v>
      </c>
      <c r="F396">
        <v>0.473344867649303</v>
      </c>
      <c r="G396">
        <f t="shared" si="9"/>
        <v>0.43207484274534247</v>
      </c>
      <c r="H396" cm="1">
        <f t="array" ref="H396">B396-テーブル1[ar1]*C396+テーブル1[ar2]*D396+テーブル1[ar3]*E396+テーブル1[ar4]*F396-テーブル1[ma1]*G396</f>
        <v>-0.79026804384609939</v>
      </c>
      <c r="I396" cm="1">
        <f t="array" ref="I396">テーブル1[ar1]*C396+テーブル1[ar2]*D396+テーブル1[ar3]*E396+テーブル1[ar4]*F396++H396+テーブル1[ma1]*G396</f>
        <v>-0.76327576473727476</v>
      </c>
      <c r="J396" cm="1">
        <f t="array" ref="J396">テーブル1[ar1]*J395+テーブル1[ar2]*J394+テーブル1[ar3]*J393+テーブル1[ar4]*J392</f>
        <v>8.0582372706435425E-5</v>
      </c>
      <c r="K396" s="2">
        <v>1.33842370014002E-3</v>
      </c>
    </row>
    <row r="397" spans="2:11" x14ac:dyDescent="0.55000000000000004">
      <c r="B397">
        <v>0.17061089780449101</v>
      </c>
      <c r="C397">
        <v>-0.42595039818404901</v>
      </c>
      <c r="D397">
        <v>0.50659384082877001</v>
      </c>
      <c r="E397">
        <v>0.239259126705891</v>
      </c>
      <c r="F397">
        <v>-0.57313222892603499</v>
      </c>
      <c r="G397">
        <f t="shared" si="9"/>
        <v>-0.79026804384609939</v>
      </c>
      <c r="H397" cm="1">
        <f t="array" ref="H397">B397-テーブル1[ar1]*C397+テーブル1[ar2]*D397+テーブル1[ar3]*E397+テーブル1[ar4]*F397-テーブル1[ma1]*G397</f>
        <v>0.16850068610767732</v>
      </c>
      <c r="I397" cm="1">
        <f t="array" ref="I397">テーブル1[ar1]*C397+テーブル1[ar2]*D397+テーブル1[ar3]*E397+テーブル1[ar4]*F397++H397+テーブル1[ma1]*G397</f>
        <v>0.64614665220063605</v>
      </c>
      <c r="J397" cm="1">
        <f t="array" ref="J397">テーブル1[ar1]*J396+テーブル1[ar2]*J395+テーブル1[ar3]*J394+テーブル1[ar4]*J393</f>
        <v>7.6657995451953189E-5</v>
      </c>
      <c r="K397" s="2">
        <v>8.7240926754232997E-4</v>
      </c>
    </row>
    <row r="398" spans="2:11" x14ac:dyDescent="0.55000000000000004">
      <c r="B398">
        <v>-0.82397952303709798</v>
      </c>
      <c r="C398">
        <v>0.17061089780449101</v>
      </c>
      <c r="D398">
        <v>-0.42595039818404901</v>
      </c>
      <c r="E398">
        <v>0.50659384082877001</v>
      </c>
      <c r="F398">
        <v>0.239259126705891</v>
      </c>
      <c r="G398">
        <f t="shared" si="9"/>
        <v>0.16850068610767732</v>
      </c>
      <c r="H398" cm="1">
        <f t="array" ref="H398">B398-テーブル1[ar1]*C398+テーブル1[ar2]*D398+テーブル1[ar3]*E398+テーブル1[ar4]*F398-テーブル1[ma1]*G398</f>
        <v>-0.96468305675202348</v>
      </c>
      <c r="I398" cm="1">
        <f t="array" ref="I398">テーブル1[ar1]*C398+テーブル1[ar2]*D398+テーブル1[ar3]*E398+テーブル1[ar4]*F398++H398+テーブル1[ma1]*G398</f>
        <v>-1.0171417661349869</v>
      </c>
      <c r="J398" cm="1">
        <f t="array" ref="J398">テーブル1[ar1]*J397+テーブル1[ar2]*J396+テーブル1[ar3]*J395+テーブル1[ar4]*J394</f>
        <v>6.9941374536085943E-5</v>
      </c>
      <c r="K398" s="2">
        <v>3.9381406285183098E-4</v>
      </c>
    </row>
    <row r="399" spans="2:11" x14ac:dyDescent="0.55000000000000004">
      <c r="B399">
        <v>0.35045268730019102</v>
      </c>
      <c r="C399">
        <v>-0.82397952303709798</v>
      </c>
      <c r="D399">
        <v>0.17061089780449101</v>
      </c>
      <c r="E399">
        <v>-0.42595039818404901</v>
      </c>
      <c r="F399">
        <v>0.50659384082877001</v>
      </c>
      <c r="G399">
        <f t="shared" si="9"/>
        <v>-0.96468305675202348</v>
      </c>
      <c r="H399" cm="1">
        <f t="array" ref="H399">B399-テーブル1[ar1]*C399+テーブル1[ar2]*D399+テーブル1[ar3]*E399+テーブル1[ar4]*F399-テーブル1[ma1]*G399</f>
        <v>0.23987780320629004</v>
      </c>
      <c r="I399" cm="1">
        <f t="array" ref="I399">テーブル1[ar1]*C399+テーブル1[ar2]*D399+テーブル1[ar3]*E399+テーブル1[ar4]*F399++H399+テーブル1[ma1]*G399</f>
        <v>-1.105753580051827E-2</v>
      </c>
      <c r="J399" cm="1">
        <f t="array" ref="J399">テーブル1[ar1]*J398+テーブル1[ar2]*J397+テーブル1[ar3]*J396+テーブル1[ar4]*J395</f>
        <v>6.0819846025804705E-5</v>
      </c>
      <c r="K399" s="2">
        <v>-7.8278024495774399E-5</v>
      </c>
    </row>
    <row r="400" spans="2:11" x14ac:dyDescent="0.55000000000000004">
      <c r="B400">
        <v>-0.55988005151850595</v>
      </c>
      <c r="C400">
        <v>0.35045268730019102</v>
      </c>
      <c r="D400">
        <v>-0.82397952303709798</v>
      </c>
      <c r="E400">
        <v>0.17061089780449101</v>
      </c>
      <c r="F400">
        <v>-0.42595039818404901</v>
      </c>
      <c r="G400">
        <f t="shared" si="9"/>
        <v>0.23987780320629004</v>
      </c>
      <c r="H400" cm="1">
        <f t="array" ref="H400">B400-テーブル1[ar1]*C400+テーブル1[ar2]*D400+テーブル1[ar3]*E400+テーブル1[ar4]*F400-テーブル1[ma1]*G400</f>
        <v>-0.64176498685052119</v>
      </c>
      <c r="I400" cm="1">
        <f t="array" ref="I400">テーブル1[ar1]*C400+テーブル1[ar2]*D400+テーブル1[ar3]*E400+テーブル1[ar4]*F400++H400+テーブル1[ma1]*G400</f>
        <v>-0.3411454397430348</v>
      </c>
      <c r="J400" cm="1">
        <f t="array" ref="J400">テーブル1[ar1]*J399+テーブル1[ar2]*J398+テーブル1[ar3]*J397+テーブル1[ar4]*J396</f>
        <v>4.975632252744559E-5</v>
      </c>
      <c r="K400" s="2">
        <v>-5.2590137905773296E-4</v>
      </c>
    </row>
    <row r="401" spans="2:11" x14ac:dyDescent="0.55000000000000004">
      <c r="B401">
        <v>0.40360337088833198</v>
      </c>
      <c r="C401">
        <v>-0.55988005151850595</v>
      </c>
      <c r="D401">
        <v>0.35045268730019102</v>
      </c>
      <c r="E401">
        <v>-0.82397952303709798</v>
      </c>
      <c r="F401">
        <v>0.17061089780449101</v>
      </c>
      <c r="G401">
        <f t="shared" si="9"/>
        <v>-0.64176498685052119</v>
      </c>
      <c r="H401" cm="1">
        <f t="array" ref="H401">B401-テーブル1[ar1]*C401+テーブル1[ar2]*D401+テーブル1[ar3]*E401+テーブル1[ar4]*F401-テーブル1[ma1]*G401</f>
        <v>0.40333400476231163</v>
      </c>
      <c r="I401" cm="1">
        <f t="array" ref="I401">テーブル1[ar1]*C401+テーブル1[ar2]*D401+テーブル1[ar3]*E401+テーブル1[ar4]*F401++H401+テーブル1[ma1]*G401</f>
        <v>0.28170231370235654</v>
      </c>
      <c r="J401" cm="1">
        <f t="array" ref="J401">テーブル1[ar1]*J400+テーブル1[ar2]*J399+テーブル1[ar3]*J398+テーブル1[ar4]*J397</f>
        <v>3.7267914962608114E-5</v>
      </c>
      <c r="K401" s="2">
        <v>-9.3285279795674502E-4</v>
      </c>
    </row>
    <row r="402" spans="2:11" x14ac:dyDescent="0.55000000000000004">
      <c r="B402">
        <v>0.21641912063362301</v>
      </c>
      <c r="C402">
        <v>0.40360337088833198</v>
      </c>
      <c r="D402">
        <v>-0.55988005151850595</v>
      </c>
      <c r="E402">
        <v>0.35045268730019102</v>
      </c>
      <c r="F402">
        <v>-0.82397952303709798</v>
      </c>
      <c r="G402">
        <f t="shared" si="9"/>
        <v>0.40333400476231163</v>
      </c>
      <c r="H402" cm="1">
        <f t="array" ref="H402">B402-テーブル1[ar1]*C402+テーブル1[ar2]*D402+テーブル1[ar3]*E402+テーブル1[ar4]*F402-テーブル1[ma1]*G402</f>
        <v>0.38642992238862517</v>
      </c>
      <c r="I402" cm="1">
        <f t="array" ref="I402">テーブル1[ar1]*C402+テーブル1[ar2]*D402+テーブル1[ar3]*E402+テーブル1[ar4]*F402++H402+テーブル1[ma1]*G402</f>
        <v>0.7562503020041933</v>
      </c>
      <c r="J402" cm="1">
        <f t="array" ref="J402">テーブル1[ar1]*J401+テーブル1[ar2]*J400+テーブル1[ar3]*J399+テーブル1[ar4]*J398</f>
        <v>2.3903426611917807E-5</v>
      </c>
      <c r="K402" s="2">
        <v>-1.2852382030302E-3</v>
      </c>
    </row>
    <row r="403" spans="2:11" x14ac:dyDescent="0.55000000000000004">
      <c r="B403">
        <v>-0.206800750686816</v>
      </c>
      <c r="C403">
        <v>0.21641912063362301</v>
      </c>
      <c r="D403">
        <v>0.40360337088833198</v>
      </c>
      <c r="E403">
        <v>-0.55988005151850595</v>
      </c>
      <c r="F403">
        <v>0.35045268730019102</v>
      </c>
      <c r="G403">
        <f t="shared" si="9"/>
        <v>0.38642992238862517</v>
      </c>
      <c r="H403" cm="1">
        <f t="array" ref="H403">B403-テーブル1[ar1]*C403+テーブル1[ar2]*D403+テーブル1[ar3]*E403+テーブル1[ar4]*F403-テーブル1[ma1]*G403</f>
        <v>-0.21470072967239845</v>
      </c>
      <c r="I403" cm="1">
        <f t="array" ref="I403">テーブル1[ar1]*C403+テーブル1[ar2]*D403+テーブル1[ar3]*E403+テーブル1[ar4]*F403++H403+テーブル1[ma1]*G403</f>
        <v>-0.43776740757342308</v>
      </c>
      <c r="J403" cm="1">
        <f t="array" ref="J403">テーブル1[ar1]*J402+テーブル1[ar2]*J401+テーブル1[ar3]*J400+テーブル1[ar4]*J399</f>
        <v>1.0220642928983551E-5</v>
      </c>
      <c r="K403" s="2">
        <v>-1.5719052040032099E-3</v>
      </c>
    </row>
    <row r="404" spans="2:11" x14ac:dyDescent="0.55000000000000004">
      <c r="B404">
        <v>-0.74169766322151598</v>
      </c>
      <c r="C404">
        <v>-0.206800750686816</v>
      </c>
      <c r="D404">
        <v>0.21641912063362301</v>
      </c>
      <c r="E404">
        <v>0.40360337088833198</v>
      </c>
      <c r="F404">
        <v>-0.55988005151850595</v>
      </c>
      <c r="G404">
        <f t="shared" si="9"/>
        <v>-0.21470072967239845</v>
      </c>
      <c r="H404" cm="1">
        <f t="array" ref="H404">B404-テーブル1[ar1]*C404+テーブル1[ar2]*D404+テーブル1[ar3]*E404+テーブル1[ar4]*F404-テーブル1[ma1]*G404</f>
        <v>-0.47731939429471226</v>
      </c>
      <c r="I404" cm="1">
        <f t="array" ref="I404">テーブル1[ar1]*C404+テーブル1[ar2]*D404+テーブル1[ar3]*E404+テーブル1[ar4]*F404++H404+テーブル1[ma1]*G404</f>
        <v>-0.30009519586256794</v>
      </c>
      <c r="J404" cm="1">
        <f t="array" ref="J404">テーブル1[ar1]*J403+テーブル1[ar2]*J402+テーブル1[ar3]*J401+テーブル1[ar4]*J400</f>
        <v>-3.2356934757631406E-6</v>
      </c>
      <c r="K404" s="2">
        <v>-1.78474996500531E-3</v>
      </c>
    </row>
    <row r="405" spans="2:11" x14ac:dyDescent="0.55000000000000004">
      <c r="B405">
        <v>0.66346415188086305</v>
      </c>
      <c r="C405">
        <v>-0.74169766322151598</v>
      </c>
      <c r="D405">
        <v>-0.206800750686816</v>
      </c>
      <c r="E405">
        <v>0.21641912063362301</v>
      </c>
      <c r="F405">
        <v>0.40360337088833198</v>
      </c>
      <c r="G405">
        <f t="shared" si="9"/>
        <v>-0.47731939429471226</v>
      </c>
      <c r="H405" cm="1">
        <f t="array" ref="H405">B405-テーブル1[ar1]*C405+テーブル1[ar2]*D405+テーブル1[ar3]*E405+テーブル1[ar4]*F405-テーブル1[ma1]*G405</f>
        <v>0.94724852647261337</v>
      </c>
      <c r="I405" cm="1">
        <f t="array" ref="I405">テーブル1[ar1]*C405+テーブル1[ar2]*D405+テーブル1[ar3]*E405+テーブル1[ar4]*F405++H405+テーブル1[ma1]*G405</f>
        <v>0.36399727796442721</v>
      </c>
      <c r="J405" cm="1">
        <f t="array" ref="J405">テーブル1[ar1]*J404+テーブル1[ar2]*J403+テーブル1[ar3]*J402+テーブル1[ar4]*J401</f>
        <v>-1.5954400300390813E-5</v>
      </c>
      <c r="K405" s="2">
        <v>-1.91889221327313E-3</v>
      </c>
    </row>
    <row r="406" spans="2:11" x14ac:dyDescent="0.55000000000000004">
      <c r="B406">
        <v>7.3571257196196005E-2</v>
      </c>
      <c r="C406">
        <v>0.66346415188086305</v>
      </c>
      <c r="D406">
        <v>-0.74169766322151598</v>
      </c>
      <c r="E406">
        <v>-0.206800750686816</v>
      </c>
      <c r="F406">
        <v>0.21641912063362301</v>
      </c>
      <c r="G406">
        <f t="shared" si="9"/>
        <v>0.94724852647261337</v>
      </c>
      <c r="H406" cm="1">
        <f t="array" ref="H406">B406-テーブル1[ar1]*C406+テーブル1[ar2]*D406+テーブル1[ar3]*E406+テーブル1[ar4]*F406-テーブル1[ma1]*G406</f>
        <v>5.5137863287666677E-2</v>
      </c>
      <c r="I406" cm="1">
        <f t="array" ref="I406">テーブル1[ar1]*C406+テーブル1[ar2]*D406+テーブル1[ar3]*E406+テーブル1[ar4]*F406++H406+テーブル1[ma1]*G406</f>
        <v>-0.17322129477378612</v>
      </c>
      <c r="J406" cm="1">
        <f t="array" ref="J406">テーブル1[ar1]*J405+テーブル1[ar2]*J404+テーブル1[ar3]*J403+テーブル1[ar4]*J402</f>
        <v>-2.7476138924968574E-5</v>
      </c>
      <c r="K406" s="2">
        <v>-1.9727176090848001E-3</v>
      </c>
    </row>
    <row r="407" spans="2:11" x14ac:dyDescent="0.55000000000000004">
      <c r="B407">
        <v>0.835545579538158</v>
      </c>
      <c r="C407">
        <v>7.3571257196196005E-2</v>
      </c>
      <c r="D407">
        <v>0.66346415188086305</v>
      </c>
      <c r="E407">
        <v>-0.74169766322151598</v>
      </c>
      <c r="F407">
        <v>-0.206800750686816</v>
      </c>
      <c r="G407">
        <f t="shared" si="9"/>
        <v>5.5137863287666677E-2</v>
      </c>
      <c r="H407" cm="1">
        <f t="array" ref="H407">B407-テーブル1[ar1]*C407+テーブル1[ar2]*D407+テーブル1[ar3]*E407+テーブル1[ar4]*F407-テーブル1[ma1]*G407</f>
        <v>0.8925706113324483</v>
      </c>
      <c r="I407" cm="1">
        <f t="array" ref="I407">テーブル1[ar1]*C407+テーブル1[ar2]*D407+テーブル1[ar3]*E407+テーブル1[ar4]*F407++H407+テーブル1[ma1]*G407</f>
        <v>1.0208416646717564</v>
      </c>
      <c r="J407" cm="1">
        <f t="array" ref="J407">テーブル1[ar1]*J406+テーブル1[ar2]*J405+テーブル1[ar3]*J404+テーブル1[ar4]*J403</f>
        <v>-3.7408856788000666E-5</v>
      </c>
      <c r="K407" s="2">
        <v>-1.9477918620326199E-3</v>
      </c>
    </row>
    <row r="408" spans="2:11" x14ac:dyDescent="0.55000000000000004">
      <c r="B408">
        <v>9.8833967004349505E-4</v>
      </c>
      <c r="C408">
        <v>0.835545579538158</v>
      </c>
      <c r="D408">
        <v>7.3571257196196005E-2</v>
      </c>
      <c r="E408">
        <v>0.66346415188086305</v>
      </c>
      <c r="F408">
        <v>-0.74169766322151598</v>
      </c>
      <c r="G408">
        <f t="shared" si="9"/>
        <v>0.8925706113324483</v>
      </c>
      <c r="H408" cm="1">
        <f t="array" ref="H408">B408-テーブル1[ar1]*C408+テーブル1[ar2]*D408+テーブル1[ar3]*E408+テーブル1[ar4]*F408-テーブル1[ma1]*G408</f>
        <v>0.13239786775269347</v>
      </c>
      <c r="I408" cm="1">
        <f t="array" ref="I408">テーブル1[ar1]*C408+テーブル1[ar2]*D408+テーブル1[ar3]*E408+テーブル1[ar4]*F408++H408+テーブル1[ma1]*G408</f>
        <v>0.56838298778654106</v>
      </c>
      <c r="J408" cm="1">
        <f t="array" ref="J408">テーブル1[ar1]*J407+テーブル1[ar2]*J406+テーブル1[ar3]*J405+テーブル1[ar4]*J404</f>
        <v>-4.5439919573055604E-5</v>
      </c>
      <c r="K408" s="2">
        <v>-1.84865574055533E-3</v>
      </c>
    </row>
    <row r="409" spans="2:11" x14ac:dyDescent="0.55000000000000004">
      <c r="B409">
        <v>-0.89254223955884704</v>
      </c>
      <c r="C409">
        <v>9.8833967004349505E-4</v>
      </c>
      <c r="D409">
        <v>0.835545579538158</v>
      </c>
      <c r="E409">
        <v>7.3571257196196005E-2</v>
      </c>
      <c r="F409">
        <v>0.66346415188086305</v>
      </c>
      <c r="G409">
        <f t="shared" si="9"/>
        <v>0.13239786775269347</v>
      </c>
      <c r="H409" cm="1">
        <f t="array" ref="H409">B409-テーブル1[ar1]*C409+テーブル1[ar2]*D409+テーブル1[ar3]*E409+テーブル1[ar4]*F409-テーブル1[ma1]*G409</f>
        <v>-0.95552791014026561</v>
      </c>
      <c r="I409" cm="1">
        <f t="array" ref="I409">テーブル1[ar1]*C409+テーブル1[ar2]*D409+テーブル1[ar3]*E409+テーブル1[ar4]*F409++H409+テーブル1[ma1]*G409</f>
        <v>-1.2669414666867724</v>
      </c>
      <c r="J409" cm="1">
        <f t="array" ref="J409">テーブル1[ar1]*J408+テーブル1[ar2]*J407+テーブル1[ar3]*J406+テーブル1[ar4]*J405</f>
        <v>-5.1344613642772407E-5</v>
      </c>
      <c r="K409" s="2">
        <v>-1.6825143133893999E-3</v>
      </c>
    </row>
    <row r="410" spans="2:11" x14ac:dyDescent="0.55000000000000004">
      <c r="B410">
        <v>0.84175876212567402</v>
      </c>
      <c r="C410">
        <v>-0.89254223955884704</v>
      </c>
      <c r="D410">
        <v>9.8833967004349505E-4</v>
      </c>
      <c r="E410">
        <v>0.835545579538158</v>
      </c>
      <c r="F410">
        <v>7.3571257196196005E-2</v>
      </c>
      <c r="G410">
        <f t="shared" si="9"/>
        <v>-0.95552791014026561</v>
      </c>
      <c r="H410" cm="1">
        <f t="array" ref="H410">B410-テーブル1[ar1]*C410+テーブル1[ar2]*D410+テーブル1[ar3]*E410+テーブル1[ar4]*F410-テーブル1[ma1]*G410</f>
        <v>0.99660934541264579</v>
      </c>
      <c r="I410" cm="1">
        <f t="array" ref="I410">テーブル1[ar1]*C410+テーブル1[ar2]*D410+テーブル1[ar3]*E410+テーブル1[ar4]*F410++H410+テーブル1[ma1]*G410</f>
        <v>0.83003002802078196</v>
      </c>
      <c r="J410" cm="1">
        <f t="array" ref="J410">テーブル1[ar1]*J409+テーブル1[ar2]*J408+テーブル1[ar3]*J407+テーブル1[ar4]*J406</f>
        <v>-5.4990854363810981E-5</v>
      </c>
      <c r="K410" s="2">
        <v>-1.458837247009E-3</v>
      </c>
    </row>
    <row r="411" spans="2:11" x14ac:dyDescent="0.55000000000000004">
      <c r="B411">
        <v>-0.14877233517487501</v>
      </c>
      <c r="C411">
        <v>0.84175876212567402</v>
      </c>
      <c r="D411">
        <v>-0.89254223955884704</v>
      </c>
      <c r="E411">
        <v>9.8833967004349505E-4</v>
      </c>
      <c r="F411">
        <v>0.835545579538158</v>
      </c>
      <c r="G411">
        <f t="shared" si="9"/>
        <v>0.99660934541264579</v>
      </c>
      <c r="H411" cm="1">
        <f t="array" ref="H411">B411-テーブル1[ar1]*C411+テーブル1[ar2]*D411+テーブル1[ar3]*E411+テーブル1[ar4]*F411-テーブル1[ma1]*G411</f>
        <v>-0.55672675100582292</v>
      </c>
      <c r="I411" cm="1">
        <f t="array" ref="I411">テーブル1[ar1]*C411+テーブル1[ar2]*D411+テーブル1[ar3]*E411+テーブル1[ar4]*F411++H411+テーブル1[ma1]*G411</f>
        <v>-0.84233866496129506</v>
      </c>
      <c r="J411" cm="1">
        <f t="array" ref="J411">テーブル1[ar1]*J410+テーブル1[ar2]*J409+テーブル1[ar3]*J408+テーブル1[ar4]*J407</f>
        <v>-5.6340090480594729E-5</v>
      </c>
      <c r="K411" s="2">
        <v>-1.18888965946927E-3</v>
      </c>
    </row>
    <row r="412" spans="2:11" x14ac:dyDescent="0.55000000000000004">
      <c r="B412">
        <v>0.45942691425209298</v>
      </c>
      <c r="C412">
        <v>-0.14877233517487501</v>
      </c>
      <c r="D412">
        <v>0.84175876212567402</v>
      </c>
      <c r="E412">
        <v>-0.89254223955884704</v>
      </c>
      <c r="F412">
        <v>9.8833967004349505E-4</v>
      </c>
      <c r="G412">
        <f t="shared" si="9"/>
        <v>-0.55672675100582292</v>
      </c>
      <c r="H412" cm="1">
        <f t="array" ref="H412">B412-テーブル1[ar1]*C412+テーブル1[ar2]*D412+テーブル1[ar3]*E412+テーブル1[ar4]*F412-テーブル1[ma1]*G412</f>
        <v>0.13493090003211983</v>
      </c>
      <c r="I412" cm="1">
        <f t="array" ref="I412">テーブル1[ar1]*C412+テーブル1[ar2]*D412+テーブル1[ar3]*E412+テーブル1[ar4]*F412++H412+テーブル1[ma1]*G412</f>
        <v>0.50971836116977487</v>
      </c>
      <c r="J412" cm="1">
        <f t="array" ref="J412">テーブル1[ar1]*J411+テーブル1[ar2]*J410+テーブル1[ar3]*J409+テーブル1[ar4]*J408</f>
        <v>-5.5444542561333758E-5</v>
      </c>
      <c r="K412" s="2">
        <v>-8.8521483156584499E-4</v>
      </c>
    </row>
    <row r="413" spans="2:11" x14ac:dyDescent="0.55000000000000004">
      <c r="B413">
        <v>-0.36349700858323603</v>
      </c>
      <c r="C413">
        <v>0.45942691425209298</v>
      </c>
      <c r="D413">
        <v>-0.14877233517487501</v>
      </c>
      <c r="E413">
        <v>0.84175876212567402</v>
      </c>
      <c r="F413">
        <v>-0.89254223955884704</v>
      </c>
      <c r="G413">
        <f t="shared" si="9"/>
        <v>0.13493090003211983</v>
      </c>
      <c r="H413" cm="1">
        <f t="array" ref="H413">B413-テーブル1[ar1]*C413+テーブル1[ar2]*D413+テーブル1[ar3]*E413+テーブル1[ar4]*F413-テーブル1[ma1]*G413</f>
        <v>-0.45509268117414897</v>
      </c>
      <c r="I413" cm="1">
        <f t="array" ref="I413">テーブル1[ar1]*C413+テーブル1[ar2]*D413+テーブル1[ar3]*E413+テーブル1[ar4]*F413++H413+テーブル1[ma1]*G413</f>
        <v>0.29483700662809476</v>
      </c>
      <c r="J413" cm="1">
        <f t="array" ref="J413">テーブル1[ar1]*J412+テーブル1[ar2]*J411+テーブル1[ar3]*J410+テーブル1[ar4]*J409</f>
        <v>-5.2441049328948974E-5</v>
      </c>
      <c r="K413" s="2">
        <v>-5.6109097101113997E-4</v>
      </c>
    </row>
    <row r="414" spans="2:11" x14ac:dyDescent="0.55000000000000004">
      <c r="B414">
        <v>0.30400902718270501</v>
      </c>
      <c r="C414">
        <v>-0.36349700858323603</v>
      </c>
      <c r="D414">
        <v>0.45942691425209298</v>
      </c>
      <c r="E414">
        <v>-0.14877233517487501</v>
      </c>
      <c r="F414">
        <v>0.84175876212567402</v>
      </c>
      <c r="G414">
        <f t="shared" si="9"/>
        <v>-0.45509268117414897</v>
      </c>
      <c r="H414" cm="1">
        <f t="array" ref="H414">B414-テーブル1[ar1]*C414+テーブル1[ar2]*D414+テーブル1[ar3]*E414+テーブル1[ar4]*F414-テーブル1[ma1]*G414</f>
        <v>3.0033934248972938E-2</v>
      </c>
      <c r="I414" cm="1">
        <f t="array" ref="I414">テーブル1[ar1]*C414+テーブル1[ar2]*D414+テーブル1[ar3]*E414+テーブル1[ar4]*F414++H414+テーブル1[ma1]*G414</f>
        <v>-0.24993545850145366</v>
      </c>
      <c r="J414" cm="1">
        <f t="array" ref="J414">テーブル1[ar1]*J413+テーブル1[ar2]*J412+テーブル1[ar3]*J411+テーブル1[ar4]*J410</f>
        <v>-4.7541914689240052E-5</v>
      </c>
      <c r="K414" s="2">
        <v>-2.2998422092594201E-4</v>
      </c>
    </row>
    <row r="415" spans="2:11" x14ac:dyDescent="0.55000000000000004">
      <c r="B415">
        <v>0.41610586988753101</v>
      </c>
      <c r="C415">
        <v>0.30400902718270501</v>
      </c>
      <c r="D415">
        <v>-0.36349700858323603</v>
      </c>
      <c r="E415">
        <v>0.45942691425209298</v>
      </c>
      <c r="F415">
        <v>-0.14877233517487501</v>
      </c>
      <c r="G415">
        <f t="shared" si="9"/>
        <v>3.0033934248972938E-2</v>
      </c>
      <c r="H415" cm="1">
        <f t="array" ref="H415">B415-テーブル1[ar1]*C415+テーブル1[ar2]*D415+テーブル1[ar3]*E415+テーブル1[ar4]*F415-テーブル1[ma1]*G415</f>
        <v>0.12520351494088522</v>
      </c>
      <c r="I415" cm="1">
        <f t="array" ref="I415">テーブル1[ar1]*C415+テーブル1[ar2]*D415+テーブル1[ar3]*E415+テーブル1[ar4]*F415++H415+テーブル1[ma1]*G415</f>
        <v>0.50338443865213445</v>
      </c>
      <c r="J415" cm="1">
        <f t="array" ref="J415">テーブル1[ar1]*J414+テーブル1[ar2]*J413+テーブル1[ar3]*J412+テーブル1[ar4]*J411</f>
        <v>-4.102324663113628E-5</v>
      </c>
      <c r="K415" s="2">
        <v>9.4980758637378803E-5</v>
      </c>
    </row>
    <row r="416" spans="2:11" x14ac:dyDescent="0.55000000000000004">
      <c r="B416">
        <v>0.50570405144280495</v>
      </c>
      <c r="C416">
        <v>0.41610586988753101</v>
      </c>
      <c r="D416">
        <v>0.30400902718270501</v>
      </c>
      <c r="E416">
        <v>-0.36349700858323603</v>
      </c>
      <c r="F416">
        <v>0.45942691425209298</v>
      </c>
      <c r="G416">
        <f t="shared" si="9"/>
        <v>0.12520351494088522</v>
      </c>
      <c r="H416" cm="1">
        <f t="array" ref="H416">B416-テーブル1[ar1]*C416+テーブル1[ar2]*D416+テーブル1[ar3]*E416+テーブル1[ar4]*F416-テーブル1[ma1]*G416</f>
        <v>-2.7567813373005234E-2</v>
      </c>
      <c r="I416" cm="1">
        <f t="array" ref="I416">テーブル1[ar1]*C416+テーブル1[ar2]*D416+テーブル1[ar3]*E416+テーブル1[ar4]*F416++H416+テーブル1[ma1]*G416</f>
        <v>0.19566064110158377</v>
      </c>
      <c r="J416" cm="1">
        <f t="array" ref="J416">テーブル1[ar1]*J415+テーブル1[ar2]*J414+テーブル1[ar3]*J413+テーブル1[ar4]*J412</f>
        <v>-3.3211354026158376E-5</v>
      </c>
      <c r="K416" s="2">
        <v>4.0151295584491898E-4</v>
      </c>
    </row>
    <row r="417" spans="2:11" x14ac:dyDescent="0.55000000000000004">
      <c r="B417">
        <v>0.24924242742941199</v>
      </c>
      <c r="C417">
        <v>0.50570405144280495</v>
      </c>
      <c r="D417">
        <v>0.41610586988753101</v>
      </c>
      <c r="E417">
        <v>0.30400902718270501</v>
      </c>
      <c r="F417">
        <v>-0.36349700858323603</v>
      </c>
      <c r="G417">
        <f t="shared" si="9"/>
        <v>-2.7567813373005234E-2</v>
      </c>
      <c r="H417" cm="1">
        <f t="array" ref="H417">B417-テーブル1[ar1]*C417+テーブル1[ar2]*D417+テーブル1[ar3]*E417+テーブル1[ar4]*F417-テーブル1[ma1]*G417</f>
        <v>-0.2208890570112178</v>
      </c>
      <c r="I417" cm="1">
        <f t="array" ref="I417">テーブル1[ar1]*C417+テーブル1[ar2]*D417+テーブル1[ar3]*E417+テーブル1[ar4]*F417++H417+テーブル1[ma1]*G417</f>
        <v>0.56881968548471706</v>
      </c>
      <c r="J417" cm="1">
        <f t="array" ref="J417">テーブル1[ar1]*J416+テーブル1[ar2]*J415+テーブル1[ar3]*J414+テーブル1[ar4]*J413</f>
        <v>-2.446781686514921E-5</v>
      </c>
      <c r="K417" s="2">
        <v>6.7859257341727004E-4</v>
      </c>
    </row>
    <row r="418" spans="2:11" x14ac:dyDescent="0.55000000000000004">
      <c r="B418">
        <v>-2.01440123129695E-2</v>
      </c>
      <c r="C418">
        <v>0.24924242742941199</v>
      </c>
      <c r="D418">
        <v>0.50570405144280495</v>
      </c>
      <c r="E418">
        <v>0.41610586988753101</v>
      </c>
      <c r="F418">
        <v>0.30400902718270501</v>
      </c>
      <c r="G418">
        <f t="shared" si="9"/>
        <v>-0.2208890570112178</v>
      </c>
      <c r="H418" cm="1">
        <f t="array" ref="H418">B418-テーブル1[ar1]*C418+テーブル1[ar2]*D418+テーブル1[ar3]*E418+テーブル1[ar4]*F418-テーブル1[ma1]*G418</f>
        <v>-0.59659400018752384</v>
      </c>
      <c r="I418" cm="1">
        <f t="array" ref="I418">テーブル1[ar1]*C418+テーブル1[ar2]*D418+テーブル1[ar3]*E418+テーブル1[ar4]*F418++H418+テーブル1[ma1]*G418</f>
        <v>-0.15944501956999346</v>
      </c>
      <c r="J418" cm="1">
        <f t="array" ref="J418">テーブル1[ar1]*J417+テーブル1[ar2]*J416+テーブル1[ar3]*J415+テーブル1[ar4]*J414</f>
        <v>-1.5173868874138221E-5</v>
      </c>
      <c r="K418" s="2">
        <v>9.1683955037247505E-4</v>
      </c>
    </row>
    <row r="419" spans="2:11" x14ac:dyDescent="0.55000000000000004">
      <c r="B419">
        <v>7.3010700682865304E-2</v>
      </c>
      <c r="C419">
        <v>-2.01440123129695E-2</v>
      </c>
      <c r="D419">
        <v>0.24924242742941199</v>
      </c>
      <c r="E419">
        <v>0.50570405144280495</v>
      </c>
      <c r="F419">
        <v>0.41610586988753101</v>
      </c>
      <c r="G419">
        <f t="shared" si="9"/>
        <v>-0.59659400018752384</v>
      </c>
      <c r="H419" cm="1">
        <f t="array" ref="H419">B419-テーブル1[ar1]*C419+テーブル1[ar2]*D419+テーブル1[ar3]*E419+テーブル1[ar4]*F419-テーブル1[ma1]*G419</f>
        <v>-0.58963078990450124</v>
      </c>
      <c r="I419" cm="1">
        <f t="array" ref="I419">テーブル1[ar1]*C419+テーブル1[ar2]*D419+テーブル1[ar3]*E419+テーブル1[ar4]*F419++H419+テーブル1[ma1]*G419</f>
        <v>-0.1703078267400312</v>
      </c>
      <c r="J419" cm="1">
        <f t="array" ref="J419">テーブル1[ar1]*J418+テーブル1[ar2]*J417+テーブル1[ar3]*J416+テーブル1[ar4]*J415</f>
        <v>-5.714729028716442E-6</v>
      </c>
      <c r="K419" s="2">
        <v>1.1088019201862E-3</v>
      </c>
    </row>
    <row r="420" spans="2:11" x14ac:dyDescent="0.55000000000000004">
      <c r="B420">
        <v>0.152404046730718</v>
      </c>
      <c r="C420">
        <v>7.3010700682865304E-2</v>
      </c>
      <c r="D420">
        <v>-2.01440123129695E-2</v>
      </c>
      <c r="E420">
        <v>0.24924242742941199</v>
      </c>
      <c r="F420">
        <v>0.50570405144280495</v>
      </c>
      <c r="G420">
        <f t="shared" si="9"/>
        <v>-0.58963078990450124</v>
      </c>
      <c r="H420" cm="1">
        <f t="array" ref="H420">B420-テーブル1[ar1]*C420+テーブル1[ar2]*D420+テーブル1[ar3]*E420+テーブル1[ar4]*F420-テーブル1[ma1]*G420</f>
        <v>-0.66798209122592378</v>
      </c>
      <c r="I420" cm="1">
        <f t="array" ref="I420">テーブル1[ar1]*C420+テーブル1[ar2]*D420+テーブル1[ar3]*E420+テーブル1[ar4]*F420++H420+テーブル1[ma1]*G420</f>
        <v>-0.19714003371477695</v>
      </c>
      <c r="J420" cm="1">
        <f t="array" ref="J420">テーブル1[ar1]*J419+テーブル1[ar2]*J418+テーブル1[ar3]*J417+テーブル1[ar4]*J416</f>
        <v>3.5355084935619941E-6</v>
      </c>
      <c r="K420" s="2">
        <v>1.2491564921700499E-3</v>
      </c>
    </row>
    <row r="421" spans="2:11" x14ac:dyDescent="0.55000000000000004">
      <c r="B421">
        <v>-0.36760520661131701</v>
      </c>
      <c r="C421">
        <v>0.152404046730718</v>
      </c>
      <c r="D421">
        <v>7.3010700682865304E-2</v>
      </c>
      <c r="E421">
        <v>-2.01440123129695E-2</v>
      </c>
      <c r="F421">
        <v>0.24924242742941199</v>
      </c>
      <c r="G421">
        <f t="shared" si="9"/>
        <v>-0.66798209122592378</v>
      </c>
      <c r="H421" cm="1">
        <f t="array" ref="H421">B421-テーブル1[ar1]*C421+テーブル1[ar2]*D421+テーブル1[ar3]*E421+テーブル1[ar4]*F421-テーブル1[ma1]*G421</f>
        <v>-1.2671798478683045</v>
      </c>
      <c r="I421" cm="1">
        <f t="array" ref="I421">テーブル1[ar1]*C421+テーブル1[ar2]*D421+テーブル1[ar3]*E421+テーブル1[ar4]*F421++H421+テーブル1[ma1]*G421</f>
        <v>-0.53752194833219247</v>
      </c>
      <c r="J421" cm="1">
        <f t="array" ref="J421">テーブル1[ar1]*J420+テーブル1[ar2]*J419+テーブル1[ar3]*J418+テーブル1[ar4]*J417</f>
        <v>1.2227865757589705E-5</v>
      </c>
      <c r="K421" s="2">
        <v>1.33481807551383E-3</v>
      </c>
    </row>
    <row r="422" spans="2:11" x14ac:dyDescent="0.55000000000000004">
      <c r="B422">
        <v>0.27715382203102101</v>
      </c>
      <c r="C422">
        <v>-0.36760520661131701</v>
      </c>
      <c r="D422">
        <v>0.152404046730718</v>
      </c>
      <c r="E422">
        <v>7.3010700682865304E-2</v>
      </c>
      <c r="F422">
        <v>-2.01440123129695E-2</v>
      </c>
      <c r="G422">
        <f t="shared" si="9"/>
        <v>-1.2671798478683045</v>
      </c>
      <c r="H422" cm="1">
        <f t="array" ref="H422">B422-テーブル1[ar1]*C422+テーブル1[ar2]*D422+テーブル1[ar3]*E422+テーブル1[ar4]*F422-テーブル1[ma1]*G422</f>
        <v>-0.46662056224523052</v>
      </c>
      <c r="I422" cm="1">
        <f t="array" ref="I422">テーブル1[ar1]*C422+テーブル1[ar2]*D422+テーブル1[ar3]*E422+テーブル1[ar4]*F422++H422+テーブル1[ma1]*G422</f>
        <v>0.31205588792283523</v>
      </c>
      <c r="J422" cm="1">
        <f t="array" ref="J422">テーブル1[ar1]*J421+テーブル1[ar2]*J420+テーブル1[ar3]*J419+テーブル1[ar4]*J418</f>
        <v>2.0050862583263273E-5</v>
      </c>
      <c r="K422" s="2">
        <v>1.3649571747937799E-3</v>
      </c>
    </row>
    <row r="423" spans="2:11" x14ac:dyDescent="0.55000000000000004">
      <c r="B423">
        <v>-0.53006468141538299</v>
      </c>
      <c r="C423">
        <v>0.27715382203102101</v>
      </c>
      <c r="D423">
        <v>-0.36760520661131701</v>
      </c>
      <c r="E423">
        <v>0.152404046730718</v>
      </c>
      <c r="F423">
        <v>7.3010700682865304E-2</v>
      </c>
      <c r="G423">
        <f t="shared" si="9"/>
        <v>-0.46662056224523052</v>
      </c>
      <c r="H423" cm="1">
        <f t="array" ref="H423">B423-テーブル1[ar1]*C423+テーブル1[ar2]*D423+テーブル1[ar3]*E423+テーブル1[ar4]*F423-テーブル1[ma1]*G423</f>
        <v>-1.3457427147545218</v>
      </c>
      <c r="I423" cm="1">
        <f t="array" ref="I423">テーブル1[ar1]*C423+テーブル1[ar2]*D423+テーブル1[ar3]*E423+テーブル1[ar4]*F423++H423+テーブル1[ma1]*G423</f>
        <v>-0.61570475207866671</v>
      </c>
      <c r="J423" cm="1">
        <f t="array" ref="J423">テーブル1[ar1]*J422+テーブル1[ar2]*J421+テーブル1[ar3]*J420+テーブル1[ar4]*J419</f>
        <v>2.6740881543000643E-5</v>
      </c>
      <c r="K423" s="2">
        <v>1.34092962939181E-3</v>
      </c>
    </row>
    <row r="424" spans="2:11" x14ac:dyDescent="0.55000000000000004">
      <c r="B424">
        <v>-0.95037746187719596</v>
      </c>
      <c r="C424">
        <v>-0.53006468141538299</v>
      </c>
      <c r="D424">
        <v>0.27715382203102101</v>
      </c>
      <c r="E424">
        <v>-0.36760520661131701</v>
      </c>
      <c r="F424">
        <v>0.152404046730718</v>
      </c>
      <c r="G424">
        <f t="shared" si="9"/>
        <v>-1.3457427147545218</v>
      </c>
      <c r="H424" cm="1">
        <f t="array" ref="H424">B424-テーブル1[ar1]*C424+テーブル1[ar2]*D424+テーブル1[ar3]*E424+テーブル1[ar4]*F424-テーブル1[ma1]*G424</f>
        <v>-1.6395716048720188</v>
      </c>
      <c r="I424" cm="1">
        <f t="array" ref="I424">テーブル1[ar1]*C424+テーブル1[ar2]*D424+テーブル1[ar3]*E424+テーブル1[ar4]*F424++H424+テーブル1[ma1]*G424</f>
        <v>-1.0454543567987604</v>
      </c>
      <c r="J424" cm="1">
        <f t="array" ref="J424">テーブル1[ar1]*J423+テーブル1[ar2]*J422+テーブル1[ar3]*J421+テーブル1[ar4]*J420</f>
        <v>3.209020650744744E-5</v>
      </c>
      <c r="K424" s="2">
        <v>1.2661249176564001E-3</v>
      </c>
    </row>
    <row r="425" spans="2:11" x14ac:dyDescent="0.55000000000000004">
      <c r="B425">
        <v>8.5640190750285797E-2</v>
      </c>
      <c r="C425">
        <v>-0.95037746187719596</v>
      </c>
      <c r="D425">
        <v>-0.53006468141538299</v>
      </c>
      <c r="E425">
        <v>0.27715382203102101</v>
      </c>
      <c r="F425">
        <v>-0.36760520661131701</v>
      </c>
      <c r="G425">
        <f t="shared" si="9"/>
        <v>-1.6395716048720188</v>
      </c>
      <c r="H425" cm="1">
        <f t="array" ref="H425">B425-テーブル1[ar1]*C425+テーブル1[ar2]*D425+テーブル1[ar3]*E425+テーブル1[ar4]*F425-テーブル1[ma1]*G425</f>
        <v>-0.22478725326567028</v>
      </c>
      <c r="I425" cm="1">
        <f t="array" ref="I425">テーブル1[ar1]*C425+テーブル1[ar2]*D425+テーブル1[ar3]*E425+テーブル1[ar4]*F425++H425+テーブル1[ma1]*G425</f>
        <v>0.30096045770420798</v>
      </c>
      <c r="J425" cm="1">
        <f t="array" ref="J425">テーブル1[ar1]*J424+テーブル1[ar2]*J423+テーブル1[ar3]*J422+テーブル1[ar4]*J421</f>
        <v>3.595252906306648E-5</v>
      </c>
      <c r="K425" s="2">
        <v>1.14574268752166E-3</v>
      </c>
    </row>
    <row r="426" spans="2:11" x14ac:dyDescent="0.55000000000000004">
      <c r="B426">
        <v>0.101177954728413</v>
      </c>
      <c r="C426">
        <v>8.5640190750285797E-2</v>
      </c>
      <c r="D426">
        <v>-0.95037746187719596</v>
      </c>
      <c r="E426">
        <v>-0.53006468141538299</v>
      </c>
      <c r="F426">
        <v>0.27715382203102101</v>
      </c>
      <c r="G426">
        <f t="shared" si="9"/>
        <v>-0.22478725326567028</v>
      </c>
      <c r="H426" cm="1">
        <f t="array" ref="H426">B426-テーブル1[ar1]*C426+テーブル1[ar2]*D426+テーブル1[ar3]*E426+テーブル1[ar4]*F426-テーブル1[ma1]*G426</f>
        <v>-0.37844637784524771</v>
      </c>
      <c r="I426" cm="1">
        <f t="array" ref="I426">テーブル1[ar1]*C426+テーブル1[ar2]*D426+テーブル1[ar3]*E426+テーブル1[ar4]*F426++H426+テーブル1[ma1]*G426</f>
        <v>-0.22776991977139324</v>
      </c>
      <c r="J426" cm="1">
        <f t="array" ref="J426">テーブル1[ar1]*J425+テーブル1[ar2]*J424+テーブル1[ar3]*J423+テーブル1[ar4]*J422</f>
        <v>3.8245824612900231E-5</v>
      </c>
      <c r="K426" s="2">
        <v>9.8650941730792801E-4</v>
      </c>
    </row>
    <row r="427" spans="2:11" x14ac:dyDescent="0.55000000000000004">
      <c r="B427">
        <v>0.112548910701415</v>
      </c>
      <c r="C427">
        <v>0.101177954728413</v>
      </c>
      <c r="D427">
        <v>8.5640190750285797E-2</v>
      </c>
      <c r="E427">
        <v>-0.95037746187719596</v>
      </c>
      <c r="F427">
        <v>-0.53006468141538299</v>
      </c>
      <c r="G427">
        <f t="shared" si="9"/>
        <v>-0.37844637784524771</v>
      </c>
      <c r="H427" cm="1">
        <f t="array" ref="H427">B427-テーブル1[ar1]*C427+テーブル1[ar2]*D427+テーブル1[ar3]*E427+テーブル1[ar4]*F427-テーブル1[ma1]*G427</f>
        <v>-0.19655971629960833</v>
      </c>
      <c r="I427" cm="1">
        <f t="array" ref="I427">テーブル1[ar1]*C427+テーブル1[ar2]*D427+テーブル1[ar3]*E427+テーブル1[ar4]*F427++H427+テーブル1[ma1]*G427</f>
        <v>0.4527977415052869</v>
      </c>
      <c r="J427" cm="1">
        <f t="array" ref="J427">テーブル1[ar1]*J426+テーブル1[ar2]*J425+テーブル1[ar3]*J424+テーブル1[ar4]*J423</f>
        <v>3.8952606374133545E-5</v>
      </c>
      <c r="K427" s="2">
        <v>7.9634888561989101E-4</v>
      </c>
    </row>
    <row r="428" spans="2:11" x14ac:dyDescent="0.55000000000000004">
      <c r="B428">
        <v>0.88839367357943499</v>
      </c>
      <c r="C428">
        <v>0.112548910701415</v>
      </c>
      <c r="D428">
        <v>0.101177954728413</v>
      </c>
      <c r="E428">
        <v>8.5640190750285797E-2</v>
      </c>
      <c r="F428">
        <v>-0.95037746187719596</v>
      </c>
      <c r="G428">
        <f t="shared" si="9"/>
        <v>-0.19655971629960833</v>
      </c>
      <c r="H428" cm="1">
        <f t="array" ref="H428">B428-テーブル1[ar1]*C428+テーブル1[ar2]*D428+テーブル1[ar3]*E428+テーブル1[ar4]*F428-テーブル1[ma1]*G428</f>
        <v>0.91325107828276575</v>
      </c>
      <c r="I428" cm="1">
        <f t="array" ref="I428">テーブル1[ar1]*C428+テーブル1[ar2]*D428+テーブル1[ar3]*E428+テーブル1[ar4]*F428++H428+テーブル1[ma1]*G428</f>
        <v>1.5791986963557938</v>
      </c>
      <c r="J428" cm="1">
        <f t="array" ref="J428">テーブル1[ar1]*J427+テーブル1[ar2]*J426+テーブル1[ar3]*J425+テーブル1[ar4]*J424</f>
        <v>3.8117666729037351E-5</v>
      </c>
      <c r="K428" s="2">
        <v>5.8402129471473298E-4</v>
      </c>
    </row>
    <row r="429" spans="2:11" x14ac:dyDescent="0.55000000000000004">
      <c r="B429">
        <v>0.61813708782839205</v>
      </c>
      <c r="C429">
        <v>0.88839367357943499</v>
      </c>
      <c r="D429">
        <v>0.112548910701415</v>
      </c>
      <c r="E429">
        <v>0.101177954728413</v>
      </c>
      <c r="F429">
        <v>8.5640190750285797E-2</v>
      </c>
      <c r="G429">
        <f t="shared" si="9"/>
        <v>0.91325107828276575</v>
      </c>
      <c r="H429" cm="1">
        <f t="array" ref="H429">B429-テーブル1[ar1]*C429+テーブル1[ar2]*D429+テーブル1[ar3]*E429+テーブル1[ar4]*F429-テーブル1[ma1]*G429</f>
        <v>0.4006527961007495</v>
      </c>
      <c r="I429" cm="1">
        <f t="array" ref="I429">テーブル1[ar1]*C429+テーブル1[ar2]*D429+テーブル1[ar3]*E429+テーブル1[ar4]*F429++H429+テーブル1[ma1]*G429</f>
        <v>0.57477240439758248</v>
      </c>
      <c r="J429" cm="1">
        <f t="array" ref="J429">テーブル1[ar1]*J428+テーブル1[ar2]*J427+テーブル1[ar3]*J426+テーブル1[ar4]*J425</f>
        <v>3.5843507780628033E-5</v>
      </c>
      <c r="K429" s="2">
        <v>3.5874643004352901E-4</v>
      </c>
    </row>
    <row r="430" spans="2:11" x14ac:dyDescent="0.55000000000000004">
      <c r="B430">
        <v>0.93326266490306597</v>
      </c>
      <c r="C430">
        <v>0.61813708782839205</v>
      </c>
      <c r="D430">
        <v>0.88839367357943499</v>
      </c>
      <c r="E430">
        <v>0.112548910701415</v>
      </c>
      <c r="F430">
        <v>0.101177954728413</v>
      </c>
      <c r="G430">
        <f t="shared" si="9"/>
        <v>0.4006527961007495</v>
      </c>
      <c r="H430" cm="1">
        <f t="array" ref="H430">B430-テーブル1[ar1]*C430+テーブル1[ar2]*D430+テーブル1[ar3]*E430+テーブル1[ar4]*F430-テーブル1[ma1]*G430</f>
        <v>0.59114602758372425</v>
      </c>
      <c r="I430" cm="1">
        <f t="array" ref="I430">テーブル1[ar1]*C430+テーブル1[ar2]*D430+テーブル1[ar3]*E430+テーブル1[ar4]*F430++H430+テーブル1[ma1]*G430</f>
        <v>0.96622422962454291</v>
      </c>
      <c r="J430" cm="1">
        <f t="array" ref="J430">テーブル1[ar1]*J429+テーブル1[ar2]*J428+テーブル1[ar3]*J427+テーブル1[ar4]*J426</f>
        <v>3.2283743332850082E-5</v>
      </c>
      <c r="K430" s="2">
        <v>1.2982615753328599E-4</v>
      </c>
    </row>
    <row r="431" spans="2:11" x14ac:dyDescent="0.55000000000000004">
      <c r="B431">
        <v>0.11117275202096</v>
      </c>
      <c r="C431">
        <v>0.93326266490306597</v>
      </c>
      <c r="D431">
        <v>0.61813708782839205</v>
      </c>
      <c r="E431">
        <v>0.88839367357943499</v>
      </c>
      <c r="F431">
        <v>0.112548910701415</v>
      </c>
      <c r="G431">
        <f t="shared" si="9"/>
        <v>0.59114602758372425</v>
      </c>
      <c r="H431" cm="1">
        <f t="array" ref="H431">B431-テーブル1[ar1]*C431+テーブル1[ar2]*D431+テーブル1[ar3]*E431+テーブル1[ar4]*F431-テーブル1[ma1]*G431</f>
        <v>-0.42717319815634736</v>
      </c>
      <c r="I431" cm="1">
        <f t="array" ref="I431">テーブル1[ar1]*C431+テーブル1[ar2]*D431+テーブル1[ar3]*E431+テーブル1[ar4]*F431++H431+テーブル1[ma1]*G431</f>
        <v>0.14336329000577619</v>
      </c>
      <c r="J431" cm="1">
        <f t="array" ref="J431">テーブル1[ar1]*J430+テーブル1[ar2]*J429+テーブル1[ar3]*J428+テーブル1[ar4]*J427</f>
        <v>2.7634820289862186E-5</v>
      </c>
      <c r="K431" s="2">
        <v>-9.3719109152833204E-5</v>
      </c>
    </row>
    <row r="432" spans="2:11" x14ac:dyDescent="0.55000000000000004">
      <c r="B432">
        <v>0.45492302401441898</v>
      </c>
      <c r="C432">
        <v>0.11117275202096</v>
      </c>
      <c r="D432">
        <v>0.93326266490306597</v>
      </c>
      <c r="E432">
        <v>0.61813708782839205</v>
      </c>
      <c r="F432">
        <v>0.88839367357943499</v>
      </c>
      <c r="G432">
        <f t="shared" si="9"/>
        <v>-0.42717319815634736</v>
      </c>
      <c r="H432" cm="1">
        <f t="array" ref="H432">B432-テーブル1[ar1]*C432+テーブル1[ar2]*D432+テーブル1[ar3]*E432+テーブル1[ar4]*F432-テーブル1[ma1]*G432</f>
        <v>-0.33086428646848348</v>
      </c>
      <c r="I432" cm="1">
        <f t="array" ref="I432">テーブル1[ar1]*C432+テーブル1[ar2]*D432+テーブル1[ar3]*E432+テーブル1[ar4]*F432++H432+テーブル1[ma1]*G432</f>
        <v>-4.201959317758025E-2</v>
      </c>
      <c r="J432" cm="1">
        <f t="array" ref="J432">テーブル1[ar1]*J431+テーブル1[ar2]*J430+テーブル1[ar3]*J429+テーブル1[ar4]*J428</f>
        <v>2.2126456765032642E-5</v>
      </c>
      <c r="K432" s="2">
        <v>-3.0348654405944002E-4</v>
      </c>
    </row>
    <row r="433" spans="2:11" x14ac:dyDescent="0.55000000000000004">
      <c r="B433">
        <v>-0.29537927238455602</v>
      </c>
      <c r="C433">
        <v>0.45492302401441898</v>
      </c>
      <c r="D433">
        <v>0.11117275202096</v>
      </c>
      <c r="E433">
        <v>0.93326266490306597</v>
      </c>
      <c r="F433">
        <v>0.61813708782839205</v>
      </c>
      <c r="G433">
        <f t="shared" si="9"/>
        <v>-0.33086428646848348</v>
      </c>
      <c r="H433" cm="1">
        <f t="array" ref="H433">B433-テーブル1[ar1]*C433+テーブル1[ar2]*D433+テーブル1[ar3]*E433+テーブル1[ar4]*F433-テーブル1[ma1]*G433</f>
        <v>-1.342737964111274</v>
      </c>
      <c r="I433" cm="1">
        <f t="array" ref="I433">テーブル1[ar1]*C433+テーブル1[ar2]*D433+テーブル1[ar3]*E433+テーブル1[ar4]*F433++H433+テーブル1[ma1]*G433</f>
        <v>-0.67701734306295791</v>
      </c>
      <c r="J433" cm="1">
        <f t="array" ref="J433">テーブル1[ar1]*J432+テーブル1[ar2]*J431+テーブル1[ar3]*J430+テーブル1[ar4]*J429</f>
        <v>1.6011225846864593E-5</v>
      </c>
      <c r="K433" s="2">
        <v>-4.9198788934695105E-4</v>
      </c>
    </row>
    <row r="434" spans="2:11" x14ac:dyDescent="0.55000000000000004">
      <c r="B434">
        <v>-0.11567509621641001</v>
      </c>
      <c r="C434">
        <v>-0.29537927238455602</v>
      </c>
      <c r="D434">
        <v>0.45492302401441898</v>
      </c>
      <c r="E434">
        <v>0.11117275202096</v>
      </c>
      <c r="F434">
        <v>0.93326266490306597</v>
      </c>
      <c r="G434">
        <f t="shared" si="9"/>
        <v>-1.342737964111274</v>
      </c>
      <c r="H434" cm="1">
        <f t="array" ref="H434">B434-テーブル1[ar1]*C434+テーブル1[ar2]*D434+テーブル1[ar3]*E434+テーブル1[ar4]*F434-テーブル1[ma1]*G434</f>
        <v>-1.3381442718465832</v>
      </c>
      <c r="I434" cm="1">
        <f t="array" ref="I434">テーブル1[ar1]*C434+テーブル1[ar2]*D434+テーブル1[ar3]*E434+テーブル1[ar4]*F434++H434+テーブル1[ma1]*G434</f>
        <v>-0.72256489831150095</v>
      </c>
      <c r="J434" cm="1">
        <f t="array" ref="J434">テーブル1[ar1]*J433+テーブル1[ar2]*J432+テーブル1[ar3]*J431+テーブル1[ar4]*J430</f>
        <v>9.553727562012932E-6</v>
      </c>
      <c r="K434" s="2">
        <v>-6.5289757147501005E-4</v>
      </c>
    </row>
    <row r="435" spans="2:11" x14ac:dyDescent="0.55000000000000004">
      <c r="B435">
        <v>-0.87443761328286995</v>
      </c>
      <c r="C435">
        <v>-0.11567509621641001</v>
      </c>
      <c r="D435">
        <v>-0.29537927238455602</v>
      </c>
      <c r="E435">
        <v>0.45492302401441898</v>
      </c>
      <c r="F435">
        <v>0.11117275202096</v>
      </c>
      <c r="G435">
        <f t="shared" si="9"/>
        <v>-1.3381442718465832</v>
      </c>
      <c r="H435" cm="1">
        <f t="array" ref="H435">B435-テーブル1[ar1]*C435+テーブル1[ar2]*D435+テーブル1[ar3]*E435+テーブル1[ar4]*F435-テーブル1[ma1]*G435</f>
        <v>-2.0486950001681894</v>
      </c>
      <c r="I435" cm="1">
        <f t="array" ref="I435">テーブル1[ar1]*C435+テーブル1[ar2]*D435+テーブル1[ar3]*E435+テーブル1[ar4]*F435++H435+テーブル1[ma1]*G435</f>
        <v>-0.96447163708649808</v>
      </c>
      <c r="J435" cm="1">
        <f t="array" ref="J435">テーブル1[ar1]*J434+テーブル1[ar2]*J433+テーブル1[ar3]*J432+テーブル1[ar4]*J431</f>
        <v>3.0197873999012702E-6</v>
      </c>
      <c r="K435" s="2">
        <v>-7.8124457504605597E-4</v>
      </c>
    </row>
    <row r="436" spans="2:11" x14ac:dyDescent="0.55000000000000004">
      <c r="B436">
        <v>3.4032216293585597E-2</v>
      </c>
      <c r="C436">
        <v>-0.87443761328286995</v>
      </c>
      <c r="D436">
        <v>-0.11567509621641001</v>
      </c>
      <c r="E436">
        <v>-0.29537927238455602</v>
      </c>
      <c r="F436">
        <v>0.45492302401441898</v>
      </c>
      <c r="G436">
        <f t="shared" si="9"/>
        <v>-2.0486950001681894</v>
      </c>
      <c r="H436" cm="1">
        <f t="array" ref="H436">B436-テーブル1[ar1]*C436+テーブル1[ar2]*D436+テーブル1[ar3]*E436+テーブル1[ar4]*F436-テーブル1[ma1]*G436</f>
        <v>-1.0374626585632973</v>
      </c>
      <c r="I436" cm="1">
        <f t="array" ref="I436">テーブル1[ar1]*C436+テーブル1[ar2]*D436+テーブル1[ar3]*E436+テーブル1[ar4]*F436++H436+テーブル1[ma1]*G436</f>
        <v>-0.31647648462108946</v>
      </c>
      <c r="J436" cm="1">
        <f t="array" ref="J436">テーブル1[ar1]*J435+テーブル1[ar2]*J434+テーブル1[ar3]*J433+テーブル1[ar4]*J432</f>
        <v>-3.3339012105452346E-6</v>
      </c>
      <c r="K436" s="2">
        <v>-8.7354320679000001E-4</v>
      </c>
    </row>
    <row r="437" spans="2:11" x14ac:dyDescent="0.55000000000000004">
      <c r="B437">
        <v>0.46232360490762298</v>
      </c>
      <c r="C437">
        <v>3.4032216293585597E-2</v>
      </c>
      <c r="D437">
        <v>-0.87443761328286995</v>
      </c>
      <c r="E437">
        <v>-0.11567509621641001</v>
      </c>
      <c r="F437">
        <v>-0.29537927238455602</v>
      </c>
      <c r="G437">
        <f t="shared" si="9"/>
        <v>-1.0374626585632973</v>
      </c>
      <c r="H437" cm="1">
        <f t="array" ref="H437">B437-テーブル1[ar1]*C437+テーブル1[ar2]*D437+テーブル1[ar3]*E437+テーブル1[ar4]*F437-テーブル1[ma1]*G437</f>
        <v>-0.50766761158559803</v>
      </c>
      <c r="I437" cm="1">
        <f t="array" ref="I437">テーブル1[ar1]*C437+テーブル1[ar2]*D437+テーブル1[ar3]*E437+テーブル1[ar4]*F437++H437+テーブル1[ma1]*G437</f>
        <v>0.56877187228086123</v>
      </c>
      <c r="J437" cm="1">
        <f t="array" ref="J437">テーブル1[ar1]*J436+テーブル1[ar2]*J435+テーブル1[ar3]*J434+テーブル1[ar4]*J433</f>
        <v>-9.2693092767568101E-6</v>
      </c>
      <c r="K437" s="2">
        <v>-9.2786046702438495E-4</v>
      </c>
    </row>
    <row r="438" spans="2:11" x14ac:dyDescent="0.55000000000000004">
      <c r="B438">
        <v>-0.53048074366183695</v>
      </c>
      <c r="C438">
        <v>0.46232360490762298</v>
      </c>
      <c r="D438">
        <v>3.4032216293585597E-2</v>
      </c>
      <c r="E438">
        <v>-0.87443761328286995</v>
      </c>
      <c r="F438">
        <v>-0.11567509621641001</v>
      </c>
      <c r="G438">
        <f t="shared" si="9"/>
        <v>-0.50766761158559803</v>
      </c>
      <c r="H438" cm="1">
        <f t="array" ref="H438">B438-テーブル1[ar1]*C438+テーブル1[ar2]*D438+テーブル1[ar3]*E438+テーブル1[ar4]*F438-テーブル1[ma1]*G438</f>
        <v>-1.5414650489083874</v>
      </c>
      <c r="I438" cm="1">
        <f t="array" ref="I438">テーブル1[ar1]*C438+テーブル1[ar2]*D438+テーブル1[ar3]*E438+テーブル1[ar4]*F438++H438+テーブル1[ma1]*G438</f>
        <v>-0.48679659577009454</v>
      </c>
      <c r="J438" cm="1">
        <f t="array" ref="J438">テーブル1[ar1]*J437+テーブル1[ar2]*J436+テーブル1[ar3]*J435+テーブル1[ar4]*J434</f>
        <v>-1.4575447596883221E-5</v>
      </c>
      <c r="K438" s="2">
        <v>-9.4382030167799004E-4</v>
      </c>
    </row>
    <row r="439" spans="2:11" x14ac:dyDescent="0.55000000000000004">
      <c r="B439">
        <v>-0.11279743642704999</v>
      </c>
      <c r="C439">
        <v>-0.53048074366183695</v>
      </c>
      <c r="D439">
        <v>0.46232360490762298</v>
      </c>
      <c r="E439">
        <v>3.4032216293585597E-2</v>
      </c>
      <c r="F439">
        <v>-0.87443761328286995</v>
      </c>
      <c r="G439">
        <f t="shared" si="9"/>
        <v>-1.5414650489083874</v>
      </c>
      <c r="H439" cm="1">
        <f t="array" ref="H439">B439-テーブル1[ar1]*C439+テーブル1[ar2]*D439+テーブル1[ar3]*E439+テーブル1[ar4]*F439-テーブル1[ma1]*G439</f>
        <v>-0.6019467069876604</v>
      </c>
      <c r="I439" cm="1">
        <f t="array" ref="I439">テーブル1[ar1]*C439+テーブル1[ar2]*D439+テーブル1[ar3]*E439+テーブル1[ar4]*F439++H439+テーブル1[ma1]*G439</f>
        <v>0.56195910222953016</v>
      </c>
      <c r="J439" cm="1">
        <f t="array" ref="J439">テーブル1[ar1]*J438+テーブル1[ar2]*J437+テーブル1[ar3]*J436+テーブル1[ar4]*J435</f>
        <v>-1.9075313157193224E-5</v>
      </c>
      <c r="K439" s="2">
        <v>-9.2254743708219402E-4</v>
      </c>
    </row>
    <row r="440" spans="2:11" x14ac:dyDescent="0.55000000000000004">
      <c r="B440">
        <v>-0.36369130626983298</v>
      </c>
      <c r="C440">
        <v>-0.11279743642704999</v>
      </c>
      <c r="D440">
        <v>-0.53048074366183695</v>
      </c>
      <c r="E440">
        <v>0.46232360490762298</v>
      </c>
      <c r="F440">
        <v>3.4032216293585597E-2</v>
      </c>
      <c r="G440">
        <f t="shared" si="9"/>
        <v>-0.6019467069876604</v>
      </c>
      <c r="H440" cm="1">
        <f t="array" ref="H440">B440-テーブル1[ar1]*C440+テーブル1[ar2]*D440+テーブル1[ar3]*E440+テーブル1[ar4]*F440-テーブル1[ma1]*G440</f>
        <v>-0.82969870618217478</v>
      </c>
      <c r="I440" cm="1">
        <f t="array" ref="I440">テーブル1[ar1]*C440+テーブル1[ar2]*D440+テーブル1[ar3]*E440+テーブル1[ar4]*F440++H440+テーブル1[ma1]*G440</f>
        <v>-0.42485893190628554</v>
      </c>
      <c r="J440" cm="1">
        <f t="array" ref="J440">テーブル1[ar1]*J439+テーブル1[ar2]*J438+テーブル1[ar3]*J437+テーブル1[ar4]*J436</f>
        <v>-2.2631202387125116E-5</v>
      </c>
      <c r="K440" s="2">
        <v>-8.6655571400452605E-4</v>
      </c>
    </row>
    <row r="441" spans="2:11" x14ac:dyDescent="0.55000000000000004">
      <c r="B441">
        <v>-0.40588241712651002</v>
      </c>
      <c r="C441">
        <v>-0.36369130626983298</v>
      </c>
      <c r="D441">
        <v>-0.11279743642704999</v>
      </c>
      <c r="E441">
        <v>-0.53048074366183695</v>
      </c>
      <c r="F441">
        <v>0.46232360490762298</v>
      </c>
      <c r="G441">
        <f t="shared" si="9"/>
        <v>-0.82969870618217478</v>
      </c>
      <c r="H441" cm="1">
        <f t="array" ref="H441">B441-テーブル1[ar1]*C441+テーブル1[ar2]*D441+テーブル1[ar3]*E441+テーブル1[ar4]*F441-テーブル1[ma1]*G441</f>
        <v>-0.94085486945385555</v>
      </c>
      <c r="I441" cm="1">
        <f t="array" ref="I441">テーブル1[ar1]*C441+テーブル1[ar2]*D441+テーブル1[ar3]*E441+テーブル1[ar4]*F441++H441+テーブル1[ma1]*G441</f>
        <v>-0.77270687190328691</v>
      </c>
      <c r="J441" cm="1">
        <f t="array" ref="J441">テーブル1[ar1]*J440+テーブル1[ar2]*J439+テーブル1[ar3]*J438+テーブル1[ar4]*J437</f>
        <v>-2.5148259667185226E-5</v>
      </c>
      <c r="K441" s="2">
        <v>-7.7958776093025E-4</v>
      </c>
    </row>
    <row r="442" spans="2:11" x14ac:dyDescent="0.55000000000000004">
      <c r="B442">
        <v>0.449556572753878</v>
      </c>
      <c r="C442">
        <v>-0.40588241712651002</v>
      </c>
      <c r="D442">
        <v>-0.36369130626983298</v>
      </c>
      <c r="E442">
        <v>-0.11279743642704999</v>
      </c>
      <c r="F442">
        <v>-0.53048074366183695</v>
      </c>
      <c r="G442">
        <f t="shared" si="9"/>
        <v>-0.94085486945385555</v>
      </c>
      <c r="H442" cm="1">
        <f t="array" ref="H442">B442-テーブル1[ar1]*C442+テーブル1[ar2]*D442+テーブル1[ar3]*E442+テーブル1[ar4]*F442-テーブル1[ma1]*G442</f>
        <v>0.20849811361890314</v>
      </c>
      <c r="I442" cm="1">
        <f t="array" ref="I442">テーブル1[ar1]*C442+テーブル1[ar2]*D442+テーブル1[ar3]*E442+テーブル1[ar4]*F442++H442+テーブル1[ma1]*G442</f>
        <v>0.78035973610531562</v>
      </c>
      <c r="J442" cm="1">
        <f t="array" ref="J442">テーブル1[ar1]*J441+テーブル1[ar2]*J440+テーブル1[ar3]*J439+テーブル1[ar4]*J438</f>
        <v>-2.6576203863410271E-5</v>
      </c>
      <c r="K442" s="2">
        <v>-6.6641441819095002E-4</v>
      </c>
    </row>
    <row r="443" spans="2:11" x14ac:dyDescent="0.55000000000000004">
      <c r="B443">
        <v>3.20927885086668E-2</v>
      </c>
      <c r="C443">
        <v>0.449556572753878</v>
      </c>
      <c r="D443">
        <v>-0.40588241712651002</v>
      </c>
      <c r="E443">
        <v>-0.36369130626983298</v>
      </c>
      <c r="F443">
        <v>-0.11279743642704999</v>
      </c>
      <c r="G443">
        <f t="shared" si="9"/>
        <v>0.20849811361890314</v>
      </c>
      <c r="H443" cm="1">
        <f t="array" ref="H443">B443-テーブル1[ar1]*C443+テーブル1[ar2]*D443+テーブル1[ar3]*E443+テーブル1[ar4]*F443-テーブル1[ma1]*G443</f>
        <v>-0.29864271763842765</v>
      </c>
      <c r="I443" cm="1">
        <f t="array" ref="I443">テーブル1[ar1]*C443+テーブル1[ar2]*D443+テーブル1[ar3]*E443+テーブル1[ar4]*F443++H443+テーブル1[ma1]*G443</f>
        <v>4.9225745133812088E-2</v>
      </c>
      <c r="J443" cm="1">
        <f t="array" ref="J443">テーブル1[ar1]*J442+テーブル1[ar2]*J441+テーブル1[ar3]*J440+テーブル1[ar4]*J439</f>
        <v>-2.6909248874308551E-5</v>
      </c>
      <c r="K443" s="2">
        <v>-5.3260349938705903E-4</v>
      </c>
    </row>
    <row r="444" spans="2:11" x14ac:dyDescent="0.55000000000000004">
      <c r="B444">
        <v>0.36840994462101401</v>
      </c>
      <c r="C444">
        <v>3.20927885086668E-2</v>
      </c>
      <c r="D444">
        <v>0.449556572753878</v>
      </c>
      <c r="E444">
        <v>-0.40588241712651002</v>
      </c>
      <c r="F444">
        <v>-0.36369130626983298</v>
      </c>
      <c r="G444">
        <f t="shared" si="9"/>
        <v>-0.29864271763842765</v>
      </c>
      <c r="H444" cm="1">
        <f t="array" ref="H444">B444-テーブル1[ar1]*C444+テーブル1[ar2]*D444+テーブル1[ar3]*E444+テーブル1[ar4]*F444-テーブル1[ma1]*G444</f>
        <v>0.19179649413510058</v>
      </c>
      <c r="I444" cm="1">
        <f t="array" ref="I444">テーブル1[ar1]*C444+テーブル1[ar2]*D444+テーブル1[ar3]*E444+テーブル1[ar4]*F444++H444+テーブル1[ma1]*G444</f>
        <v>0.6575096583585931</v>
      </c>
      <c r="J444" cm="1">
        <f t="array" ref="J444">テーブル1[ar1]*J443+テーブル1[ar2]*J442+テーブル1[ar3]*J441+テーブル1[ar4]*J440</f>
        <v>-2.618430343788254E-5</v>
      </c>
      <c r="K444" s="2">
        <v>-3.8426822722877399E-4</v>
      </c>
    </row>
    <row r="445" spans="2:11" x14ac:dyDescent="0.55000000000000004">
      <c r="B445">
        <v>0.19720124414620599</v>
      </c>
      <c r="C445">
        <v>0.36840994462101401</v>
      </c>
      <c r="D445">
        <v>3.20927885086668E-2</v>
      </c>
      <c r="E445">
        <v>0.449556572753878</v>
      </c>
      <c r="F445">
        <v>-0.40588241712651002</v>
      </c>
      <c r="G445">
        <f t="shared" si="9"/>
        <v>0.19179649413510058</v>
      </c>
      <c r="H445" cm="1">
        <f t="array" ref="H445">B445-テーブル1[ar1]*C445+テーブル1[ar2]*D445+テーブル1[ar3]*E445+テーブル1[ar4]*F445-テーブル1[ma1]*G445</f>
        <v>9.5855113246821833E-2</v>
      </c>
      <c r="I445" cm="1">
        <f t="array" ref="I445">テーブル1[ar1]*C445+テーブル1[ar2]*D445+テーブル1[ar3]*E445+テーブル1[ar4]*F445++H445+テーブル1[ma1]*G445</f>
        <v>0.5109710109117116</v>
      </c>
      <c r="J445" cm="1">
        <f t="array" ref="J445">テーブル1[ar1]*J444+テーブル1[ar2]*J443+テーブル1[ar3]*J442+テーブル1[ar4]*J441</f>
        <v>-2.4477598253092935E-5</v>
      </c>
      <c r="K445" s="2">
        <v>-2.2780599765428401E-4</v>
      </c>
    </row>
    <row r="446" spans="2:11" x14ac:dyDescent="0.55000000000000004">
      <c r="B446">
        <v>0.46694597622571299</v>
      </c>
      <c r="C446">
        <v>0.19720124414620599</v>
      </c>
      <c r="D446">
        <v>0.36840994462101401</v>
      </c>
      <c r="E446">
        <v>3.20927885086668E-2</v>
      </c>
      <c r="F446">
        <v>0.449556572753878</v>
      </c>
      <c r="G446">
        <f t="shared" si="9"/>
        <v>9.5855113246821833E-2</v>
      </c>
      <c r="H446" cm="1">
        <f t="array" ref="H446">B446-テーブル1[ar1]*C446+テーブル1[ar2]*D446+テーブル1[ar3]*E446+テーブル1[ar4]*F446-テーブル1[ma1]*G446</f>
        <v>0.18393380005521065</v>
      </c>
      <c r="I446" cm="1">
        <f t="array" ref="I446">テーブル1[ar1]*C446+テーブル1[ar2]*D446+テーブル1[ar3]*E446+テーブル1[ar4]*F446++H446+テーブル1[ma1]*G446</f>
        <v>0.19026943939371826</v>
      </c>
      <c r="J446" cm="1">
        <f t="array" ref="J446">テーブル1[ar1]*J445+テーブル1[ar2]*J444+テーブル1[ar3]*J443+テーブル1[ar4]*J442</f>
        <v>-2.1899942681631094E-5</v>
      </c>
      <c r="K446" s="2">
        <v>-6.9638016332471006E-5</v>
      </c>
    </row>
    <row r="447" spans="2:11" x14ac:dyDescent="0.55000000000000004">
      <c r="B447">
        <v>-1.1292895244082699</v>
      </c>
      <c r="C447">
        <v>0.46694597622571299</v>
      </c>
      <c r="D447">
        <v>0.19720124414620599</v>
      </c>
      <c r="E447">
        <v>0.36840994462101401</v>
      </c>
      <c r="F447">
        <v>3.20927885086668E-2</v>
      </c>
      <c r="G447">
        <f t="shared" si="9"/>
        <v>0.18393380005521065</v>
      </c>
      <c r="H447" cm="1">
        <f t="array" ref="H447">B447-テーブル1[ar1]*C447+テーブル1[ar2]*D447+テーブル1[ar3]*E447+テーブル1[ar4]*F447-テーブル1[ma1]*G447</f>
        <v>-1.5040729554768018</v>
      </c>
      <c r="I447" cm="1">
        <f t="array" ref="I447">テーブル1[ar1]*C447+テーブル1[ar2]*D447+テーブル1[ar3]*E447+テーブル1[ar4]*F447++H447+テーブル1[ma1]*G447</f>
        <v>-1.1121967993829109</v>
      </c>
      <c r="J447" cm="1">
        <f t="array" ref="J447">テーブル1[ar1]*J446+テーブル1[ar2]*J445+テーブル1[ar3]*J444+テーブル1[ar4]*J443</f>
        <v>-1.8590857202283005E-5</v>
      </c>
      <c r="K447" s="2">
        <v>8.4040160966012006E-5</v>
      </c>
    </row>
    <row r="448" spans="2:11" x14ac:dyDescent="0.55000000000000004">
      <c r="B448">
        <v>-0.51147229244243597</v>
      </c>
      <c r="C448">
        <v>-1.1292895244082699</v>
      </c>
      <c r="D448">
        <v>0.46694597622571299</v>
      </c>
      <c r="E448">
        <v>0.19720124414620599</v>
      </c>
      <c r="F448">
        <v>0.36840994462101401</v>
      </c>
      <c r="G448">
        <f t="shared" si="9"/>
        <v>-1.5040729554768018</v>
      </c>
      <c r="H448" cm="1">
        <f t="array" ref="H448">B448-テーブル1[ar1]*C448+テーブル1[ar2]*D448+テーブル1[ar3]*E448+テーブル1[ar4]*F448-テーブル1[ma1]*G448</f>
        <v>-0.68760625227672012</v>
      </c>
      <c r="I448" cm="1">
        <f t="array" ref="I448">テーブル1[ar1]*C448+テーブル1[ar2]*D448+テーブル1[ar3]*E448+テーブル1[ar4]*F448++H448+テーブル1[ma1]*G448</f>
        <v>-0.7114686041337952</v>
      </c>
      <c r="J448" cm="1">
        <f t="array" ref="J448">テーブル1[ar1]*J447+テーブル1[ar2]*J446+テーブル1[ar3]*J445+テーブル1[ar4]*J444</f>
        <v>-1.4711860158808347E-5</v>
      </c>
      <c r="K448" s="2">
        <v>2.27488030014135E-4</v>
      </c>
    </row>
    <row r="449" spans="2:11" x14ac:dyDescent="0.55000000000000004">
      <c r="B449">
        <v>-8.6073293513090302E-2</v>
      </c>
      <c r="C449">
        <v>-0.51147229244243597</v>
      </c>
      <c r="D449">
        <v>-1.1292895244082699</v>
      </c>
      <c r="E449">
        <v>0.46694597622571299</v>
      </c>
      <c r="F449">
        <v>0.19720124414620599</v>
      </c>
      <c r="G449">
        <f t="shared" si="9"/>
        <v>-0.68760625227672012</v>
      </c>
      <c r="H449" cm="1">
        <f t="array" ref="H449">B449-テーブル1[ar1]*C449+テーブル1[ar2]*D449+テーブル1[ar3]*E449+テーブル1[ar4]*F449-テーブル1[ma1]*G449</f>
        <v>-0.24855651617923091</v>
      </c>
      <c r="I449" cm="1">
        <f t="array" ref="I449">テーブル1[ar1]*C449+テーブル1[ar2]*D449+テーブル1[ar3]*E449+テーブル1[ar4]*F449++H449+テーブル1[ma1]*G449</f>
        <v>-0.32997181013534527</v>
      </c>
      <c r="J449" cm="1">
        <f t="array" ref="J449">テーブル1[ar1]*J448+テーブル1[ar2]*J447+テーブル1[ar3]*J446+テーブル1[ar4]*J445</f>
        <v>-1.0439207443656451E-5</v>
      </c>
      <c r="K449" s="2">
        <v>3.5562151928658203E-4</v>
      </c>
    </row>
    <row r="450" spans="2:11" x14ac:dyDescent="0.55000000000000004">
      <c r="B450">
        <v>0.17409768877429599</v>
      </c>
      <c r="C450">
        <v>-8.6073293513090302E-2</v>
      </c>
      <c r="D450">
        <v>-0.51147229244243597</v>
      </c>
      <c r="E450">
        <v>-1.1292895244082699</v>
      </c>
      <c r="F450">
        <v>0.46694597622571299</v>
      </c>
      <c r="G450">
        <f t="shared" si="9"/>
        <v>-0.24855651617923091</v>
      </c>
      <c r="H450" cm="1">
        <f t="array" ref="H450">B450-テーブル1[ar1]*C450+テーブル1[ar2]*D450+テーブル1[ar3]*E450+テーブル1[ar4]*F450-テーブル1[ma1]*G450</f>
        <v>-0.18039026185025409</v>
      </c>
      <c r="I450" cm="1">
        <f t="array" ref="I450">テーブル1[ar1]*C450+テーブル1[ar2]*D450+テーブル1[ar3]*E450+テーブル1[ar4]*F450++H450+テーブル1[ma1]*G450</f>
        <v>-0.26960548443736454</v>
      </c>
      <c r="J450" cm="1">
        <f t="array" ref="J450">テーブル1[ar1]*J449+テーブル1[ar2]*J448+テーブル1[ar3]*J447+テーブル1[ar4]*J446</f>
        <v>-5.9563913731228496E-6</v>
      </c>
      <c r="K450" s="2">
        <v>4.6417983361620103E-4</v>
      </c>
    </row>
    <row r="451" spans="2:11" x14ac:dyDescent="0.55000000000000004">
      <c r="B451">
        <v>0.57461302729196495</v>
      </c>
      <c r="C451">
        <v>0.17409768877429599</v>
      </c>
      <c r="D451">
        <v>-8.6073293513090302E-2</v>
      </c>
      <c r="E451">
        <v>-0.51147229244243597</v>
      </c>
      <c r="F451">
        <v>-1.1292895244082699</v>
      </c>
      <c r="G451">
        <f t="shared" si="9"/>
        <v>-0.18039026185025409</v>
      </c>
      <c r="H451" cm="1">
        <f t="array" ref="H451">B451-テーブル1[ar1]*C451+テーブル1[ar2]*D451+テーブル1[ar3]*E451+テーブル1[ar4]*F451-テーブル1[ma1]*G451</f>
        <v>0.57993590767017378</v>
      </c>
      <c r="I451" cm="1">
        <f t="array" ref="I451">テーブル1[ar1]*C451+テーブル1[ar2]*D451+テーブル1[ar3]*E451+テーブル1[ar4]*F451++H451+テーブル1[ma1]*G451</f>
        <v>1.3426993028381529</v>
      </c>
      <c r="J451" cm="1">
        <f t="array" ref="J451">テーブル1[ar1]*J450+テーブル1[ar2]*J449+テーブル1[ar3]*J448+テーブル1[ar4]*J447</f>
        <v>-1.4467004078532709E-6</v>
      </c>
      <c r="K451" s="2">
        <v>5.4985287525876995E-4</v>
      </c>
    </row>
    <row r="452" spans="2:11" x14ac:dyDescent="0.55000000000000004">
      <c r="B452">
        <v>-0.31918611045765399</v>
      </c>
      <c r="C452">
        <v>0.57461302729196495</v>
      </c>
      <c r="D452">
        <v>0.17409768877429599</v>
      </c>
      <c r="E452">
        <v>-8.6073293513090302E-2</v>
      </c>
      <c r="F452">
        <v>-0.51147229244243597</v>
      </c>
      <c r="G452">
        <f t="shared" ref="G452:G515" si="10">H451</f>
        <v>0.57993590767017378</v>
      </c>
      <c r="H452" cm="1">
        <f t="array" ref="H452">B452-テーブル1[ar1]*C452+テーブル1[ar2]*D452+テーブル1[ar3]*E452+テーブル1[ar4]*F452-テーブル1[ma1]*G452</f>
        <v>-0.26663286940113606</v>
      </c>
      <c r="I452" cm="1">
        <f t="array" ref="I452">テーブル1[ar1]*C452+テーブル1[ar2]*D452+テーブル1[ar3]*E452+テーブル1[ar4]*F452++H452+テーブル1[ma1]*G452</f>
        <v>5.9581684519750988E-2</v>
      </c>
      <c r="J452" cm="1">
        <f t="array" ref="J452">テーブル1[ar1]*J451+テーブル1[ar2]*J450+テーブル1[ar3]*J449+テーブル1[ar4]*J448</f>
        <v>2.9138747099850906E-6</v>
      </c>
      <c r="K452" s="2">
        <v>6.1036610404363698E-4</v>
      </c>
    </row>
    <row r="453" spans="2:11" x14ac:dyDescent="0.55000000000000004">
      <c r="B453">
        <v>-0.30165253945724901</v>
      </c>
      <c r="C453">
        <v>-0.31918611045765399</v>
      </c>
      <c r="D453">
        <v>0.57461302729196495</v>
      </c>
      <c r="E453">
        <v>0.17409768877429599</v>
      </c>
      <c r="F453">
        <v>-8.6073293513090302E-2</v>
      </c>
      <c r="G453">
        <f t="shared" si="10"/>
        <v>-0.26663286940113606</v>
      </c>
      <c r="H453" cm="1">
        <f t="array" ref="H453">B453-テーブル1[ar1]*C453+テーブル1[ar2]*D453+テーブル1[ar3]*E453+テーブル1[ar4]*F453-テーブル1[ma1]*G453</f>
        <v>-0.10612771005010174</v>
      </c>
      <c r="I453" cm="1">
        <f t="array" ref="I453">テーブル1[ar1]*C453+テーブル1[ar2]*D453+テーブル1[ar3]*E453+テーブル1[ar4]*F453++H453+テーブル1[ma1]*G453</f>
        <v>-0.16776333119620029</v>
      </c>
      <c r="J453" cm="1">
        <f t="array" ref="J453">テーブル1[ar1]*J452+テーブル1[ar2]*J451+テーブル1[ar3]*J450+テーブル1[ar4]*J449</f>
        <v>6.963129249404371E-6</v>
      </c>
      <c r="K453" s="2">
        <v>6.4452148711615395E-4</v>
      </c>
    </row>
    <row r="454" spans="2:11" x14ac:dyDescent="0.55000000000000004">
      <c r="B454">
        <v>-0.141600294612137</v>
      </c>
      <c r="C454">
        <v>-0.30165253945724901</v>
      </c>
      <c r="D454">
        <v>-0.31918611045765399</v>
      </c>
      <c r="E454">
        <v>0.57461302729196495</v>
      </c>
      <c r="F454">
        <v>0.17409768877429599</v>
      </c>
      <c r="G454">
        <f t="shared" si="10"/>
        <v>-0.10612771005010174</v>
      </c>
      <c r="H454" cm="1">
        <f t="array" ref="H454">B454-テーブル1[ar1]*C454+テーブル1[ar2]*D454+テーブル1[ar3]*E454+テーブル1[ar4]*F454-テーブル1[ma1]*G454</f>
        <v>5.2249546870219377E-2</v>
      </c>
      <c r="I454" cm="1">
        <f t="array" ref="I454">テーブル1[ar1]*C454+テーブル1[ar2]*D454+テーブル1[ar3]*E454+テーブル1[ar4]*F454++H454+テーブル1[ma1]*G454</f>
        <v>-0.27321976749443205</v>
      </c>
      <c r="J454" cm="1">
        <f t="array" ref="J454">テーブル1[ar1]*J453+テーブル1[ar2]*J452+テーブル1[ar3]*J451+テーブル1[ar4]*J450</f>
        <v>1.0558303318812985E-5</v>
      </c>
      <c r="K454" s="2">
        <v>6.5219494856329598E-4</v>
      </c>
    </row>
    <row r="455" spans="2:11" x14ac:dyDescent="0.55000000000000004">
      <c r="B455">
        <v>0.34869999819079001</v>
      </c>
      <c r="C455">
        <v>-0.141600294612137</v>
      </c>
      <c r="D455">
        <v>-0.30165253945724901</v>
      </c>
      <c r="E455">
        <v>-0.31918611045765399</v>
      </c>
      <c r="F455">
        <v>0.57461302729196495</v>
      </c>
      <c r="G455">
        <f t="shared" si="10"/>
        <v>5.2249546870219377E-2</v>
      </c>
      <c r="H455" cm="1">
        <f t="array" ref="H455">B455-テーブル1[ar1]*C455+テーブル1[ar2]*D455+テーブル1[ar3]*E455+テーブル1[ar4]*F455-テーブル1[ma1]*G455</f>
        <v>0.33849452374592293</v>
      </c>
      <c r="I455" cm="1">
        <f t="array" ref="I455">テーブル1[ar1]*C455+テーブル1[ar2]*D455+テーブル1[ar3]*E455+テーブル1[ar4]*F455++H455+テーブル1[ma1]*G455</f>
        <v>-0.10882354591429685</v>
      </c>
      <c r="J455" cm="1">
        <f t="array" ref="J455">テーブル1[ar1]*J454+テーブル1[ar2]*J453+テーブル1[ar3]*J452+テーブル1[ar4]*J451</f>
        <v>1.3580729667058785E-5</v>
      </c>
      <c r="K455" s="2">
        <v>6.3429239320512303E-4</v>
      </c>
    </row>
    <row r="456" spans="2:11" x14ac:dyDescent="0.55000000000000004">
      <c r="B456">
        <v>5.4373851456593597E-2</v>
      </c>
      <c r="C456">
        <v>0.34869999819079001</v>
      </c>
      <c r="D456">
        <v>-0.141600294612137</v>
      </c>
      <c r="E456">
        <v>-0.30165253945724901</v>
      </c>
      <c r="F456">
        <v>-0.31918611045765399</v>
      </c>
      <c r="G456">
        <f t="shared" si="10"/>
        <v>0.33849452374592293</v>
      </c>
      <c r="H456" cm="1">
        <f t="array" ref="H456">B456-テーブル1[ar1]*C456+テーブル1[ar2]*D456+テーブル1[ar3]*E456+テーブル1[ar4]*F456-テーブル1[ma1]*G456</f>
        <v>5.6798514163743874E-2</v>
      </c>
      <c r="I456" cm="1">
        <f t="array" ref="I456">テーブル1[ar1]*C456+テーブル1[ar2]*D456+テーブル1[ar3]*E456+テーブル1[ar4]*F456++H456+テーブル1[ma1]*G456</f>
        <v>0.25074244567097348</v>
      </c>
      <c r="J456" cm="1">
        <f t="array" ref="J456">テーブル1[ar1]*J455+テーブル1[ar2]*J454+テーブル1[ar3]*J453+テーブル1[ar4]*J452</f>
        <v>1.5939336336533658E-5</v>
      </c>
      <c r="K456" s="2">
        <v>5.9266788701791101E-4</v>
      </c>
    </row>
    <row r="457" spans="2:11" x14ac:dyDescent="0.55000000000000004">
      <c r="B457">
        <v>0.56402759642507405</v>
      </c>
      <c r="C457">
        <v>5.4373851456593597E-2</v>
      </c>
      <c r="D457">
        <v>0.34869999819079001</v>
      </c>
      <c r="E457">
        <v>-0.141600294612137</v>
      </c>
      <c r="F457">
        <v>-0.30165253945724901</v>
      </c>
      <c r="G457">
        <f t="shared" si="10"/>
        <v>5.6798514163743874E-2</v>
      </c>
      <c r="H457" cm="1">
        <f t="array" ref="H457">B457-テーブル1[ar1]*C457+テーブル1[ar2]*D457+テーブル1[ar3]*E457+テーブル1[ar4]*F457-テーブル1[ma1]*G457</f>
        <v>0.6761592755887047</v>
      </c>
      <c r="I457" cm="1">
        <f t="array" ref="I457">テーブル1[ar1]*C457+テーブル1[ar2]*D457+テーブル1[ar3]*E457+テーブル1[ar4]*F457++H457+テーブル1[ma1]*G457</f>
        <v>0.81054796650171723</v>
      </c>
      <c r="J457" cm="1">
        <f t="array" ref="J457">テーブル1[ar1]*J456+テーブル1[ar2]*J455+テーブル1[ar3]*J454+テーブル1[ar4]*J453</f>
        <v>1.7572920528695025E-5</v>
      </c>
      <c r="K457" s="2">
        <v>5.3000887776800097E-4</v>
      </c>
    </row>
    <row r="458" spans="2:11" x14ac:dyDescent="0.55000000000000004">
      <c r="B458">
        <v>-0.384814119856207</v>
      </c>
      <c r="C458">
        <v>0.56402759642507405</v>
      </c>
      <c r="D458">
        <v>5.4373851456593597E-2</v>
      </c>
      <c r="E458">
        <v>0.34869999819079001</v>
      </c>
      <c r="F458">
        <v>-0.141600294612137</v>
      </c>
      <c r="G458">
        <f t="shared" si="10"/>
        <v>0.6761592755887047</v>
      </c>
      <c r="H458" cm="1">
        <f t="array" ref="H458">B458-テーブル1[ar1]*C458+テーブル1[ar2]*D458+テーブル1[ar3]*E458+テーブル1[ar4]*F458-テーブル1[ma1]*G458</f>
        <v>-0.35608127845677751</v>
      </c>
      <c r="I458" cm="1">
        <f t="array" ref="I458">テーブル1[ar1]*C458+テーブル1[ar2]*D458+テーブル1[ar3]*E458+テーブル1[ar4]*F458++H458+テーブル1[ma1]*G458</f>
        <v>-0.26123143661439552</v>
      </c>
      <c r="J458" cm="1">
        <f t="array" ref="J458">テーブル1[ar1]*J457+テーブル1[ar2]*J456+テーブル1[ar3]*J455+テーブル1[ar4]*J454</f>
        <v>1.8451161468059491E-5</v>
      </c>
      <c r="K458" s="2">
        <v>4.4969439255502098E-4</v>
      </c>
    </row>
    <row r="459" spans="2:11" x14ac:dyDescent="0.55000000000000004">
      <c r="B459">
        <v>0.20665124043508501</v>
      </c>
      <c r="C459">
        <v>-0.384814119856207</v>
      </c>
      <c r="D459">
        <v>0.56402759642507405</v>
      </c>
      <c r="E459">
        <v>5.4373851456593597E-2</v>
      </c>
      <c r="F459">
        <v>0.34869999819079001</v>
      </c>
      <c r="G459">
        <f t="shared" si="10"/>
        <v>-0.35608127845677751</v>
      </c>
      <c r="H459" cm="1">
        <f t="array" ref="H459">B459-テーブル1[ar1]*C459+テーブル1[ar2]*D459+テーブル1[ar3]*E459+テーブル1[ar4]*F459-テーブル1[ma1]*G459</f>
        <v>0.23785480258502689</v>
      </c>
      <c r="I459" cm="1">
        <f t="array" ref="I459">テーブル1[ar1]*C459+テーブル1[ar2]*D459+テーブル1[ar3]*E459+テーブル1[ar4]*F459++H459+テーブル1[ma1]*G459</f>
        <v>2.4611404171174578E-2</v>
      </c>
      <c r="J459" cm="1">
        <f t="array" ref="J459">テーブル1[ar1]*J458+テーブル1[ar2]*J457+テーブル1[ar3]*J456+テーブル1[ar4]*J455</f>
        <v>1.8574390385081644E-5</v>
      </c>
      <c r="K459" s="2">
        <v>3.5563292461640502E-4</v>
      </c>
    </row>
    <row r="460" spans="2:11" x14ac:dyDescent="0.55000000000000004">
      <c r="B460">
        <v>0.19457297741791299</v>
      </c>
      <c r="C460">
        <v>0.20665124043508501</v>
      </c>
      <c r="D460">
        <v>-0.384814119856207</v>
      </c>
      <c r="E460">
        <v>0.56402759642507405</v>
      </c>
      <c r="F460">
        <v>5.4373851456593597E-2</v>
      </c>
      <c r="G460">
        <f t="shared" si="10"/>
        <v>0.23785480258502689</v>
      </c>
      <c r="H460" cm="1">
        <f t="array" ref="H460">B460-テーブル1[ar1]*C460+テーブル1[ar2]*D460+テーブル1[ar3]*E460+テーブル1[ar4]*F460-テーブル1[ma1]*G460</f>
        <v>0.14590376827170481</v>
      </c>
      <c r="I460" cm="1">
        <f t="array" ref="I460">テーブル1[ar1]*C460+テーブル1[ar2]*D460+テーブル1[ar3]*E460+テーブル1[ar4]*F460++H460+テーブル1[ma1]*G460</f>
        <v>0.14017315422792165</v>
      </c>
      <c r="J460" cm="1">
        <f t="array" ref="J460">テーブル1[ar1]*J459+テーブル1[ar2]*J458+テーブル1[ar3]*J457+テーブル1[ar4]*J456</f>
        <v>1.7972183080349421E-5</v>
      </c>
      <c r="K460" s="2">
        <v>2.5208720253067801E-4</v>
      </c>
    </row>
    <row r="461" spans="2:11" x14ac:dyDescent="0.55000000000000004">
      <c r="B461">
        <v>-0.821163556092396</v>
      </c>
      <c r="C461">
        <v>0.19457297741791299</v>
      </c>
      <c r="D461">
        <v>0.20665124043508501</v>
      </c>
      <c r="E461">
        <v>-0.384814119856207</v>
      </c>
      <c r="F461">
        <v>0.56402759642507405</v>
      </c>
      <c r="G461">
        <f t="shared" si="10"/>
        <v>0.14590376827170481</v>
      </c>
      <c r="H461" cm="1">
        <f t="array" ref="H461">B461-テーブル1[ar1]*C461+テーブル1[ar2]*D461+テーブル1[ar3]*E461+テーブル1[ar4]*F461-テーブル1[ma1]*G461</f>
        <v>-1.1134476020072583</v>
      </c>
      <c r="I461" cm="1">
        <f t="array" ref="I461">テーブル1[ar1]*C461+テーブル1[ar2]*D461+テーブル1[ar3]*E461+テーブル1[ar4]*F461++H461+テーブル1[ma1]*G461</f>
        <v>-1.217462295708408</v>
      </c>
      <c r="J461" cm="1">
        <f t="array" ref="J461">テーブル1[ar1]*J460+テーブル1[ar2]*J459+テーブル1[ar3]*J458+テーブル1[ar4]*J457</f>
        <v>1.6700883183664222E-5</v>
      </c>
      <c r="K461" s="2">
        <v>1.4349321566959499E-4</v>
      </c>
    </row>
    <row r="462" spans="2:11" x14ac:dyDescent="0.55000000000000004">
      <c r="B462">
        <v>0.14887003241418101</v>
      </c>
      <c r="C462">
        <v>-0.821163556092396</v>
      </c>
      <c r="D462">
        <v>0.19457297741791299</v>
      </c>
      <c r="E462">
        <v>0.20665124043508501</v>
      </c>
      <c r="F462">
        <v>-0.384814119856207</v>
      </c>
      <c r="G462">
        <f t="shared" si="10"/>
        <v>-1.1134476020072583</v>
      </c>
      <c r="H462" cm="1">
        <f t="array" ref="H462">B462-テーブル1[ar1]*C462+テーブル1[ar2]*D462+テーブル1[ar3]*E462+テーブル1[ar4]*F462-テーブル1[ma1]*G462</f>
        <v>0.22740486941739912</v>
      </c>
      <c r="I462" cm="1">
        <f t="array" ref="I462">テーブル1[ar1]*C462+テーブル1[ar2]*D462+テーブル1[ar3]*E462+テーブル1[ar4]*F462++H462+テーブル1[ma1]*G462</f>
        <v>0.45409358219412432</v>
      </c>
      <c r="J462" cm="1">
        <f t="array" ref="J462">テーブル1[ar1]*J461+テーブル1[ar2]*J460+テーブル1[ar3]*J459+テーブル1[ar4]*J458</f>
        <v>1.4840200742358066E-5</v>
      </c>
      <c r="K462" s="2">
        <v>3.42807570269289E-5</v>
      </c>
    </row>
    <row r="463" spans="2:11" x14ac:dyDescent="0.55000000000000004">
      <c r="B463">
        <v>0.87033872863406803</v>
      </c>
      <c r="C463">
        <v>0.14887003241418101</v>
      </c>
      <c r="D463">
        <v>-0.821163556092396</v>
      </c>
      <c r="E463">
        <v>0.19457297741791299</v>
      </c>
      <c r="F463">
        <v>0.20665124043508501</v>
      </c>
      <c r="G463">
        <f t="shared" si="10"/>
        <v>0.22740486941739912</v>
      </c>
      <c r="H463" cm="1">
        <f t="array" ref="H463">B463-テーブル1[ar1]*C463+テーブル1[ar2]*D463+テーブル1[ar3]*E463+テーブル1[ar4]*F463-テーブル1[ma1]*G463</f>
        <v>0.79330444112031295</v>
      </c>
      <c r="I463" cm="1">
        <f t="array" ref="I463">テーブル1[ar1]*C463+テーブル1[ar2]*D463+テーブル1[ar3]*E463+テーブル1[ar4]*F463++H463+テーブル1[ma1]*G463</f>
        <v>0.64102148736118458</v>
      </c>
      <c r="J463" cm="1">
        <f t="array" ref="J463">テーブル1[ar1]*J462+テーブル1[ar2]*J461+テーブル1[ar3]*J460+テーブル1[ar4]*J459</f>
        <v>1.2489060027226491E-5</v>
      </c>
      <c r="K463" s="2">
        <v>-7.1297643918312299E-5</v>
      </c>
    </row>
    <row r="464" spans="2:11" x14ac:dyDescent="0.55000000000000004">
      <c r="B464">
        <v>-0.59859575484225802</v>
      </c>
      <c r="C464">
        <v>0.87033872863406803</v>
      </c>
      <c r="D464">
        <v>0.14887003241418101</v>
      </c>
      <c r="E464">
        <v>-0.821163556092396</v>
      </c>
      <c r="F464">
        <v>0.19457297741791299</v>
      </c>
      <c r="G464">
        <f t="shared" si="10"/>
        <v>0.79330444112031295</v>
      </c>
      <c r="H464" cm="1">
        <f t="array" ref="H464">B464-テーブル1[ar1]*C464+テーブル1[ar2]*D464+テーブル1[ar3]*E464+テーブル1[ar4]*F464-テーブル1[ma1]*G464</f>
        <v>-0.96711621926673375</v>
      </c>
      <c r="I464" cm="1">
        <f t="array" ref="I464">テーブル1[ar1]*C464+テーブル1[ar2]*D464+テーブル1[ar3]*E464+テーブル1[ar4]*F464++H464+テーブル1[ma1]*G464</f>
        <v>-0.7599450720831521</v>
      </c>
      <c r="J464" cm="1">
        <f t="array" ref="J464">テーブル1[ar1]*J463+テーブル1[ar2]*J462+テーブル1[ar3]*J461+テーブル1[ar4]*J460</f>
        <v>9.7608916286398899E-6</v>
      </c>
      <c r="K464" s="2">
        <v>-1.6932316231430401E-4</v>
      </c>
    </row>
    <row r="465" spans="2:11" x14ac:dyDescent="0.55000000000000004">
      <c r="B465">
        <v>-0.31844228271025099</v>
      </c>
      <c r="C465">
        <v>-0.59859575484225802</v>
      </c>
      <c r="D465">
        <v>0.87033872863406803</v>
      </c>
      <c r="E465">
        <v>0.14887003241418101</v>
      </c>
      <c r="F465">
        <v>-0.821163556092396</v>
      </c>
      <c r="G465">
        <f t="shared" si="10"/>
        <v>-0.96711621926673375</v>
      </c>
      <c r="H465" cm="1">
        <f t="array" ref="H465">B465-テーブル1[ar1]*C465+テーブル1[ar2]*D465+テーブル1[ar3]*E465+テーブル1[ar4]*F465-テーブル1[ma1]*G465</f>
        <v>-0.17561720456499097</v>
      </c>
      <c r="I465" cm="1">
        <f t="array" ref="I465">テーブル1[ar1]*C465+テーブル1[ar2]*D465+テーブル1[ar3]*E465+テーブル1[ar4]*F465++H465+テーブル1[ma1]*G465</f>
        <v>0.36967275355200424</v>
      </c>
      <c r="J465" cm="1">
        <f t="array" ref="J465">テーブル1[ar1]*J464+テーブル1[ar2]*J463+テーブル1[ar3]*J462+テーブル1[ar4]*J461</f>
        <v>6.7785765759285184E-6</v>
      </c>
      <c r="K465" s="2">
        <v>-2.5634710600100699E-4</v>
      </c>
    </row>
    <row r="466" spans="2:11" x14ac:dyDescent="0.55000000000000004">
      <c r="B466">
        <v>-0.50847484226853001</v>
      </c>
      <c r="C466">
        <v>-0.31844228271025099</v>
      </c>
      <c r="D466">
        <v>-0.59859575484225802</v>
      </c>
      <c r="E466">
        <v>0.87033872863406803</v>
      </c>
      <c r="F466">
        <v>0.14887003241418101</v>
      </c>
      <c r="G466">
        <f t="shared" si="10"/>
        <v>-0.17561720456499097</v>
      </c>
      <c r="H466" cm="1">
        <f t="array" ref="H466">B466-テーブル1[ar1]*C466+テーブル1[ar2]*D466+テーブル1[ar3]*E466+テーブル1[ar4]*F466-テーブル1[ma1]*G466</f>
        <v>-0.35990456892323175</v>
      </c>
      <c r="I466" cm="1">
        <f t="array" ref="I466">テーブル1[ar1]*C466+テーブル1[ar2]*D466+テーブル1[ar3]*E466+テーブル1[ar4]*F466++H466+テーブル1[ma1]*G466</f>
        <v>-0.63912035780300691</v>
      </c>
      <c r="J466" cm="1">
        <f t="array" ref="J466">テーブル1[ar1]*J465+テーブル1[ar2]*J464+テーブル1[ar3]*J463+テーブル1[ar4]*J462</f>
        <v>3.6692542471801117E-6</v>
      </c>
      <c r="K466" s="2">
        <v>-3.2950296228781997E-4</v>
      </c>
    </row>
    <row r="467" spans="2:11" x14ac:dyDescent="0.55000000000000004">
      <c r="B467">
        <v>0.56425540248662198</v>
      </c>
      <c r="C467">
        <v>-0.50847484226853001</v>
      </c>
      <c r="D467">
        <v>-0.31844228271025099</v>
      </c>
      <c r="E467">
        <v>-0.59859575484225802</v>
      </c>
      <c r="F467">
        <v>0.87033872863406803</v>
      </c>
      <c r="G467">
        <f t="shared" si="10"/>
        <v>-0.35990456892323175</v>
      </c>
      <c r="H467" cm="1">
        <f t="array" ref="H467">B467-テーブル1[ar1]*C467+テーブル1[ar2]*D467+テーブル1[ar3]*E467+テーブル1[ar4]*F467-テーブル1[ma1]*G467</f>
        <v>0.4889745336595484</v>
      </c>
      <c r="I467" cm="1">
        <f t="array" ref="I467">テーブル1[ar1]*C467+テーブル1[ar2]*D467+テーブル1[ar3]*E467+テーブル1[ar4]*F467++H467+テーブル1[ma1]*G467</f>
        <v>-0.11881302405038907</v>
      </c>
      <c r="J467" cm="1">
        <f t="array" ref="J467">テーブル1[ar1]*J466+テーブル1[ar2]*J465+テーブル1[ar3]*J464+テーブル1[ar4]*J463</f>
        <v>5.5920148029576691E-7</v>
      </c>
      <c r="K467" s="2">
        <v>-3.8659083668723802E-4</v>
      </c>
    </row>
    <row r="468" spans="2:11" x14ac:dyDescent="0.55000000000000004">
      <c r="B468">
        <v>-0.27870017138872799</v>
      </c>
      <c r="C468">
        <v>0.56425540248662198</v>
      </c>
      <c r="D468">
        <v>-0.50847484226853001</v>
      </c>
      <c r="E468">
        <v>-0.31844228271025099</v>
      </c>
      <c r="F468">
        <v>-0.59859575484225802</v>
      </c>
      <c r="G468">
        <f t="shared" si="10"/>
        <v>0.4889745336595484</v>
      </c>
      <c r="H468" cm="1">
        <f t="array" ref="H468">B468-テーブル1[ar1]*C468+テーブル1[ar2]*D468+テーブル1[ar3]*E468+テーブル1[ar4]*F468-テーブル1[ma1]*G468</f>
        <v>-0.31278774009985422</v>
      </c>
      <c r="I468" cm="1">
        <f t="array" ref="I468">テーブル1[ar1]*C468+テーブル1[ar2]*D468+テーブル1[ar3]*E468+テーブル1[ar4]*F468++H468+テーブル1[ma1]*G468</f>
        <v>7.4351030669156049E-2</v>
      </c>
      <c r="J468" cm="1">
        <f t="array" ref="J468">テーブル1[ar1]*J467+テーブル1[ar2]*J466+テーブル1[ar3]*J465+テーブル1[ar4]*J464</f>
        <v>-2.4310218999154097E-6</v>
      </c>
      <c r="K468" s="2">
        <v>-4.2613227130124901E-4</v>
      </c>
    </row>
    <row r="469" spans="2:11" x14ac:dyDescent="0.55000000000000004">
      <c r="B469">
        <v>0.375095069355801</v>
      </c>
      <c r="C469">
        <v>-0.27870017138872799</v>
      </c>
      <c r="D469">
        <v>0.56425540248662198</v>
      </c>
      <c r="E469">
        <v>-0.50847484226853001</v>
      </c>
      <c r="F469">
        <v>-0.31844228271025099</v>
      </c>
      <c r="G469">
        <f t="shared" si="10"/>
        <v>-0.31278774009985422</v>
      </c>
      <c r="H469" cm="1">
        <f t="array" ref="H469">B469-テーブル1[ar1]*C469+テーブル1[ar2]*D469+テーブル1[ar3]*E469+テーブル1[ar4]*F469-テーブル1[ma1]*G469</f>
        <v>0.54402934697855043</v>
      </c>
      <c r="I469" cm="1">
        <f t="array" ref="I469">テーブル1[ar1]*C469+テーブル1[ar2]*D469+テーブル1[ar3]*E469+テーブル1[ar4]*F469++H469+テーブル1[ma1]*G469</f>
        <v>0.63991015262216144</v>
      </c>
      <c r="J469" cm="1">
        <f t="array" ref="J469">テーブル1[ar1]*J468+テーブル1[ar2]*J467+テーブル1[ar3]*J466+テーブル1[ar4]*J465</f>
        <v>-5.1909851303220944E-6</v>
      </c>
      <c r="K469" s="2">
        <v>-4.47394667692212E-4</v>
      </c>
    </row>
    <row r="470" spans="2:11" x14ac:dyDescent="0.55000000000000004">
      <c r="B470">
        <v>-0.82307636156947594</v>
      </c>
      <c r="C470">
        <v>0.375095069355801</v>
      </c>
      <c r="D470">
        <v>-0.27870017138872799</v>
      </c>
      <c r="E470">
        <v>0.56425540248662198</v>
      </c>
      <c r="F470">
        <v>-0.50847484226853001</v>
      </c>
      <c r="G470">
        <f t="shared" si="10"/>
        <v>0.54402934697855043</v>
      </c>
      <c r="H470" cm="1">
        <f t="array" ref="H470">B470-テーブル1[ar1]*C470+テーブル1[ar2]*D470+テーブル1[ar3]*E470+テーブル1[ar4]*F470-テーブル1[ma1]*G470</f>
        <v>-0.57696686224793137</v>
      </c>
      <c r="I470" cm="1">
        <f t="array" ref="I470">テーブル1[ar1]*C470+テーブル1[ar2]*D470+テーブル1[ar3]*E470+テーブル1[ar4]*F470++H470+テーブル1[ma1]*G470</f>
        <v>-0.46563072635150449</v>
      </c>
      <c r="J470" cm="1">
        <f t="array" ref="J470">テーブル1[ar1]*J469+テーブル1[ar2]*J468+テーブル1[ar3]*J467+テーブル1[ar4]*J466</f>
        <v>-7.6242052791047839E-6</v>
      </c>
      <c r="K470" s="2">
        <v>-4.5038575000268098E-4</v>
      </c>
    </row>
    <row r="471" spans="2:11" x14ac:dyDescent="0.55000000000000004">
      <c r="B471">
        <v>-0.91205361494302495</v>
      </c>
      <c r="C471">
        <v>-0.82307636156947594</v>
      </c>
      <c r="D471">
        <v>0.375095069355801</v>
      </c>
      <c r="E471">
        <v>-0.27870017138872799</v>
      </c>
      <c r="F471">
        <v>0.56425540248662198</v>
      </c>
      <c r="G471">
        <f t="shared" si="10"/>
        <v>-0.57696686224793137</v>
      </c>
      <c r="H471" cm="1">
        <f t="array" ref="H471">B471-テーブル1[ar1]*C471+テーブル1[ar2]*D471+テーブル1[ar3]*E471+テーブル1[ar4]*F471-テーブル1[ma1]*G471</f>
        <v>-0.66198367398473346</v>
      </c>
      <c r="I471" cm="1">
        <f t="array" ref="I471">テーブル1[ar1]*C471+テーブル1[ar2]*D471+テーブル1[ar3]*E471+テーブル1[ar4]*F471++H471+テーブル1[ma1]*G471</f>
        <v>-1.2845294539843191</v>
      </c>
      <c r="J471" cm="1">
        <f t="array" ref="J471">テーブル1[ar1]*J470+テーブル1[ar2]*J469+テーブル1[ar3]*J468+テーブル1[ar4]*J467</f>
        <v>-9.651251737219672E-6</v>
      </c>
      <c r="K471" s="2">
        <v>-4.3581964316893803E-4</v>
      </c>
    </row>
    <row r="472" spans="2:11" x14ac:dyDescent="0.55000000000000004">
      <c r="B472">
        <v>0.49785270578471102</v>
      </c>
      <c r="C472">
        <v>-0.91205361494302495</v>
      </c>
      <c r="D472">
        <v>-0.82307636156947594</v>
      </c>
      <c r="E472">
        <v>0.375095069355801</v>
      </c>
      <c r="F472">
        <v>-0.27870017138872799</v>
      </c>
      <c r="G472">
        <f t="shared" si="10"/>
        <v>-0.66198367398473346</v>
      </c>
      <c r="H472" cm="1">
        <f t="array" ref="H472">B472-テーブル1[ar1]*C472+テーブル1[ar2]*D472+テーブル1[ar3]*E472+テーブル1[ar4]*F472-テーブル1[ma1]*G472</f>
        <v>1.021928333538755</v>
      </c>
      <c r="I472" cm="1">
        <f t="array" ref="I472">テーブル1[ar1]*C472+テーブル1[ar2]*D472+テーブル1[ar3]*E472+テーブル1[ar4]*F472++H472+テーブル1[ma1]*G472</f>
        <v>0.62194940407073762</v>
      </c>
      <c r="J472" cm="1">
        <f t="array" ref="J472">テーブル1[ar1]*J471+テーブル1[ar2]*J470+テーブル1[ar3]*J469+テーブル1[ar4]*J468</f>
        <v>-1.121204861872005E-5</v>
      </c>
      <c r="K472" s="2">
        <v>-4.0505716750364898E-4</v>
      </c>
    </row>
    <row r="473" spans="2:11" x14ac:dyDescent="0.55000000000000004">
      <c r="B473">
        <v>0.295814055622521</v>
      </c>
      <c r="C473">
        <v>0.49785270578471102</v>
      </c>
      <c r="D473">
        <v>-0.91205361494302495</v>
      </c>
      <c r="E473">
        <v>-0.82307636156947594</v>
      </c>
      <c r="F473">
        <v>0.375095069355801</v>
      </c>
      <c r="G473">
        <f t="shared" si="10"/>
        <v>1.021928333538755</v>
      </c>
      <c r="H473" cm="1">
        <f t="array" ref="H473">B473-テーブル1[ar1]*C473+テーブル1[ar2]*D473+テーブル1[ar3]*E473+テーブル1[ar4]*F473-テーブル1[ma1]*G473</f>
        <v>0.46502712376197142</v>
      </c>
      <c r="I473" cm="1">
        <f t="array" ref="I473">テーブル1[ar1]*C473+テーブル1[ar2]*D473+テーブル1[ar3]*E473+テーブル1[ar4]*F473++H473+テーブル1[ma1]*G473</f>
        <v>-0.11262419607379837</v>
      </c>
      <c r="J473" cm="1">
        <f t="array" ref="J473">テーブル1[ar1]*J472+テーブル1[ar2]*J471+テーブル1[ar3]*J470+テーブル1[ar4]*J469</f>
        <v>-1.2267322336400074E-5</v>
      </c>
      <c r="K473" s="2">
        <v>-3.6002383011673003E-4</v>
      </c>
    </row>
    <row r="474" spans="2:11" x14ac:dyDescent="0.55000000000000004">
      <c r="B474">
        <v>0.13921706554681301</v>
      </c>
      <c r="C474">
        <v>0.295814055622521</v>
      </c>
      <c r="D474">
        <v>0.49785270578471102</v>
      </c>
      <c r="E474">
        <v>-0.91205361494302495</v>
      </c>
      <c r="F474">
        <v>-0.82307636156947594</v>
      </c>
      <c r="G474">
        <f t="shared" si="10"/>
        <v>0.46502712376197142</v>
      </c>
      <c r="H474" cm="1">
        <f t="array" ref="H474">B474-テーブル1[ar1]*C474+テーブル1[ar2]*D474+テーブル1[ar3]*E474+テーブル1[ar4]*F474-テーブル1[ma1]*G474</f>
        <v>0.52466446472115424</v>
      </c>
      <c r="I474" cm="1">
        <f t="array" ref="I474">テーブル1[ar1]*C474+テーブル1[ar2]*D474+テーブル1[ar3]*E474+テーブル1[ar4]*F474++H474+テーブル1[ma1]*G474</f>
        <v>0.73566145089214929</v>
      </c>
      <c r="J474" cm="1">
        <f t="array" ref="J474">テーブル1[ar1]*J473+テーブル1[ar2]*J472+テーブル1[ar3]*J471+テーブル1[ar4]*J470</f>
        <v>-1.279917714625386E-5</v>
      </c>
      <c r="K474" s="2">
        <v>-3.0310969827935798E-4</v>
      </c>
    </row>
    <row r="475" spans="2:11" x14ac:dyDescent="0.55000000000000004">
      <c r="B475">
        <v>0.48276354209244798</v>
      </c>
      <c r="C475">
        <v>0.13921706554681301</v>
      </c>
      <c r="D475">
        <v>0.295814055622521</v>
      </c>
      <c r="E475">
        <v>0.49785270578471102</v>
      </c>
      <c r="F475">
        <v>-0.91205361494302495</v>
      </c>
      <c r="G475">
        <f t="shared" si="10"/>
        <v>0.52466446472115424</v>
      </c>
      <c r="H475" cm="1">
        <f t="array" ref="H475">B475-テーブル1[ar1]*C475+テーブル1[ar2]*D475+テーブル1[ar3]*E475+テーブル1[ar4]*F475-テーブル1[ma1]*G475</f>
        <v>1.1660995616482854</v>
      </c>
      <c r="I475" cm="1">
        <f t="array" ref="I475">テーブル1[ar1]*C475+テーブル1[ar2]*D475+テーブル1[ar3]*E475+テーブル1[ar4]*F475++H475+テーブル1[ma1]*G475</f>
        <v>1.1880665046551018</v>
      </c>
      <c r="J475" cm="1">
        <f t="array" ref="J475">テーブル1[ar1]*J474+テーブル1[ar2]*J473+テーブル1[ar3]*J472+テーブル1[ar4]*J471</f>
        <v>-1.281081603168757E-5</v>
      </c>
      <c r="K475" s="2">
        <v>-2.37055850585905E-4</v>
      </c>
    </row>
    <row r="476" spans="2:11" x14ac:dyDescent="0.55000000000000004">
      <c r="B476">
        <v>3.3102554089321598E-2</v>
      </c>
      <c r="C476">
        <v>0.48276354209244798</v>
      </c>
      <c r="D476">
        <v>0.13921706554681301</v>
      </c>
      <c r="E476">
        <v>0.295814055622521</v>
      </c>
      <c r="F476">
        <v>0.49785270578471102</v>
      </c>
      <c r="G476">
        <f t="shared" si="10"/>
        <v>1.1660995616482854</v>
      </c>
      <c r="H476" cm="1">
        <f t="array" ref="H476">B476-テーブル1[ar1]*C476+テーブル1[ar2]*D476+テーブル1[ar3]*E476+テーブル1[ar4]*F476-テーブル1[ma1]*G476</f>
        <v>0.39915660826613142</v>
      </c>
      <c r="I476" cm="1">
        <f t="array" ref="I476">テーブル1[ar1]*C476+テーブル1[ar2]*D476+テーブル1[ar3]*E476+テーブル1[ar4]*F476++H476+テーブル1[ma1]*G476</f>
        <v>-0.29077578871447562</v>
      </c>
      <c r="J476" cm="1">
        <f t="array" ref="J476">テーブル1[ar1]*J475+テーブル1[ar2]*J474+テーブル1[ar3]*J473+テーブル1[ar4]*J472</f>
        <v>-1.2325456629477511E-5</v>
      </c>
      <c r="K476" s="2">
        <v>-1.6483240768165499E-4</v>
      </c>
    </row>
    <row r="477" spans="2:11" x14ac:dyDescent="0.55000000000000004">
      <c r="B477">
        <v>6.9360195497965002E-2</v>
      </c>
      <c r="C477">
        <v>3.3102554089321598E-2</v>
      </c>
      <c r="D477">
        <v>0.48276354209244798</v>
      </c>
      <c r="E477">
        <v>0.13921706554681301</v>
      </c>
      <c r="F477">
        <v>0.295814055622521</v>
      </c>
      <c r="G477">
        <f t="shared" si="10"/>
        <v>0.39915660826613142</v>
      </c>
      <c r="H477" cm="1">
        <f t="array" ref="H477">B477-テーブル1[ar1]*C477+テーブル1[ar2]*D477+テーブル1[ar3]*E477+テーブル1[ar4]*F477-テーブル1[ma1]*G477</f>
        <v>0.33315390880779172</v>
      </c>
      <c r="I477" cm="1">
        <f t="array" ref="I477">テーブル1[ar1]*C477+テーブル1[ar2]*D477+テーブル1[ar3]*E477+テーブル1[ar4]*F477++H477+テーブル1[ma1]*G477</f>
        <v>-8.0085926094787763E-2</v>
      </c>
      <c r="J477" cm="1">
        <f t="array" ref="J477">テーブル1[ar1]*J476+テーブル1[ar2]*J475+テーブル1[ar3]*J474+テーブル1[ar4]*J473</f>
        <v>-1.1384520833385463E-5</v>
      </c>
      <c r="K477" s="2">
        <v>-8.9513242870752706E-5</v>
      </c>
    </row>
    <row r="478" spans="2:11" x14ac:dyDescent="0.55000000000000004">
      <c r="B478">
        <v>-0.43791962942865098</v>
      </c>
      <c r="C478">
        <v>6.9360195497965002E-2</v>
      </c>
      <c r="D478">
        <v>3.3102554089321598E-2</v>
      </c>
      <c r="E478">
        <v>0.48276354209244798</v>
      </c>
      <c r="F478">
        <v>0.13921706554681301</v>
      </c>
      <c r="G478">
        <f t="shared" si="10"/>
        <v>0.33315390880779172</v>
      </c>
      <c r="H478" cm="1">
        <f t="array" ref="H478">B478-テーブル1[ar1]*C478+テーブル1[ar2]*D478+テーブル1[ar3]*E478+テーブル1[ar4]*F478-テーブル1[ma1]*G478</f>
        <v>-0.24113449359020939</v>
      </c>
      <c r="I478" cm="1">
        <f t="array" ref="I478">テーブル1[ar1]*C478+テーブル1[ar2]*D478+テーブル1[ar3]*E478+テーブル1[ar4]*F478++H478+テーブル1[ma1]*G478</f>
        <v>-0.50977734496634663</v>
      </c>
      <c r="J478" cm="1">
        <f t="array" ref="J478">テーブル1[ar1]*J477+テーブル1[ar2]*J476+テーブル1[ar3]*J475+テーブル1[ar4]*J474</f>
        <v>-1.0045201281384351E-5</v>
      </c>
      <c r="K478" s="2">
        <v>-1.4152369704677101E-5</v>
      </c>
    </row>
    <row r="479" spans="2:11" x14ac:dyDescent="0.55000000000000004">
      <c r="B479">
        <v>4.4111605439022998E-3</v>
      </c>
      <c r="C479">
        <v>-0.43791962942865098</v>
      </c>
      <c r="D479">
        <v>6.9360195497965002E-2</v>
      </c>
      <c r="E479">
        <v>3.3102554089321598E-2</v>
      </c>
      <c r="F479">
        <v>0.48276354209244798</v>
      </c>
      <c r="G479">
        <f t="shared" si="10"/>
        <v>-0.24113449359020939</v>
      </c>
      <c r="H479" cm="1">
        <f t="array" ref="H479">B479-テーブル1[ar1]*C479+テーブル1[ar2]*D479+テーブル1[ar3]*E479+テーブル1[ar4]*F479-テーブル1[ma1]*G479</f>
        <v>0.13206461744405015</v>
      </c>
      <c r="I479" cm="1">
        <f t="array" ref="I479">テーブル1[ar1]*C479+テーブル1[ar2]*D479+テーブル1[ar3]*E479+テーブル1[ar4]*F479++H479+テーブル1[ma1]*G479</f>
        <v>-0.32927704297284577</v>
      </c>
      <c r="J479" cm="1">
        <f t="array" ref="J479">テーブル1[ar1]*J478+テーブル1[ar2]*J477+テーブル1[ar3]*J476+テーブル1[ar4]*J475</f>
        <v>-8.3775273849755948E-6</v>
      </c>
      <c r="K479" s="2">
        <v>5.8333288167440301E-5</v>
      </c>
    </row>
    <row r="480" spans="2:11" x14ac:dyDescent="0.55000000000000004">
      <c r="B480">
        <v>-0.55036115307618805</v>
      </c>
      <c r="C480">
        <v>4.4111605439022998E-3</v>
      </c>
      <c r="D480">
        <v>-0.43791962942865098</v>
      </c>
      <c r="E480">
        <v>6.9360195497965002E-2</v>
      </c>
      <c r="F480">
        <v>3.3102554089321598E-2</v>
      </c>
      <c r="G480">
        <f t="shared" si="10"/>
        <v>0.13206461744405015</v>
      </c>
      <c r="H480" cm="1">
        <f t="array" ref="H480">B480-テーブル1[ar1]*C480+テーブル1[ar2]*D480+テーブル1[ar3]*E480+テーブル1[ar4]*F480-テーブル1[ma1]*G480</f>
        <v>-0.46513410358776569</v>
      </c>
      <c r="I480" cm="1">
        <f t="array" ref="I480">テーブル1[ar1]*C480+テーブル1[ar2]*D480+テーブル1[ar3]*E480+テーブル1[ar4]*F480++H480+テーブル1[ma1]*G480</f>
        <v>-0.61953000108302447</v>
      </c>
      <c r="J480" cm="1">
        <f t="array" ref="J480">テーブル1[ar1]*J479+テーブル1[ar2]*J478+テーブル1[ar3]*J477+テーブル1[ar4]*J476</f>
        <v>-6.4610673730688832E-6</v>
      </c>
      <c r="K480" s="2">
        <v>1.2527050017557099E-4</v>
      </c>
    </row>
    <row r="481" spans="2:11" x14ac:dyDescent="0.55000000000000004">
      <c r="B481">
        <v>-0.44541175466913302</v>
      </c>
      <c r="C481">
        <v>-0.55036115307618805</v>
      </c>
      <c r="D481">
        <v>4.4111605439022998E-3</v>
      </c>
      <c r="E481">
        <v>-0.43791962942865098</v>
      </c>
      <c r="F481">
        <v>6.9360195497965002E-2</v>
      </c>
      <c r="G481">
        <f t="shared" si="10"/>
        <v>-0.46513410358776569</v>
      </c>
      <c r="H481" cm="1">
        <f t="array" ref="H481">B481-テーブル1[ar1]*C481+テーブル1[ar2]*D481+テーブル1[ar3]*E481+テーブル1[ar4]*F481-テーブル1[ma1]*G481</f>
        <v>-0.26380357546430644</v>
      </c>
      <c r="I481" cm="1">
        <f t="array" ref="I481">テーブル1[ar1]*C481+テーブル1[ar2]*D481+テーブル1[ar3]*E481+テーブル1[ar4]*F481++H481+テーブル1[ma1]*G481</f>
        <v>-0.51540081078947098</v>
      </c>
      <c r="J481" cm="1">
        <f t="array" ref="J481">テーブル1[ar1]*J480+テーブル1[ar2]*J479+テーブル1[ar3]*J478+テーブル1[ar4]*J477</f>
        <v>-4.3814107195412766E-6</v>
      </c>
      <c r="K481" s="2">
        <v>1.8432206416362399E-4</v>
      </c>
    </row>
    <row r="482" spans="2:11" x14ac:dyDescent="0.55000000000000004">
      <c r="B482">
        <v>-0.23854102730496199</v>
      </c>
      <c r="C482">
        <v>-0.44541175466913302</v>
      </c>
      <c r="D482">
        <v>-0.55036115307618805</v>
      </c>
      <c r="E482">
        <v>4.4111605439022998E-3</v>
      </c>
      <c r="F482">
        <v>-0.43791962942865098</v>
      </c>
      <c r="G482">
        <f t="shared" si="10"/>
        <v>-0.26380357546430644</v>
      </c>
      <c r="H482" cm="1">
        <f t="array" ref="H482">B482-テーブル1[ar1]*C482+テーブル1[ar2]*D482+テーブル1[ar3]*E482+テーブル1[ar4]*F482-テーブル1[ma1]*G482</f>
        <v>0.1683391293542876</v>
      </c>
      <c r="I482" cm="1">
        <f t="array" ref="I482">テーブル1[ar1]*C482+テーブル1[ar2]*D482+テーブル1[ar3]*E482+テーブル1[ar4]*F482++H482+テーブル1[ma1]*G482</f>
        <v>1.1272748508136865E-2</v>
      </c>
      <c r="J482" cm="1">
        <f t="array" ref="J482">テーブル1[ar1]*J481+テーブル1[ar2]*J480+テーブル1[ar3]*J479+テーブル1[ar4]*J478</f>
        <v>-2.2265772660960373E-6</v>
      </c>
      <c r="K482" s="2">
        <v>2.3356195026314001E-4</v>
      </c>
    </row>
    <row r="483" spans="2:11" x14ac:dyDescent="0.55000000000000004">
      <c r="B483">
        <v>6.9570524525787603E-2</v>
      </c>
      <c r="C483">
        <v>-0.23854102730496199</v>
      </c>
      <c r="D483">
        <v>-0.44541175466913302</v>
      </c>
      <c r="E483">
        <v>-0.55036115307618805</v>
      </c>
      <c r="F483">
        <v>4.4111605439022998E-3</v>
      </c>
      <c r="G483">
        <f t="shared" si="10"/>
        <v>0.1683391293542876</v>
      </c>
      <c r="H483" cm="1">
        <f t="array" ref="H483">B483-テーブル1[ar1]*C483+テーブル1[ar2]*D483+テーブル1[ar3]*E483+テーブル1[ar4]*F483-テーブル1[ma1]*G483</f>
        <v>0.47401568761992774</v>
      </c>
      <c r="I483" cm="1">
        <f t="array" ref="I483">テーブル1[ar1]*C483+テーブル1[ar2]*D483+テーブル1[ar3]*E483+テーブル1[ar4]*F483++H483+テーブル1[ma1]*G483</f>
        <v>-1.0043101313072927E-2</v>
      </c>
      <c r="J483" cm="1">
        <f t="array" ref="J483">テーブル1[ar1]*J482+テーブル1[ar2]*J481+テーブル1[ar3]*J480+テーブル1[ar4]*J479</f>
        <v>-8.3495536023441246E-8</v>
      </c>
      <c r="K483" s="2">
        <v>2.7153112744966501E-4</v>
      </c>
    </row>
    <row r="484" spans="2:11" x14ac:dyDescent="0.55000000000000004">
      <c r="B484">
        <v>0.80173474625917995</v>
      </c>
      <c r="C484">
        <v>6.9570524525787603E-2</v>
      </c>
      <c r="D484">
        <v>-0.23854102730496199</v>
      </c>
      <c r="E484">
        <v>-0.44541175466913302</v>
      </c>
      <c r="F484">
        <v>-0.55036115307618805</v>
      </c>
      <c r="G484">
        <f t="shared" si="10"/>
        <v>0.47401568761992774</v>
      </c>
      <c r="H484" cm="1">
        <f t="array" ref="H484">B484-テーブル1[ar1]*C484+テーブル1[ar2]*D484+テーブル1[ar3]*E484+テーブル1[ar4]*F484-テーブル1[ma1]*G484</f>
        <v>1.3390257804674872</v>
      </c>
      <c r="I484" cm="1">
        <f t="array" ref="I484">テーブル1[ar1]*C484+テーブル1[ar2]*D484+テーブル1[ar3]*E484+テーブル1[ar4]*F484++H484+テーブル1[ma1]*G484</f>
        <v>1.1445707117537081</v>
      </c>
      <c r="J484" cm="1">
        <f t="array" ref="J484">テーブル1[ar1]*J483+テーブル1[ar2]*J482+テーブル1[ar3]*J481+テーブル1[ar4]*J480</f>
        <v>1.9653164301884133E-6</v>
      </c>
      <c r="K484" s="2">
        <v>2.9727279068694198E-4</v>
      </c>
    </row>
    <row r="485" spans="2:11" x14ac:dyDescent="0.55000000000000004">
      <c r="B485">
        <v>0.18917970564960501</v>
      </c>
      <c r="C485">
        <v>0.80173474625917995</v>
      </c>
      <c r="D485">
        <v>6.9570524525787603E-2</v>
      </c>
      <c r="E485">
        <v>-0.23854102730496199</v>
      </c>
      <c r="F485">
        <v>-0.44541175466913302</v>
      </c>
      <c r="G485">
        <f t="shared" si="10"/>
        <v>1.3390257804674872</v>
      </c>
      <c r="H485" cm="1">
        <f t="array" ref="H485">B485-テーブル1[ar1]*C485+テーブル1[ar2]*D485+テーブル1[ar3]*E485+テーブル1[ar4]*F485-テーブル1[ma1]*G485</f>
        <v>0.65647430971728205</v>
      </c>
      <c r="I485" cm="1">
        <f t="array" ref="I485">テーブル1[ar1]*C485+テーブル1[ar2]*D485+テーブル1[ar3]*E485+テーブル1[ar4]*F485++H485+テーブル1[ma1]*G485</f>
        <v>0.50192885449036639</v>
      </c>
      <c r="J485" cm="1">
        <f t="array" ref="J485">テーブル1[ar1]*J484+テーブル1[ar2]*J483+テーブル1[ar3]*J482+テーブル1[ar4]*J481</f>
        <v>3.8447483012179454E-6</v>
      </c>
      <c r="K485" s="2">
        <v>3.1034656159725598E-4</v>
      </c>
    </row>
    <row r="486" spans="2:11" x14ac:dyDescent="0.55000000000000004">
      <c r="B486">
        <v>0.20356450249480701</v>
      </c>
      <c r="C486">
        <v>0.18917970564960501</v>
      </c>
      <c r="D486">
        <v>0.80173474625917995</v>
      </c>
      <c r="E486">
        <v>6.9570524525787603E-2</v>
      </c>
      <c r="F486">
        <v>-0.23854102730496199</v>
      </c>
      <c r="G486">
        <f t="shared" si="10"/>
        <v>0.65647430971728205</v>
      </c>
      <c r="H486" cm="1">
        <f t="array" ref="H486">B486-テーブル1[ar1]*C486+テーブル1[ar2]*D486+テーブル1[ar3]*E486+テーブル1[ar4]*F486-テーブル1[ma1]*G486</f>
        <v>0.73072504543059469</v>
      </c>
      <c r="I486" cm="1">
        <f t="array" ref="I486">テーブル1[ar1]*C486+テーブル1[ar2]*D486+テーブル1[ar3]*E486+テーブル1[ar4]*F486++H486+テーブル1[ma1]*G486</f>
        <v>0.4661530879911634</v>
      </c>
      <c r="J486" cm="1">
        <f t="array" ref="J486">テーブル1[ar1]*J485+テーブル1[ar2]*J484+テーブル1[ar3]*J483+テーブル1[ar4]*J482</f>
        <v>5.4896712365954231E-6</v>
      </c>
      <c r="K486" s="2">
        <v>3.1082206831571001E-4</v>
      </c>
    </row>
    <row r="487" spans="2:11" x14ac:dyDescent="0.55000000000000004">
      <c r="B487">
        <v>0.272187132967107</v>
      </c>
      <c r="C487">
        <v>0.20356450249480701</v>
      </c>
      <c r="D487">
        <v>0.18917970564960501</v>
      </c>
      <c r="E487">
        <v>0.80173474625917995</v>
      </c>
      <c r="F487">
        <v>6.9570524525787603E-2</v>
      </c>
      <c r="G487">
        <f t="shared" si="10"/>
        <v>0.73072504543059469</v>
      </c>
      <c r="H487" cm="1">
        <f t="array" ref="H487">B487-テーブル1[ar1]*C487+テーブル1[ar2]*D487+テーブル1[ar3]*E487+テーブル1[ar4]*F487-テーブル1[ma1]*G487</f>
        <v>0.72646898554217898</v>
      </c>
      <c r="I487" cm="1">
        <f t="array" ref="I487">テーブル1[ar1]*C487+テーブル1[ar2]*D487+テーブル1[ar3]*E487+テーブル1[ar4]*F487++H487+テーブル1[ma1]*G487</f>
        <v>0.28272348902021749</v>
      </c>
      <c r="J487" cm="1">
        <f t="array" ref="J487">テーブル1[ar1]*J486+テーブル1[ar2]*J485+テーブル1[ar3]*J484+テーブル1[ar4]*J483</f>
        <v>6.8470077455077669E-6</v>
      </c>
      <c r="K487" s="2">
        <v>2.9925308939516198E-4</v>
      </c>
    </row>
    <row r="488" spans="2:11" x14ac:dyDescent="0.55000000000000004">
      <c r="B488">
        <v>0.60241355226128201</v>
      </c>
      <c r="C488">
        <v>0.272187132967107</v>
      </c>
      <c r="D488">
        <v>0.20356450249480701</v>
      </c>
      <c r="E488">
        <v>0.18917970564960501</v>
      </c>
      <c r="F488">
        <v>0.80173474625917995</v>
      </c>
      <c r="G488">
        <f t="shared" si="10"/>
        <v>0.72646898554217898</v>
      </c>
      <c r="H488" cm="1">
        <f t="array" ref="H488">B488-テーブル1[ar1]*C488+テーブル1[ar2]*D488+テーブル1[ar3]*E488+テーブル1[ar4]*F488-テーブル1[ma1]*G488</f>
        <v>0.69657211915097217</v>
      </c>
      <c r="I488" cm="1">
        <f t="array" ref="I488">テーブル1[ar1]*C488+テーブル1[ar2]*D488+テーブル1[ar3]*E488+テーブル1[ar4]*F488++H488+テーブル1[ma1]*G488</f>
        <v>6.4636007152118369E-2</v>
      </c>
      <c r="J488" cm="1">
        <f t="array" ref="J488">テーブル1[ar1]*J487+テーブル1[ar2]*J486+テーブル1[ar3]*J485+テーブル1[ar4]*J484</f>
        <v>7.8772403350673188E-6</v>
      </c>
      <c r="K488" s="2">
        <v>2.7663414461657202E-4</v>
      </c>
    </row>
    <row r="489" spans="2:11" x14ac:dyDescent="0.55000000000000004">
      <c r="B489">
        <v>0.29079805570400402</v>
      </c>
      <c r="C489">
        <v>0.60241355226128201</v>
      </c>
      <c r="D489">
        <v>0.272187132967107</v>
      </c>
      <c r="E489">
        <v>0.20356450249480701</v>
      </c>
      <c r="F489">
        <v>0.18917970564960501</v>
      </c>
      <c r="G489">
        <f t="shared" si="10"/>
        <v>0.69657211915097217</v>
      </c>
      <c r="H489" cm="1">
        <f t="array" ref="H489">B489-テーブル1[ar1]*C489+テーブル1[ar2]*D489+テーブル1[ar3]*E489+テーブル1[ar4]*F489-テーブル1[ma1]*G489</f>
        <v>0.18417930998449844</v>
      </c>
      <c r="I489" cm="1">
        <f t="array" ref="I489">テーブル1[ar1]*C489+テーブル1[ar2]*D489+テーブル1[ar3]*E489+テーブル1[ar4]*F489++H489+テーブル1[ma1]*G489</f>
        <v>0.19667721896916257</v>
      </c>
      <c r="J489" cm="1">
        <f t="array" ref="J489">テーブル1[ar1]*J488+テーブル1[ar2]*J487+テーブル1[ar3]*J486+テーブル1[ar4]*J485</f>
        <v>8.5553260159344113E-6</v>
      </c>
      <c r="K489" s="2">
        <v>2.4434200901665199E-4</v>
      </c>
    </row>
    <row r="490" spans="2:11" x14ac:dyDescent="0.55000000000000004">
      <c r="B490">
        <v>3.2411148500829198E-2</v>
      </c>
      <c r="C490">
        <v>0.29079805570400402</v>
      </c>
      <c r="D490">
        <v>0.60241355226128201</v>
      </c>
      <c r="E490">
        <v>0.272187132967107</v>
      </c>
      <c r="F490">
        <v>0.20356450249480701</v>
      </c>
      <c r="G490">
        <f t="shared" si="10"/>
        <v>0.18417930998449844</v>
      </c>
      <c r="H490" cm="1">
        <f t="array" ref="H490">B490-テーブル1[ar1]*C490+テーブル1[ar2]*D490+テーブル1[ar3]*E490+テーブル1[ar4]*F490-テーブル1[ma1]*G490</f>
        <v>-0.17240000639301536</v>
      </c>
      <c r="I490" cm="1">
        <f t="array" ref="I490">テーブル1[ar1]*C490+テーブル1[ar2]*D490+テーブル1[ar3]*E490+テーブル1[ar4]*F490++H490+テーブル1[ma1]*G490</f>
        <v>-3.165785323833531E-2</v>
      </c>
      <c r="J490" cm="1">
        <f t="array" ref="J490">テーブル1[ar1]*J489+テーブル1[ar2]*J488+テーブル1[ar3]*J487+テーブル1[ar4]*J486</f>
        <v>8.8710082568516372E-6</v>
      </c>
      <c r="K490" s="2">
        <v>2.0406509716294199E-4</v>
      </c>
    </row>
    <row r="491" spans="2:11" x14ac:dyDescent="0.55000000000000004">
      <c r="B491">
        <v>-0.21598122660434901</v>
      </c>
      <c r="C491">
        <v>3.2411148500829198E-2</v>
      </c>
      <c r="D491">
        <v>0.29079805570400402</v>
      </c>
      <c r="E491">
        <v>0.60241355226128201</v>
      </c>
      <c r="F491">
        <v>0.272187132967107</v>
      </c>
      <c r="G491">
        <f t="shared" si="10"/>
        <v>-0.17240000639301536</v>
      </c>
      <c r="H491" cm="1">
        <f t="array" ref="H491">B491-テーブル1[ar1]*C491+テーブル1[ar2]*D491+テーブル1[ar3]*E491+テーブル1[ar4]*F491-テーブル1[ma1]*G491</f>
        <v>-0.48381971313101502</v>
      </c>
      <c r="I491" cm="1">
        <f t="array" ref="I491">テーブル1[ar1]*C491+テーブル1[ar2]*D491+テーブル1[ar3]*E491+テーブル1[ar4]*F491++H491+テーブル1[ma1]*G491</f>
        <v>-0.34770028492805116</v>
      </c>
      <c r="J491" cm="1">
        <f t="array" ref="J491">テーブル1[ar1]*J490+テーブル1[ar2]*J489+テーブル1[ar3]*J488+テーブル1[ar4]*J487</f>
        <v>8.8285417134021046E-6</v>
      </c>
      <c r="K491" s="2">
        <v>1.57724000052244E-4</v>
      </c>
    </row>
    <row r="492" spans="2:11" x14ac:dyDescent="0.55000000000000004">
      <c r="B492">
        <v>0.29909646389082001</v>
      </c>
      <c r="C492">
        <v>-0.21598122660434901</v>
      </c>
      <c r="D492">
        <v>3.2411148500829198E-2</v>
      </c>
      <c r="E492">
        <v>0.29079805570400402</v>
      </c>
      <c r="F492">
        <v>0.60241355226128201</v>
      </c>
      <c r="G492">
        <f t="shared" si="10"/>
        <v>-0.48381971313101502</v>
      </c>
      <c r="H492" cm="1">
        <f t="array" ref="H492">B492-テーブル1[ar1]*C492+テーブル1[ar2]*D492+テーブル1[ar3]*E492+テーブル1[ar4]*F492-テーブル1[ma1]*G492</f>
        <v>-0.10643442026174682</v>
      </c>
      <c r="I492" cm="1">
        <f t="array" ref="I492">テーブル1[ar1]*C492+テーブル1[ar2]*D492+テーブル1[ar3]*E492+テーブル1[ar4]*F492++H492+テーブル1[ma1]*G492</f>
        <v>-0.11127717293273048</v>
      </c>
      <c r="J492" cm="1">
        <f t="array" ref="J492">テーブル1[ar1]*J491+テーブル1[ar2]*J490+テーブル1[ar3]*J489+テーブル1[ar4]*J488</f>
        <v>8.4458671163091565E-6</v>
      </c>
      <c r="K492" s="2">
        <v>1.07386650158522E-4</v>
      </c>
    </row>
    <row r="493" spans="2:11" x14ac:dyDescent="0.55000000000000004">
      <c r="B493">
        <v>-0.84134202188172003</v>
      </c>
      <c r="C493">
        <v>0.29909646389082001</v>
      </c>
      <c r="D493">
        <v>-0.21598122660434901</v>
      </c>
      <c r="E493">
        <v>3.2411148500829198E-2</v>
      </c>
      <c r="F493">
        <v>0.29079805570400402</v>
      </c>
      <c r="G493">
        <f t="shared" si="10"/>
        <v>-0.10643442026174682</v>
      </c>
      <c r="H493" cm="1">
        <f t="array" ref="H493">B493-テーブル1[ar1]*C493+テーブル1[ar2]*D493+テーブル1[ar3]*E493+テーブル1[ar4]*F493-テーブル1[ma1]*G493</f>
        <v>-1.4138875882236854</v>
      </c>
      <c r="I493" cm="1">
        <f t="array" ref="I493">テーブル1[ar1]*C493+テーブル1[ar2]*D493+テーブル1[ar3]*E493+テーブル1[ar4]*F493++H493+テーブル1[ma1]*G493</f>
        <v>-1.0705827199345719</v>
      </c>
      <c r="J493" cm="1">
        <f t="array" ref="J493">テーブル1[ar1]*J492+テーブル1[ar2]*J491+テーブル1[ar3]*J490+テーブル1[ar4]*J489</f>
        <v>7.7532933120922947E-6</v>
      </c>
      <c r="K493" s="2">
        <v>5.5181640097671698E-5</v>
      </c>
    </row>
    <row r="494" spans="2:11" x14ac:dyDescent="0.55000000000000004">
      <c r="B494">
        <v>2.12003523072474E-2</v>
      </c>
      <c r="C494">
        <v>-0.84134202188172003</v>
      </c>
      <c r="D494">
        <v>0.29909646389082001</v>
      </c>
      <c r="E494">
        <v>-0.21598122660434901</v>
      </c>
      <c r="F494">
        <v>3.2411148500829198E-2</v>
      </c>
      <c r="G494">
        <f t="shared" si="10"/>
        <v>-1.4138875882236854</v>
      </c>
      <c r="H494" cm="1">
        <f t="array" ref="H494">B494-テーブル1[ar1]*C494+テーブル1[ar2]*D494+テーブル1[ar3]*E494+テーブル1[ar4]*F494-テーブル1[ma1]*G494</f>
        <v>-0.31333818796410995</v>
      </c>
      <c r="I494" cm="1">
        <f t="array" ref="I494">テーブル1[ar1]*C494+テーブル1[ar2]*D494+テーブル1[ar3]*E494+テーブル1[ar4]*F494++H494+テーブル1[ma1]*G494</f>
        <v>2.1184393124290324E-2</v>
      </c>
      <c r="J494" cm="1">
        <f t="array" ref="J494">テーブル1[ar1]*J493+テーブル1[ar2]*J492+テーブル1[ar3]*J491+テーブル1[ar4]*J490</f>
        <v>6.7917599556006425E-6</v>
      </c>
      <c r="K494" s="2">
        <v>3.2131316812892099E-6</v>
      </c>
    </row>
    <row r="495" spans="2:11" x14ac:dyDescent="0.55000000000000004">
      <c r="B495">
        <v>0.47186419210432001</v>
      </c>
      <c r="C495">
        <v>2.12003523072474E-2</v>
      </c>
      <c r="D495">
        <v>-0.84134202188172003</v>
      </c>
      <c r="E495">
        <v>0.29909646389082001</v>
      </c>
      <c r="F495">
        <v>-0.21598122660434901</v>
      </c>
      <c r="G495">
        <f t="shared" si="10"/>
        <v>-0.31333818796410995</v>
      </c>
      <c r="H495" cm="1">
        <f t="array" ref="H495">B495-テーブル1[ar1]*C495+テーブル1[ar2]*D495+テーブル1[ar3]*E495+テーブル1[ar4]*F495-テーブル1[ma1]*G495</f>
        <v>0.18669155174305885</v>
      </c>
      <c r="I495" cm="1">
        <f t="array" ref="I495">テーブル1[ar1]*C495+テーブル1[ar2]*D495+テーブル1[ar3]*E495+テーブル1[ar4]*F495++H495+テーブル1[ma1]*G495</f>
        <v>0.54567054833312156</v>
      </c>
      <c r="J495" cm="1">
        <f t="array" ref="J495">テーブル1[ar1]*J494+テーブル1[ar2]*J493+テーブル1[ar3]*J492+テーブル1[ar4]*J491</f>
        <v>5.6107672612416461E-6</v>
      </c>
      <c r="K495" s="2">
        <v>-4.6519425473014703E-5</v>
      </c>
    </row>
    <row r="496" spans="2:11" x14ac:dyDescent="0.55000000000000004">
      <c r="B496">
        <v>-0.11383116300844701</v>
      </c>
      <c r="C496">
        <v>0.47186419210432001</v>
      </c>
      <c r="D496">
        <v>2.12003523072474E-2</v>
      </c>
      <c r="E496">
        <v>-0.84134202188172003</v>
      </c>
      <c r="F496">
        <v>0.29909646389082001</v>
      </c>
      <c r="G496">
        <f t="shared" si="10"/>
        <v>0.18669155174305885</v>
      </c>
      <c r="H496" cm="1">
        <f t="array" ref="H496">B496-テーブル1[ar1]*C496+テーブル1[ar2]*D496+テーブル1[ar3]*E496+テーブル1[ar4]*F496-テーブル1[ma1]*G496</f>
        <v>-0.62586473056350944</v>
      </c>
      <c r="I496" cm="1">
        <f t="array" ref="I496">テーブル1[ar1]*C496+テーブル1[ar2]*D496+テーブル1[ar3]*E496+テーブル1[ar4]*F496++H496+テーブル1[ma1]*G496</f>
        <v>-0.36471774468515772</v>
      </c>
      <c r="J496" cm="1">
        <f t="array" ref="J496">テーブル1[ar1]*J495+テーブル1[ar2]*J494+テーブル1[ar3]*J493+テーブル1[ar4]*J492</f>
        <v>4.2660681911663717E-6</v>
      </c>
      <c r="K496" s="2">
        <v>-9.2193878849356696E-5</v>
      </c>
    </row>
    <row r="497" spans="2:11" x14ac:dyDescent="0.55000000000000004">
      <c r="B497">
        <v>0.28845558361228602</v>
      </c>
      <c r="C497">
        <v>-0.11383116300844701</v>
      </c>
      <c r="D497">
        <v>0.47186419210432001</v>
      </c>
      <c r="E497">
        <v>2.12003523072474E-2</v>
      </c>
      <c r="F497">
        <v>-0.84134202188172003</v>
      </c>
      <c r="G497">
        <f t="shared" si="10"/>
        <v>-0.62586473056350944</v>
      </c>
      <c r="H497" cm="1">
        <f t="array" ref="H497">B497-テーブル1[ar1]*C497+テーブル1[ar2]*D497+テーブル1[ar3]*E497+テーブル1[ar4]*F497-テーブル1[ma1]*G497</f>
        <v>0.15745617637631915</v>
      </c>
      <c r="I497" cm="1">
        <f t="array" ref="I497">テーブル1[ar1]*C497+テーブル1[ar2]*D497+テーブル1[ar3]*E497+テーブル1[ar4]*F497++H497+テーブル1[ma1]*G497</f>
        <v>0.94014092450958053</v>
      </c>
      <c r="J497" cm="1">
        <f t="array" ref="J497">テーブル1[ar1]*J496+テーブル1[ar2]*J495+テーブル1[ar3]*J494+テーブル1[ar4]*J493</f>
        <v>2.8172233256582608E-6</v>
      </c>
      <c r="K497" s="2">
        <v>-1.3222780335575299E-4</v>
      </c>
    </row>
    <row r="498" spans="2:11" x14ac:dyDescent="0.55000000000000004">
      <c r="B498">
        <v>8.6164611526444695E-2</v>
      </c>
      <c r="C498">
        <v>0.28845558361228602</v>
      </c>
      <c r="D498">
        <v>-0.11383116300844701</v>
      </c>
      <c r="E498">
        <v>0.47186419210432001</v>
      </c>
      <c r="F498">
        <v>2.12003523072474E-2</v>
      </c>
      <c r="G498">
        <f t="shared" si="10"/>
        <v>0.15745617637631915</v>
      </c>
      <c r="H498" cm="1">
        <f t="array" ref="H498">B498-テーブル1[ar1]*C498+テーブル1[ar2]*D498+テーブル1[ar3]*E498+テーブル1[ar4]*F498-テーブル1[ma1]*G498</f>
        <v>-0.11160683595677603</v>
      </c>
      <c r="I498" cm="1">
        <f t="array" ref="I498">テーブル1[ar1]*C498+テーブル1[ar2]*D498+テーブル1[ar3]*E498+テーブル1[ar4]*F498++H498+テーブル1[ma1]*G498</f>
        <v>8.120016093411847E-2</v>
      </c>
      <c r="J498" cm="1">
        <f t="array" ref="J498">テーブル1[ar1]*J497+テーブル1[ar2]*J496+テーブル1[ar3]*J495+テーブル1[ar4]*J494</f>
        <v>1.3251194216288608E-6</v>
      </c>
      <c r="K498" s="2">
        <v>-1.6532882338497E-4</v>
      </c>
    </row>
    <row r="499" spans="2:11" x14ac:dyDescent="0.55000000000000004">
      <c r="B499">
        <v>0.29237296152986197</v>
      </c>
      <c r="C499">
        <v>8.6164611526444695E-2</v>
      </c>
      <c r="D499">
        <v>0.28845558361228602</v>
      </c>
      <c r="E499">
        <v>-0.11383116300844701</v>
      </c>
      <c r="F499">
        <v>0.47186419210432001</v>
      </c>
      <c r="G499">
        <f t="shared" si="10"/>
        <v>-0.11160683595677603</v>
      </c>
      <c r="H499" cm="1">
        <f t="array" ref="H499">B499-テーブル1[ar1]*C499+テーブル1[ar2]*D499+テーブル1[ar3]*E499+テーブル1[ar4]*F499-テーブル1[ma1]*G499</f>
        <v>-7.0479390663737471E-2</v>
      </c>
      <c r="I499" cm="1">
        <f t="array" ref="I499">テーブル1[ar1]*C499+テーブル1[ar2]*D499+テーブル1[ar3]*E499+テーブル1[ar4]*F499++H499+テーブル1[ma1]*G499</f>
        <v>-1.6164981862861846E-2</v>
      </c>
      <c r="J499" cm="1">
        <f t="array" ref="J499">テーブル1[ar1]*J498+テーブル1[ar2]*J497+テーブル1[ar3]*J496+テーブル1[ar4]*J495</f>
        <v>-1.5045052319749089E-7</v>
      </c>
      <c r="K499" s="2">
        <v>-1.9053143002674099E-4</v>
      </c>
    </row>
    <row r="500" spans="2:11" x14ac:dyDescent="0.55000000000000004">
      <c r="B500">
        <v>-0.24695640938351299</v>
      </c>
      <c r="C500">
        <v>0.29237296152986197</v>
      </c>
      <c r="D500">
        <v>8.6164611526444695E-2</v>
      </c>
      <c r="E500">
        <v>0.28845558361228602</v>
      </c>
      <c r="F500">
        <v>-0.11383116300844701</v>
      </c>
      <c r="G500">
        <f t="shared" si="10"/>
        <v>-7.0479390663737471E-2</v>
      </c>
      <c r="H500" cm="1">
        <f t="array" ref="H500">B500-テーブル1[ar1]*C500+テーブル1[ar2]*D500+テーブル1[ar3]*E500+テーブル1[ar4]*F500-テーブル1[ma1]*G500</f>
        <v>-0.61055500899257087</v>
      </c>
      <c r="I500" cm="1">
        <f t="array" ref="I500">テーブル1[ar1]*C500+テーブル1[ar2]*D500+テーブル1[ar3]*E500+テーブル1[ar4]*F500++H500+テーブル1[ma1]*G500</f>
        <v>-0.14246491467306685</v>
      </c>
      <c r="J500" cm="1">
        <f t="array" ref="J500">テーブル1[ar1]*J499+テーブル1[ar2]*J498+テーブル1[ar3]*J497+テーブル1[ar4]*J496</f>
        <v>-1.5530547168981512E-6</v>
      </c>
      <c r="K500" s="2">
        <v>-2.07219482652651E-4</v>
      </c>
    </row>
    <row r="501" spans="2:11" x14ac:dyDescent="0.55000000000000004">
      <c r="B501">
        <v>0.835338553015048</v>
      </c>
      <c r="C501">
        <v>-0.24695640938351299</v>
      </c>
      <c r="D501">
        <v>0.29237296152986197</v>
      </c>
      <c r="E501">
        <v>8.6164611526444695E-2</v>
      </c>
      <c r="F501">
        <v>0.28845558361228602</v>
      </c>
      <c r="G501">
        <f t="shared" si="10"/>
        <v>-0.61055500899257087</v>
      </c>
      <c r="H501" cm="1">
        <f t="array" ref="H501">B501-テーブル1[ar1]*C501+テーブル1[ar2]*D501+テーブル1[ar3]*E501+テーブル1[ar4]*F501-テーブル1[ma1]*G501</f>
        <v>0.4679030387411891</v>
      </c>
      <c r="I501" cm="1">
        <f t="array" ref="I501">テーブル1[ar1]*C501+テーブル1[ar2]*D501+テーブル1[ar3]*E501+テーブル1[ar4]*F501++H501+テーブル1[ma1]*G501</f>
        <v>0.66724891689322896</v>
      </c>
      <c r="J501" cm="1">
        <f t="array" ref="J501">テーブル1[ar1]*J500+テーブル1[ar2]*J499+テーブル1[ar3]*J498+テーブル1[ar4]*J497</f>
        <v>-2.8316565963522539E-6</v>
      </c>
      <c r="K501" s="2">
        <v>-2.1513417465980701E-4</v>
      </c>
    </row>
    <row r="502" spans="2:11" x14ac:dyDescent="0.55000000000000004">
      <c r="B502">
        <v>0.19795717215602199</v>
      </c>
      <c r="C502">
        <v>0.835338553015048</v>
      </c>
      <c r="D502">
        <v>-0.24695640938351299</v>
      </c>
      <c r="E502">
        <v>0.29237296152986197</v>
      </c>
      <c r="F502">
        <v>8.6164611526444695E-2</v>
      </c>
      <c r="G502">
        <f t="shared" si="10"/>
        <v>0.4679030387411891</v>
      </c>
      <c r="H502" cm="1">
        <f t="array" ref="H502">B502-テーブル1[ar1]*C502+テーブル1[ar2]*D502+テーブル1[ar3]*E502+テーブル1[ar4]*F502-テーブル1[ma1]*G502</f>
        <v>-0.39364216406349584</v>
      </c>
      <c r="I502" cm="1">
        <f t="array" ref="I502">テーブル1[ar1]*C502+テーブル1[ar2]*D502+テーブル1[ar3]*E502+テーブル1[ar4]*F502++H502+テーブル1[ma1]*G502</f>
        <v>0.12324502833336048</v>
      </c>
      <c r="J502" cm="1">
        <f t="array" ref="J502">テーブル1[ar1]*J501+テーブル1[ar2]*J500+テーブル1[ar3]*J499+テーブル1[ar4]*J498</f>
        <v>-3.9423472206211565E-6</v>
      </c>
      <c r="K502" s="2">
        <v>-2.14367815420809E-4</v>
      </c>
    </row>
    <row r="503" spans="2:11" x14ac:dyDescent="0.55000000000000004">
      <c r="B503">
        <v>7.0116486536236602E-2</v>
      </c>
      <c r="C503">
        <v>0.19795717215602199</v>
      </c>
      <c r="D503">
        <v>0.835338553015048</v>
      </c>
      <c r="E503">
        <v>-0.24695640938351299</v>
      </c>
      <c r="F503">
        <v>0.29237296152986197</v>
      </c>
      <c r="G503">
        <f t="shared" si="10"/>
        <v>-0.39364216406349584</v>
      </c>
      <c r="H503" cm="1">
        <f t="array" ref="H503">B503-テーブル1[ar1]*C503+テーブル1[ar2]*D503+テーブル1[ar3]*E503+テーブル1[ar4]*F503-テーブル1[ma1]*G503</f>
        <v>-0.60218213690003963</v>
      </c>
      <c r="I503" cm="1">
        <f t="array" ref="I503">テーブル1[ar1]*C503+テーブル1[ar2]*D503+テーブル1[ar3]*E503+テーブル1[ar4]*F503++H503+テーブル1[ma1]*G503</f>
        <v>-5.6122046058661501E-2</v>
      </c>
      <c r="J503" cm="1">
        <f t="array" ref="J503">テーブル1[ar1]*J502+テーブル1[ar2]*J501+テーブル1[ar3]*J500+テーブル1[ar4]*J499</f>
        <v>-4.8497226212444369E-6</v>
      </c>
      <c r="K503" s="2">
        <v>-2.0534431314115099E-4</v>
      </c>
    </row>
    <row r="504" spans="2:11" x14ac:dyDescent="0.55000000000000004">
      <c r="B504">
        <v>-0.59571129172924397</v>
      </c>
      <c r="C504">
        <v>7.0116486536236602E-2</v>
      </c>
      <c r="D504">
        <v>0.19795717215602199</v>
      </c>
      <c r="E504">
        <v>0.835338553015048</v>
      </c>
      <c r="F504">
        <v>-0.24695640938351299</v>
      </c>
      <c r="G504">
        <f t="shared" si="10"/>
        <v>-0.60218213690003963</v>
      </c>
      <c r="H504" cm="1">
        <f t="array" ref="H504">B504-テーブル1[ar1]*C504+テーブル1[ar2]*D504+テーブル1[ar3]*E504+テーブル1[ar4]*F504-テーブル1[ma1]*G504</f>
        <v>-1.1307225694924823</v>
      </c>
      <c r="I504" cm="1">
        <f t="array" ref="I504">テーブル1[ar1]*C504+テーブル1[ar2]*D504+テーブル1[ar3]*E504+テーブル1[ar4]*F504++H504+テーブル1[ma1]*G504</f>
        <v>-0.35764227369113244</v>
      </c>
      <c r="J504" cm="1">
        <f t="array" ref="J504">テーブル1[ar1]*J503+テーブル1[ar2]*J502+テーブル1[ar3]*J501+テーブル1[ar4]*J500</f>
        <v>-5.5278688854774222E-6</v>
      </c>
      <c r="K504" s="2">
        <v>-1.88787717566377E-4</v>
      </c>
    </row>
    <row r="505" spans="2:11" x14ac:dyDescent="0.55000000000000004">
      <c r="B505">
        <v>-9.6993128244905899E-2</v>
      </c>
      <c r="C505">
        <v>-0.59571129172924397</v>
      </c>
      <c r="D505">
        <v>7.0116486536236602E-2</v>
      </c>
      <c r="E505">
        <v>0.19795717215602199</v>
      </c>
      <c r="F505">
        <v>0.835338553015048</v>
      </c>
      <c r="G505">
        <f t="shared" si="10"/>
        <v>-1.1307225694924823</v>
      </c>
      <c r="H505" cm="1">
        <f t="array" ref="H505">B505-テーブル1[ar1]*C505+テーブル1[ar2]*D505+テーブル1[ar3]*E505+テーブル1[ar4]*F505-テーブル1[ma1]*G505</f>
        <v>-0.74470339838488719</v>
      </c>
      <c r="I505" cm="1">
        <f t="array" ref="I505">テーブル1[ar1]*C505+テーブル1[ar2]*D505+テーブル1[ar3]*E505+テーブル1[ar4]*F505++H505+テーブル1[ma1]*G505</f>
        <v>-0.67315754204164291</v>
      </c>
      <c r="J505" cm="1">
        <f t="array" ref="J505">テーブル1[ar1]*J504+テーブル1[ar2]*J503+テーブル1[ar3]*J502+テーブル1[ar4]*J501</f>
        <v>-5.9609346439737444E-6</v>
      </c>
      <c r="K505" s="2">
        <v>-1.65680581618895E-4</v>
      </c>
    </row>
    <row r="506" spans="2:11" x14ac:dyDescent="0.55000000000000004">
      <c r="B506">
        <v>-0.72321215254079496</v>
      </c>
      <c r="C506">
        <v>-9.6993128244905899E-2</v>
      </c>
      <c r="D506">
        <v>-0.59571129172924397</v>
      </c>
      <c r="E506">
        <v>7.0116486536236602E-2</v>
      </c>
      <c r="F506">
        <v>0.19795717215602199</v>
      </c>
      <c r="G506">
        <f t="shared" si="10"/>
        <v>-0.74470339838488719</v>
      </c>
      <c r="H506" cm="1">
        <f t="array" ref="H506">B506-テーブル1[ar1]*C506+テーブル1[ar2]*D506+テーブル1[ar3]*E506+テーブル1[ar4]*F506-テーブル1[ma1]*G506</f>
        <v>-1.4146783570918129</v>
      </c>
      <c r="I506" cm="1">
        <f t="array" ref="I506">テーブル1[ar1]*C506+テーブル1[ar2]*D506+テーブル1[ar3]*E506+テーブル1[ar4]*F506++H506+テーブル1[ma1]*G506</f>
        <v>-0.92714697467101259</v>
      </c>
      <c r="J506" cm="1">
        <f t="array" ref="J506">テーブル1[ar1]*J505+テーブル1[ar2]*J504+テーブル1[ar3]*J503+テーブル1[ar4]*J502</f>
        <v>-6.1432875489945313E-6</v>
      </c>
      <c r="K506" s="2">
        <v>-1.3721421496606999E-4</v>
      </c>
    </row>
    <row r="507" spans="2:11" x14ac:dyDescent="0.55000000000000004">
      <c r="B507">
        <v>-0.14467808943907801</v>
      </c>
      <c r="C507">
        <v>-0.72321215254079496</v>
      </c>
      <c r="D507">
        <v>-9.6993128244905899E-2</v>
      </c>
      <c r="E507">
        <v>-0.59571129172924397</v>
      </c>
      <c r="F507">
        <v>7.0116486536236602E-2</v>
      </c>
      <c r="G507">
        <f t="shared" si="10"/>
        <v>-1.4146783570918129</v>
      </c>
      <c r="H507" cm="1">
        <f t="array" ref="H507">B507-テーブル1[ar1]*C507+テーブル1[ar2]*D507+テーブル1[ar3]*E507+テーブル1[ar4]*F507-テーブル1[ma1]*G507</f>
        <v>-0.66576001775849991</v>
      </c>
      <c r="I507" cm="1">
        <f t="array" ref="I507">テーブル1[ar1]*C507+テーブル1[ar2]*D507+テーブル1[ar3]*E507+テーブル1[ar4]*F507++H507+テーブル1[ma1]*G507</f>
        <v>-0.23418882234202809</v>
      </c>
      <c r="J507" cm="1">
        <f t="array" ref="J507">テーブル1[ar1]*J506+テーブル1[ar2]*J505+テーブル1[ar3]*J504+テーブル1[ar4]*J503</f>
        <v>-6.0792676065302062E-6</v>
      </c>
      <c r="K507" s="2">
        <v>-1.0473312200008101E-4</v>
      </c>
    </row>
    <row r="508" spans="2:11" x14ac:dyDescent="0.55000000000000004">
      <c r="B508">
        <v>-0.61491592556478603</v>
      </c>
      <c r="C508">
        <v>-0.14467808943907801</v>
      </c>
      <c r="D508">
        <v>-0.72321215254079496</v>
      </c>
      <c r="E508">
        <v>-9.6993128244905899E-2</v>
      </c>
      <c r="F508">
        <v>-0.59571129172924397</v>
      </c>
      <c r="G508">
        <f t="shared" si="10"/>
        <v>-0.66576001775849991</v>
      </c>
      <c r="H508" cm="1">
        <f t="array" ref="H508">B508-テーブル1[ar1]*C508+テーブル1[ar2]*D508+テーブル1[ar3]*E508+テーブル1[ar4]*F508-テーブル1[ma1]*G508</f>
        <v>-0.90386633128038607</v>
      </c>
      <c r="I508" cm="1">
        <f t="array" ref="I508">テーブル1[ar1]*C508+テーブル1[ar2]*D508+テーブル1[ar3]*E508+テーブル1[ar4]*F508++H508+テーブル1[ma1]*G508</f>
        <v>-0.27722538893835369</v>
      </c>
      <c r="J508" cm="1">
        <f t="array" ref="J508">テーブル1[ar1]*J507+テーブル1[ar2]*J506+テーブル1[ar3]*J505+テーブル1[ar4]*J504</f>
        <v>-5.7825652639373472E-6</v>
      </c>
      <c r="K508" s="2">
        <v>-6.9676037545528306E-5</v>
      </c>
    </row>
    <row r="509" spans="2:11" x14ac:dyDescent="0.55000000000000004">
      <c r="B509">
        <v>-3.2278340356199302E-2</v>
      </c>
      <c r="C509">
        <v>-0.61491592556478603</v>
      </c>
      <c r="D509">
        <v>-0.14467808943907801</v>
      </c>
      <c r="E509">
        <v>-0.72321215254079496</v>
      </c>
      <c r="F509">
        <v>-9.6993128244905899E-2</v>
      </c>
      <c r="G509">
        <f t="shared" si="10"/>
        <v>-0.90386633128038607</v>
      </c>
      <c r="H509" cm="1">
        <f t="array" ref="H509">B509-テーブル1[ar1]*C509+テーブル1[ar2]*D509+テーブル1[ar3]*E509+テーブル1[ar4]*F509-テーブル1[ma1]*G509</f>
        <v>-0.14525534231768711</v>
      </c>
      <c r="I509" cm="1">
        <f t="array" ref="I509">テーブル1[ar1]*C509+テーブル1[ar2]*D509+テーブル1[ar3]*E509+テーブル1[ar4]*F509++H509+テーブル1[ma1]*G509</f>
        <v>-1.4547969816576467E-2</v>
      </c>
      <c r="J509" cm="1">
        <f t="array" ref="J509">テーブル1[ar1]*J508+テーブル1[ar2]*J507+テーブル1[ar3]*J506+テーブル1[ar4]*J505</f>
        <v>-5.2752654274083522E-6</v>
      </c>
      <c r="K509" s="2">
        <v>-3.3515995608996403E-5</v>
      </c>
    </row>
    <row r="510" spans="2:11" x14ac:dyDescent="0.55000000000000004">
      <c r="B510">
        <v>7.5867548921199499E-2</v>
      </c>
      <c r="C510">
        <v>-3.2278340356199302E-2</v>
      </c>
      <c r="D510">
        <v>-0.61491592556478603</v>
      </c>
      <c r="E510">
        <v>-0.14467808943907801</v>
      </c>
      <c r="F510">
        <v>-0.72321215254079496</v>
      </c>
      <c r="G510">
        <f t="shared" si="10"/>
        <v>-0.14525534231768711</v>
      </c>
      <c r="H510" cm="1">
        <f t="array" ref="H510">B510-テーブル1[ar1]*C510+テーブル1[ar2]*D510+テーブル1[ar3]*E510+テーブル1[ar4]*F510-テーブル1[ma1]*G510</f>
        <v>0.19588807459538901</v>
      </c>
      <c r="I510" cm="1">
        <f t="array" ref="I510">テーブル1[ar1]*C510+テーブル1[ar2]*D510+テーブル1[ar3]*E510+テーブル1[ar4]*F510++H510+テーブル1[ma1]*G510</f>
        <v>0.51397059291713754</v>
      </c>
      <c r="J510" cm="1">
        <f t="array" ref="J510">テーブル1[ar1]*J509+テーブル1[ar2]*J508+テーブル1[ar3]*J507+テーブル1[ar4]*J506</f>
        <v>-4.5866096567631408E-6</v>
      </c>
      <c r="K510" s="2">
        <v>2.2982067162724698E-6</v>
      </c>
    </row>
    <row r="511" spans="2:11" x14ac:dyDescent="0.55000000000000004">
      <c r="B511">
        <v>-0.242442929345217</v>
      </c>
      <c r="C511">
        <v>7.5867548921199499E-2</v>
      </c>
      <c r="D511">
        <v>-3.2278340356199302E-2</v>
      </c>
      <c r="E511">
        <v>-0.61491592556478603</v>
      </c>
      <c r="F511">
        <v>-0.14467808943907801</v>
      </c>
      <c r="G511">
        <f t="shared" si="10"/>
        <v>0.19588807459538901</v>
      </c>
      <c r="H511" cm="1">
        <f t="array" ref="H511">B511-テーブル1[ar1]*C511+テーブル1[ar2]*D511+テーブル1[ar3]*E511+テーブル1[ar4]*F511-テーブル1[ma1]*G511</f>
        <v>-0.11278600067172903</v>
      </c>
      <c r="I511" cm="1">
        <f t="array" ref="I511">テーブル1[ar1]*C511+テーブル1[ar2]*D511+テーブル1[ar3]*E511+テーブル1[ar4]*F511++H511+テーブル1[ma1]*G511</f>
        <v>-0.17300855607300253</v>
      </c>
      <c r="J511" cm="1">
        <f t="array" ref="J511">テーブル1[ar1]*J510+テーブル1[ar2]*J509+テーブル1[ar3]*J508+テーブル1[ar4]*J507</f>
        <v>-3.7515373296257886E-6</v>
      </c>
      <c r="K511" s="2">
        <v>3.6396949322781601E-5</v>
      </c>
    </row>
    <row r="512" spans="2:11" x14ac:dyDescent="0.55000000000000004">
      <c r="B512">
        <v>0.81634874858142104</v>
      </c>
      <c r="C512">
        <v>-0.242442929345217</v>
      </c>
      <c r="D512">
        <v>7.5867548921199499E-2</v>
      </c>
      <c r="E512">
        <v>-3.2278340356199302E-2</v>
      </c>
      <c r="F512">
        <v>-0.61491592556478603</v>
      </c>
      <c r="G512">
        <f t="shared" si="10"/>
        <v>-0.11278600067172903</v>
      </c>
      <c r="H512" cm="1">
        <f t="array" ref="H512">B512-テーブル1[ar1]*C512+テーブル1[ar2]*D512+テーブル1[ar3]*E512+テーブル1[ar4]*F512-テーブル1[ma1]*G512</f>
        <v>1.2209492668621051</v>
      </c>
      <c r="I512" cm="1">
        <f t="array" ref="I512">テーブル1[ar1]*C512+テーブル1[ar2]*D512+テーブル1[ar3]*E512+テーブル1[ar4]*F512++H512+テーブル1[ma1]*G512</f>
        <v>1.2602353123388002</v>
      </c>
      <c r="J512" cm="1">
        <f t="array" ref="J512">テーブル1[ar1]*J511+テーブル1[ar2]*J510+テーブル1[ar3]*J509+テーブル1[ar4]*J508</f>
        <v>-2.8090723669354317E-6</v>
      </c>
      <c r="K512" s="2">
        <v>6.7539171324116804E-5</v>
      </c>
    </row>
    <row r="513" spans="2:11" x14ac:dyDescent="0.55000000000000004">
      <c r="B513">
        <v>0.68441810863512598</v>
      </c>
      <c r="C513">
        <v>0.81634874858142104</v>
      </c>
      <c r="D513">
        <v>-0.242442929345217</v>
      </c>
      <c r="E513">
        <v>7.5867548921199499E-2</v>
      </c>
      <c r="F513">
        <v>-3.2278340356199302E-2</v>
      </c>
      <c r="G513">
        <f t="shared" si="10"/>
        <v>1.2209492668621051</v>
      </c>
      <c r="H513" cm="1">
        <f t="array" ref="H513">B513-テーブル1[ar1]*C513+テーブル1[ar2]*D513+テーブル1[ar3]*E513+テーブル1[ar4]*F513-テーブル1[ma1]*G513</f>
        <v>0.86579856058959492</v>
      </c>
      <c r="I513" cm="1">
        <f t="array" ref="I513">テーブル1[ar1]*C513+テーブル1[ar2]*D513+テーブル1[ar3]*E513+テーブル1[ar4]*F513++H513+テーブル1[ma1]*G513</f>
        <v>0.68389772286629746</v>
      </c>
      <c r="J513" cm="1">
        <f t="array" ref="J513">テーブル1[ar1]*J512+テーブル1[ar2]*J511+テーブル1[ar3]*J510+テーブル1[ar4]*J509</f>
        <v>-1.8006250670489487E-6</v>
      </c>
      <c r="K513" s="2">
        <v>9.4654537720580104E-5</v>
      </c>
    </row>
    <row r="514" spans="2:11" x14ac:dyDescent="0.55000000000000004">
      <c r="C514">
        <v>0.68441810863512598</v>
      </c>
      <c r="D514">
        <v>0.81634874858142104</v>
      </c>
      <c r="E514">
        <v>-0.242442929345217</v>
      </c>
      <c r="F514">
        <v>7.5867548921199499E-2</v>
      </c>
      <c r="G514">
        <f t="shared" si="10"/>
        <v>0.86579856058959492</v>
      </c>
      <c r="H514" cm="1">
        <f t="array" ref="H514">B514-テーブル1[ar1]*C514+テーブル1[ar2]*D514+テーブル1[ar3]*E514+テーブル1[ar4]*F514-テーブル1[ma1]*G514</f>
        <v>1.5654448485339034E-2</v>
      </c>
      <c r="I514" cm="1">
        <f t="array" ref="I514">テーブル1[ar1]*C514+テーブル1[ar2]*D514+テーブル1[ar3]*E514+テーブル1[ar4]*F514++H514+テーブル1[ma1]*G514</f>
        <v>2.5703706922548086E-2</v>
      </c>
    </row>
    <row r="515" spans="2:11" x14ac:dyDescent="0.55000000000000004">
      <c r="D515">
        <v>0.68441810863512598</v>
      </c>
      <c r="E515">
        <v>0.81634874858142104</v>
      </c>
      <c r="F515">
        <v>-0.242442929345217</v>
      </c>
      <c r="G515">
        <f t="shared" si="10"/>
        <v>1.5654448485339034E-2</v>
      </c>
      <c r="H515" cm="1">
        <f t="array" ref="H515">B515-テーブル1[ar1]*C515+テーブル1[ar2]*D515+テーブル1[ar3]*E515+テーブル1[ar4]*F515-テーブル1[ma1]*G515</f>
        <v>0.15901513385062588</v>
      </c>
      <c r="I515" cm="1">
        <f t="array" ref="I515">テーブル1[ar1]*C515+テーブル1[ar2]*D515+テーブル1[ar3]*E515+テーブル1[ar4]*F515++H515+テーブル1[ma1]*G515</f>
        <v>0.28837761138032258</v>
      </c>
    </row>
    <row r="516" spans="2:11" x14ac:dyDescent="0.55000000000000004">
      <c r="E516">
        <v>0.68441810863512598</v>
      </c>
      <c r="F516">
        <v>0.81634874858142104</v>
      </c>
      <c r="G516">
        <f t="shared" ref="G516:G517" si="11">H515</f>
        <v>0.15901513385062588</v>
      </c>
      <c r="H516" cm="1">
        <f t="array" ref="H516">B516-テーブル1[ar1]*C516+テーブル1[ar2]*D516+テーブル1[ar3]*E516+テーブル1[ar4]*F516-テーブル1[ma1]*G516</f>
        <v>-0.12288255887208108</v>
      </c>
      <c r="I516" cm="1">
        <f t="array" ref="I516">テーブル1[ar1]*C516+テーブル1[ar2]*D516+テーブル1[ar3]*E516+テーブル1[ar4]*F516++H516+テーブル1[ma1]*G516</f>
        <v>-0.54697158428401771</v>
      </c>
    </row>
    <row r="517" spans="2:11" x14ac:dyDescent="0.55000000000000004">
      <c r="F517">
        <v>0.68441810863512598</v>
      </c>
      <c r="G517">
        <f t="shared" si="11"/>
        <v>-0.12288255887208108</v>
      </c>
      <c r="H517" cm="1">
        <f t="array" ref="H517">B517-テーブル1[ar1]*C517+テーブル1[ar2]*D517+テーブル1[ar3]*E517+テーブル1[ar4]*F517-テーブル1[ma1]*G517</f>
        <v>-0.35955582550580828</v>
      </c>
      <c r="I517" cm="1">
        <f t="array" ref="I517">テーブル1[ar1]*C517+テーブル1[ar2]*D517+テーブル1[ar3]*E517+テーブル1[ar4]*F517++H517+テーブル1[ma1]*G517</f>
        <v>-0.48634750799612053</v>
      </c>
    </row>
  </sheetData>
  <phoneticPr fontId="1"/>
  <hyperlinks>
    <hyperlink ref="R4" r:id="rId1" location="d120e2346" display="d120e2346" xr:uid="{81BB9C45-AF0E-4474-81D4-7E8289555472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413C-2D65-4B90-A225-F905642441D9}">
  <dimension ref="A1:J13"/>
  <sheetViews>
    <sheetView workbookViewId="0">
      <selection activeCell="A4" sqref="A4"/>
    </sheetView>
  </sheetViews>
  <sheetFormatPr defaultRowHeight="18" x14ac:dyDescent="0.55000000000000004"/>
  <sheetData>
    <row r="1" spans="1:10" x14ac:dyDescent="0.55000000000000004">
      <c r="A1" t="s">
        <v>16</v>
      </c>
      <c r="B1" t="s">
        <v>15</v>
      </c>
      <c r="C1" t="s">
        <v>20</v>
      </c>
      <c r="D1" t="s">
        <v>21</v>
      </c>
      <c r="E1" t="s">
        <v>17</v>
      </c>
      <c r="F1" t="s">
        <v>15</v>
      </c>
      <c r="G1" t="s">
        <v>19</v>
      </c>
      <c r="H1" t="s">
        <v>9</v>
      </c>
      <c r="I1" t="s">
        <v>18</v>
      </c>
    </row>
    <row r="2" spans="1:10" x14ac:dyDescent="0.55000000000000004">
      <c r="A2">
        <v>1</v>
      </c>
      <c r="B2">
        <v>0.5</v>
      </c>
      <c r="C2">
        <v>0</v>
      </c>
      <c r="D2">
        <v>0</v>
      </c>
      <c r="E2">
        <f>B2-$G$2-$H$2*C2-$I$2*D2</f>
        <v>0.4</v>
      </c>
      <c r="G2">
        <v>0.1</v>
      </c>
      <c r="H2">
        <v>0.3</v>
      </c>
      <c r="I2">
        <v>0.4</v>
      </c>
    </row>
    <row r="3" spans="1:10" x14ac:dyDescent="0.55000000000000004">
      <c r="A3">
        <v>2</v>
      </c>
      <c r="B3">
        <v>1.1000000000000001</v>
      </c>
      <c r="C3">
        <f>E2</f>
        <v>0.4</v>
      </c>
      <c r="D3">
        <v>0</v>
      </c>
      <c r="E3">
        <f t="shared" ref="E3:E13" si="0">B3-$G$2-$H$2*C3-$I$2*D3</f>
        <v>0.88</v>
      </c>
      <c r="J3" t="s">
        <v>22</v>
      </c>
    </row>
    <row r="4" spans="1:10" x14ac:dyDescent="0.55000000000000004">
      <c r="A4">
        <v>3</v>
      </c>
      <c r="B4">
        <v>1.9</v>
      </c>
      <c r="C4">
        <f>E3</f>
        <v>0.88</v>
      </c>
      <c r="D4">
        <f>E2</f>
        <v>0.4</v>
      </c>
      <c r="E4">
        <f t="shared" si="0"/>
        <v>1.3759999999999999</v>
      </c>
    </row>
    <row r="5" spans="1:10" x14ac:dyDescent="0.55000000000000004">
      <c r="A5">
        <v>4</v>
      </c>
      <c r="B5">
        <v>0.7</v>
      </c>
      <c r="C5">
        <f t="shared" ref="C5:C12" si="1">E4</f>
        <v>1.3759999999999999</v>
      </c>
      <c r="D5">
        <f t="shared" ref="D5:D12" si="2">E3</f>
        <v>0.88</v>
      </c>
      <c r="E5">
        <f t="shared" si="0"/>
        <v>-0.1648</v>
      </c>
    </row>
    <row r="6" spans="1:10" x14ac:dyDescent="0.55000000000000004">
      <c r="A6">
        <v>5</v>
      </c>
      <c r="B6">
        <v>1.6</v>
      </c>
      <c r="C6">
        <f t="shared" si="1"/>
        <v>-0.1648</v>
      </c>
      <c r="D6">
        <f t="shared" si="2"/>
        <v>1.3759999999999999</v>
      </c>
      <c r="E6">
        <f t="shared" si="0"/>
        <v>0.99903999999999993</v>
      </c>
    </row>
    <row r="7" spans="1:10" x14ac:dyDescent="0.55000000000000004">
      <c r="A7">
        <v>6</v>
      </c>
      <c r="B7">
        <v>-0.3</v>
      </c>
      <c r="C7">
        <f t="shared" si="1"/>
        <v>0.99903999999999993</v>
      </c>
      <c r="D7">
        <f t="shared" si="2"/>
        <v>-0.1648</v>
      </c>
      <c r="E7">
        <f t="shared" si="0"/>
        <v>-0.63379200000000002</v>
      </c>
    </row>
    <row r="8" spans="1:10" x14ac:dyDescent="0.55000000000000004">
      <c r="A8">
        <v>7</v>
      </c>
      <c r="B8">
        <v>0.1</v>
      </c>
      <c r="C8">
        <f t="shared" si="1"/>
        <v>-0.63379200000000002</v>
      </c>
      <c r="D8">
        <f t="shared" si="2"/>
        <v>0.99903999999999993</v>
      </c>
      <c r="E8">
        <f t="shared" si="0"/>
        <v>-0.20947839999999998</v>
      </c>
    </row>
    <row r="9" spans="1:10" x14ac:dyDescent="0.55000000000000004">
      <c r="A9">
        <v>8</v>
      </c>
      <c r="B9">
        <v>-0.4</v>
      </c>
      <c r="C9">
        <f t="shared" si="1"/>
        <v>-0.20947839999999998</v>
      </c>
      <c r="D9">
        <f t="shared" si="2"/>
        <v>-0.63379200000000002</v>
      </c>
      <c r="E9">
        <f t="shared" si="0"/>
        <v>-0.18363967999999997</v>
      </c>
    </row>
    <row r="10" spans="1:10" x14ac:dyDescent="0.55000000000000004">
      <c r="A10">
        <v>9</v>
      </c>
      <c r="B10">
        <v>0.8</v>
      </c>
      <c r="C10">
        <f t="shared" si="1"/>
        <v>-0.18363967999999997</v>
      </c>
      <c r="D10">
        <f t="shared" si="2"/>
        <v>-0.20947839999999998</v>
      </c>
      <c r="E10">
        <f t="shared" si="0"/>
        <v>0.83888326400000002</v>
      </c>
    </row>
    <row r="11" spans="1:10" x14ac:dyDescent="0.55000000000000004">
      <c r="A11">
        <v>10</v>
      </c>
      <c r="B11">
        <v>-0.1</v>
      </c>
      <c r="C11">
        <f t="shared" si="1"/>
        <v>0.83888326400000002</v>
      </c>
      <c r="D11">
        <f t="shared" si="2"/>
        <v>-0.18363967999999997</v>
      </c>
      <c r="E11">
        <f t="shared" si="0"/>
        <v>-0.37820910720000001</v>
      </c>
    </row>
    <row r="12" spans="1:10" x14ac:dyDescent="0.55000000000000004">
      <c r="A12">
        <v>11</v>
      </c>
      <c r="C12">
        <f t="shared" si="1"/>
        <v>-0.37820910720000001</v>
      </c>
      <c r="D12">
        <f t="shared" si="2"/>
        <v>0.83888326400000002</v>
      </c>
      <c r="E12">
        <f t="shared" si="0"/>
        <v>-0.32209057344000003</v>
      </c>
      <c r="F12">
        <f>G2+H2*E11+I2*E10</f>
        <v>0.32209057344000003</v>
      </c>
    </row>
    <row r="13" spans="1:10" x14ac:dyDescent="0.55000000000000004">
      <c r="D13">
        <v>-0.1</v>
      </c>
      <c r="E13">
        <f t="shared" si="0"/>
        <v>-0.06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sasat</dc:creator>
  <cp:lastModifiedBy>sasat</cp:lastModifiedBy>
  <dcterms:created xsi:type="dcterms:W3CDTF">2020-07-10T14:29:59Z</dcterms:created>
  <dcterms:modified xsi:type="dcterms:W3CDTF">2020-07-12T12:48:32Z</dcterms:modified>
</cp:coreProperties>
</file>