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<sst xmlns="http://schemas.openxmlformats.org/spreadsheetml/2006/main" count="556" uniqueCount="33">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</sst>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2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tabSelected="1" topLeftCell="M55" workbookViewId="0">
      <selection activeCell="W58" sqref="W58:AF72"/>
    </sheetView>
  </sheetViews>
  <sheetFormatPr defaultRowHeight="15"/>
  <cols>
    <col min="1" max="1" width="16.140625" customWidth="1"/>
  </cols>
  <sheetData>
    <row r="1" spans="1:32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4" spans="1:32">
      <c r="A4" s="1" t="s">
        <v>0</v>
      </c>
      <c r="B4" s="2" t="s">
        <v>1</v>
      </c>
      <c r="C4" s="2"/>
      <c r="D4" s="2"/>
      <c r="E4" s="2"/>
      <c r="F4" s="2"/>
      <c r="G4" s="2"/>
      <c r="H4" s="2"/>
      <c r="I4" s="2"/>
      <c r="J4" s="2"/>
      <c r="L4" s="1" t="s">
        <v>0</v>
      </c>
      <c r="M4" s="2" t="s">
        <v>26</v>
      </c>
      <c r="N4" s="2"/>
      <c r="O4" s="2"/>
      <c r="P4" s="2"/>
      <c r="Q4" s="2"/>
      <c r="R4" s="2"/>
      <c r="S4" s="2"/>
      <c r="T4" s="2"/>
      <c r="U4" s="2"/>
      <c r="W4" s="1" t="s">
        <v>0</v>
      </c>
      <c r="X4" s="8" t="s">
        <v>28</v>
      </c>
      <c r="Y4" s="9"/>
      <c r="Z4" s="9"/>
      <c r="AA4" s="9"/>
      <c r="AB4" s="9"/>
      <c r="AC4" s="9"/>
      <c r="AD4" s="9"/>
      <c r="AE4" s="9"/>
      <c r="AF4" s="10"/>
    </row>
    <row r="5" spans="1:32">
      <c r="A5" s="1" t="s">
        <v>24</v>
      </c>
      <c r="B5" s="2" t="s">
        <v>3</v>
      </c>
      <c r="C5" s="2"/>
      <c r="D5" s="2"/>
      <c r="E5" s="2"/>
      <c r="F5" s="2"/>
      <c r="G5" s="2"/>
      <c r="H5" s="2"/>
      <c r="I5" s="2"/>
      <c r="J5" s="2"/>
      <c r="L5" s="1" t="s">
        <v>2</v>
      </c>
      <c r="M5" s="2" t="s">
        <v>3</v>
      </c>
      <c r="N5" s="2"/>
      <c r="O5" s="2"/>
      <c r="P5" s="2"/>
      <c r="Q5" s="2"/>
      <c r="R5" s="2"/>
      <c r="S5" s="2"/>
      <c r="T5" s="2"/>
      <c r="U5" s="2"/>
      <c r="W5" s="1" t="s">
        <v>2</v>
      </c>
      <c r="X5" s="8" t="s">
        <v>3</v>
      </c>
      <c r="Y5" s="9"/>
      <c r="Z5" s="9"/>
      <c r="AA5" s="9"/>
      <c r="AB5" s="9"/>
      <c r="AC5" s="9"/>
      <c r="AD5" s="9"/>
      <c r="AE5" s="9"/>
      <c r="AF5" s="10"/>
    </row>
    <row r="6" spans="1:32">
      <c r="A6" s="1" t="s">
        <v>4</v>
      </c>
      <c r="B6" s="2" t="s">
        <v>5</v>
      </c>
      <c r="C6" s="2"/>
      <c r="D6" s="2"/>
      <c r="E6" s="2" t="s">
        <v>6</v>
      </c>
      <c r="F6" s="2"/>
      <c r="G6" s="2"/>
      <c r="H6" s="2" t="s">
        <v>7</v>
      </c>
      <c r="I6" s="2"/>
      <c r="J6" s="2"/>
      <c r="L6" s="1" t="s">
        <v>4</v>
      </c>
      <c r="M6" s="2" t="s">
        <v>5</v>
      </c>
      <c r="N6" s="2"/>
      <c r="O6" s="2"/>
      <c r="P6" s="2" t="s">
        <v>6</v>
      </c>
      <c r="Q6" s="2"/>
      <c r="R6" s="2"/>
      <c r="S6" s="2" t="s">
        <v>7</v>
      </c>
      <c r="T6" s="2"/>
      <c r="U6" s="2"/>
      <c r="W6" s="1" t="s">
        <v>4</v>
      </c>
      <c r="X6" s="8" t="s">
        <v>5</v>
      </c>
      <c r="Y6" s="9"/>
      <c r="Z6" s="10"/>
      <c r="AA6" s="8" t="s">
        <v>6</v>
      </c>
      <c r="AB6" s="9"/>
      <c r="AC6" s="10"/>
      <c r="AD6" s="8" t="s">
        <v>7</v>
      </c>
      <c r="AE6" s="9"/>
      <c r="AF6" s="10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7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7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16700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17066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17260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17249</v>
      </c>
      <c r="AF16" s="1">
        <v>273</v>
      </c>
    </row>
    <row r="17" spans="1:32" ht="15.75" thickBot="1">
      <c r="A17" s="3" t="s">
        <v>20</v>
      </c>
      <c r="B17" s="3">
        <v>2</v>
      </c>
      <c r="C17" s="3">
        <v>1083</v>
      </c>
      <c r="D17" s="3">
        <v>70</v>
      </c>
      <c r="E17" s="3">
        <v>4</v>
      </c>
      <c r="F17" s="3">
        <v>1680</v>
      </c>
      <c r="G17" s="3">
        <v>68</v>
      </c>
      <c r="H17" s="3">
        <v>2</v>
      </c>
      <c r="I17" s="3">
        <v>1150</v>
      </c>
      <c r="J17" s="3">
        <v>67</v>
      </c>
      <c r="L17" s="3" t="s">
        <v>20</v>
      </c>
      <c r="M17" s="3">
        <v>10.95</v>
      </c>
      <c r="N17" s="3">
        <v>4177</v>
      </c>
      <c r="O17" s="3">
        <v>140</v>
      </c>
      <c r="P17" s="3">
        <v>40.049999999999997</v>
      </c>
      <c r="Q17" s="3">
        <v>10971</v>
      </c>
      <c r="R17" s="3">
        <v>139</v>
      </c>
      <c r="S17" s="3">
        <v>11.02</v>
      </c>
      <c r="T17" s="3">
        <v>4266</v>
      </c>
      <c r="U17" s="3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17214</v>
      </c>
      <c r="AF17" s="1">
        <v>277</v>
      </c>
    </row>
    <row r="18" spans="1:32" ht="15.75" thickBot="1">
      <c r="A18" s="4" t="s">
        <v>25</v>
      </c>
      <c r="B18" s="5">
        <f t="shared" ref="B18:J18" si="0">AVERAGE(B8:B17)</f>
        <v>3.8009999999999997</v>
      </c>
      <c r="C18" s="5">
        <f t="shared" si="0"/>
        <v>1014.3</v>
      </c>
      <c r="D18" s="5">
        <f t="shared" si="0"/>
        <v>68.7</v>
      </c>
      <c r="E18" s="5">
        <f t="shared" si="0"/>
        <v>5.4029999999999996</v>
      </c>
      <c r="F18" s="5">
        <f t="shared" si="0"/>
        <v>1540.9</v>
      </c>
      <c r="G18" s="5">
        <f t="shared" si="0"/>
        <v>68.7</v>
      </c>
      <c r="H18" s="5">
        <f t="shared" si="0"/>
        <v>4.0009999999999994</v>
      </c>
      <c r="I18" s="5">
        <f t="shared" si="0"/>
        <v>1053.4000000000001</v>
      </c>
      <c r="J18" s="6">
        <f t="shared" si="0"/>
        <v>68.099999999999994</v>
      </c>
      <c r="L18" s="4" t="s">
        <v>27</v>
      </c>
      <c r="M18" s="5">
        <f t="shared" ref="M18:U18" si="1">AVERAGE(M8:M17)</f>
        <v>12.205000000000002</v>
      </c>
      <c r="N18" s="5">
        <f t="shared" si="1"/>
        <v>3914.5</v>
      </c>
      <c r="O18" s="5">
        <f t="shared" si="1"/>
        <v>136</v>
      </c>
      <c r="P18" s="5">
        <f t="shared" si="1"/>
        <v>35.075000000000003</v>
      </c>
      <c r="Q18" s="5">
        <f t="shared" si="1"/>
        <v>9378</v>
      </c>
      <c r="R18" s="5">
        <f t="shared" si="1"/>
        <v>135</v>
      </c>
      <c r="S18" s="5">
        <f t="shared" si="1"/>
        <v>12.215</v>
      </c>
      <c r="T18" s="5">
        <f t="shared" si="1"/>
        <v>4006.4</v>
      </c>
      <c r="U18" s="6">
        <f t="shared" si="1"/>
        <v>135.30000000000001</v>
      </c>
      <c r="W18" s="1" t="s">
        <v>21</v>
      </c>
      <c r="X18" s="18">
        <f t="shared" ref="X18:AF18" si="2">AVERAGE(X8:X17)</f>
        <v>52.85</v>
      </c>
      <c r="Y18" s="18">
        <f t="shared" si="2"/>
        <v>16044</v>
      </c>
      <c r="Z18" s="18">
        <f t="shared" si="2"/>
        <v>270</v>
      </c>
      <c r="AA18" s="18">
        <f t="shared" si="2"/>
        <v>126.523</v>
      </c>
      <c r="AB18" s="18">
        <f t="shared" si="2"/>
        <v>34078.1</v>
      </c>
      <c r="AC18" s="18">
        <f t="shared" si="2"/>
        <v>269.2</v>
      </c>
      <c r="AD18" s="18">
        <f t="shared" si="2"/>
        <v>47.024999999999999</v>
      </c>
      <c r="AE18" s="18">
        <f t="shared" si="2"/>
        <v>16482</v>
      </c>
      <c r="AF18" s="18">
        <f t="shared" si="2"/>
        <v>270.2</v>
      </c>
    </row>
    <row r="22" spans="1:32">
      <c r="A22" s="7" t="s">
        <v>0</v>
      </c>
      <c r="B22" s="8" t="s">
        <v>1</v>
      </c>
      <c r="C22" s="9"/>
      <c r="D22" s="9"/>
      <c r="E22" s="9"/>
      <c r="F22" s="9"/>
      <c r="G22" s="9"/>
      <c r="H22" s="9"/>
      <c r="I22" s="9"/>
      <c r="J22" s="10"/>
      <c r="L22" s="1" t="s">
        <v>0</v>
      </c>
      <c r="M22" s="8" t="s">
        <v>26</v>
      </c>
      <c r="N22" s="9"/>
      <c r="O22" s="9"/>
      <c r="P22" s="9"/>
      <c r="Q22" s="9"/>
      <c r="R22" s="9"/>
      <c r="S22" s="9"/>
      <c r="T22" s="9"/>
      <c r="U22" s="10"/>
      <c r="W22" s="1" t="s">
        <v>0</v>
      </c>
      <c r="X22" s="8" t="s">
        <v>28</v>
      </c>
      <c r="Y22" s="9"/>
      <c r="Z22" s="9"/>
      <c r="AA22" s="9"/>
      <c r="AB22" s="9"/>
      <c r="AC22" s="9"/>
      <c r="AD22" s="9"/>
      <c r="AE22" s="9"/>
      <c r="AF22" s="10"/>
    </row>
    <row r="23" spans="1:32">
      <c r="A23" s="11" t="s">
        <v>2</v>
      </c>
      <c r="B23" s="8" t="s">
        <v>22</v>
      </c>
      <c r="C23" s="9"/>
      <c r="D23" s="9"/>
      <c r="E23" s="9"/>
      <c r="F23" s="9"/>
      <c r="G23" s="9"/>
      <c r="H23" s="9"/>
      <c r="I23" s="9"/>
      <c r="J23" s="10"/>
      <c r="L23" s="1" t="s">
        <v>2</v>
      </c>
      <c r="M23" s="8" t="s">
        <v>22</v>
      </c>
      <c r="N23" s="9"/>
      <c r="O23" s="9"/>
      <c r="P23" s="9"/>
      <c r="Q23" s="9"/>
      <c r="R23" s="9"/>
      <c r="S23" s="9"/>
      <c r="T23" s="9"/>
      <c r="U23" s="10"/>
      <c r="W23" s="1" t="s">
        <v>2</v>
      </c>
      <c r="X23" s="8" t="s">
        <v>22</v>
      </c>
      <c r="Y23" s="9"/>
      <c r="Z23" s="9"/>
      <c r="AA23" s="9"/>
      <c r="AB23" s="9"/>
      <c r="AC23" s="9"/>
      <c r="AD23" s="9"/>
      <c r="AE23" s="9"/>
      <c r="AF23" s="10"/>
    </row>
    <row r="24" spans="1:32">
      <c r="A24" s="12" t="s">
        <v>4</v>
      </c>
      <c r="B24" s="8" t="s">
        <v>5</v>
      </c>
      <c r="C24" s="13"/>
      <c r="D24" s="14"/>
      <c r="E24" s="8" t="s">
        <v>6</v>
      </c>
      <c r="F24" s="13"/>
      <c r="G24" s="14"/>
      <c r="H24" s="8" t="s">
        <v>7</v>
      </c>
      <c r="I24" s="13"/>
      <c r="J24" s="14"/>
      <c r="L24" s="1" t="s">
        <v>4</v>
      </c>
      <c r="M24" s="8" t="s">
        <v>5</v>
      </c>
      <c r="N24" s="9"/>
      <c r="O24" s="10"/>
      <c r="P24" s="8" t="s">
        <v>6</v>
      </c>
      <c r="Q24" s="9"/>
      <c r="R24" s="10"/>
      <c r="S24" s="2" t="s">
        <v>7</v>
      </c>
      <c r="T24" s="2"/>
      <c r="U24" s="2"/>
      <c r="W24" s="1" t="s">
        <v>4</v>
      </c>
      <c r="X24" s="8" t="s">
        <v>5</v>
      </c>
      <c r="Y24" s="9"/>
      <c r="Z24" s="10"/>
      <c r="AA24" s="8" t="s">
        <v>6</v>
      </c>
      <c r="AB24" s="9"/>
      <c r="AC24" s="10"/>
      <c r="AD24" s="8" t="s">
        <v>7</v>
      </c>
      <c r="AE24" s="9"/>
      <c r="AF24" s="10"/>
    </row>
    <row r="25" spans="1:32">
      <c r="A25" s="15"/>
      <c r="B25" s="16" t="s">
        <v>8</v>
      </c>
      <c r="C25" s="16" t="s">
        <v>9</v>
      </c>
      <c r="D25" s="16" t="s">
        <v>10</v>
      </c>
      <c r="E25" s="16" t="s">
        <v>8</v>
      </c>
      <c r="F25" s="16" t="s">
        <v>9</v>
      </c>
      <c r="G25" s="16" t="s">
        <v>10</v>
      </c>
      <c r="H25" s="16" t="s">
        <v>8</v>
      </c>
      <c r="I25" s="16" t="s">
        <v>9</v>
      </c>
      <c r="J25" s="16" t="s">
        <v>10</v>
      </c>
      <c r="L25" s="17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7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6" t="s">
        <v>23</v>
      </c>
      <c r="B26" s="1">
        <v>3.5019999999999998</v>
      </c>
      <c r="C26" s="16">
        <v>840</v>
      </c>
      <c r="D26" s="16">
        <v>67</v>
      </c>
      <c r="E26" s="1">
        <v>4.1020000000000003</v>
      </c>
      <c r="F26" s="16">
        <v>977</v>
      </c>
      <c r="G26" s="16">
        <v>67</v>
      </c>
      <c r="H26" s="1">
        <v>3.5009999999999999</v>
      </c>
      <c r="I26" s="16">
        <v>848</v>
      </c>
      <c r="J26" s="16">
        <v>67</v>
      </c>
      <c r="L26" s="1" t="s">
        <v>21</v>
      </c>
      <c r="M26" s="21">
        <v>11.297000000000001</v>
      </c>
      <c r="N26" s="1">
        <v>3463</v>
      </c>
      <c r="O26" s="1">
        <v>132</v>
      </c>
      <c r="P26" s="19">
        <v>15.414999999999999</v>
      </c>
      <c r="Q26" s="1">
        <v>4294</v>
      </c>
      <c r="R26" s="1">
        <v>132</v>
      </c>
      <c r="S26" s="20">
        <v>11.911</v>
      </c>
      <c r="T26" s="1">
        <v>3592</v>
      </c>
      <c r="U26" s="1">
        <v>132</v>
      </c>
      <c r="W26" s="1" t="s">
        <v>27</v>
      </c>
      <c r="X26" s="21">
        <v>46.942999999999998</v>
      </c>
      <c r="Y26" s="1">
        <v>14315</v>
      </c>
      <c r="Z26" s="1">
        <v>263</v>
      </c>
      <c r="AA26" s="19">
        <v>66.781999999999996</v>
      </c>
      <c r="AB26" s="1">
        <v>19087</v>
      </c>
      <c r="AC26" s="1">
        <v>263</v>
      </c>
      <c r="AD26" s="20">
        <v>40.095999999999997</v>
      </c>
      <c r="AE26" s="1">
        <v>14869</v>
      </c>
      <c r="AF26" s="1">
        <v>263</v>
      </c>
    </row>
    <row r="28" spans="1:32">
      <c r="A28" s="23" t="s">
        <v>30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1" spans="1:32">
      <c r="A31" s="1" t="s">
        <v>0</v>
      </c>
      <c r="B31" s="2" t="s">
        <v>1</v>
      </c>
      <c r="C31" s="2"/>
      <c r="D31" s="2"/>
      <c r="E31" s="2"/>
      <c r="F31" s="2"/>
      <c r="G31" s="2"/>
      <c r="H31" s="2"/>
      <c r="I31" s="2"/>
      <c r="J31" s="2"/>
      <c r="L31" s="1" t="s">
        <v>0</v>
      </c>
      <c r="M31" s="2" t="s">
        <v>26</v>
      </c>
      <c r="N31" s="2"/>
      <c r="O31" s="2"/>
      <c r="P31" s="2"/>
      <c r="Q31" s="2"/>
      <c r="R31" s="2"/>
      <c r="S31" s="2"/>
      <c r="T31" s="2"/>
      <c r="U31" s="2"/>
      <c r="W31" s="1" t="s">
        <v>0</v>
      </c>
      <c r="X31" s="2" t="s">
        <v>28</v>
      </c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2</v>
      </c>
      <c r="B32" s="2" t="s">
        <v>3</v>
      </c>
      <c r="C32" s="2"/>
      <c r="D32" s="2"/>
      <c r="E32" s="2"/>
      <c r="F32" s="2"/>
      <c r="G32" s="2"/>
      <c r="H32" s="2"/>
      <c r="I32" s="2"/>
      <c r="J32" s="2"/>
      <c r="L32" s="1" t="s">
        <v>2</v>
      </c>
      <c r="M32" s="2" t="s">
        <v>3</v>
      </c>
      <c r="N32" s="2"/>
      <c r="O32" s="2"/>
      <c r="P32" s="2"/>
      <c r="Q32" s="2"/>
      <c r="R32" s="2"/>
      <c r="S32" s="2"/>
      <c r="T32" s="2"/>
      <c r="U32" s="2"/>
      <c r="W32" s="1" t="s">
        <v>2</v>
      </c>
      <c r="X32" s="2" t="s">
        <v>3</v>
      </c>
      <c r="Y32" s="2"/>
      <c r="Z32" s="2"/>
      <c r="AA32" s="2"/>
      <c r="AB32" s="2"/>
      <c r="AC32" s="2"/>
      <c r="AD32" s="2"/>
      <c r="AE32" s="2"/>
      <c r="AF32" s="2"/>
    </row>
    <row r="33" spans="1:32">
      <c r="A33" s="1" t="s">
        <v>4</v>
      </c>
      <c r="B33" s="2" t="s">
        <v>5</v>
      </c>
      <c r="C33" s="2"/>
      <c r="D33" s="2"/>
      <c r="E33" s="2" t="s">
        <v>6</v>
      </c>
      <c r="F33" s="2"/>
      <c r="G33" s="2"/>
      <c r="H33" s="2" t="s">
        <v>7</v>
      </c>
      <c r="I33" s="2"/>
      <c r="J33" s="2"/>
      <c r="L33" s="1" t="s">
        <v>4</v>
      </c>
      <c r="M33" s="2" t="s">
        <v>5</v>
      </c>
      <c r="N33" s="2"/>
      <c r="O33" s="2"/>
      <c r="P33" s="2" t="s">
        <v>6</v>
      </c>
      <c r="Q33" s="2"/>
      <c r="R33" s="2"/>
      <c r="S33" s="2" t="s">
        <v>7</v>
      </c>
      <c r="T33" s="2"/>
      <c r="U33" s="2"/>
      <c r="W33" s="1" t="s">
        <v>4</v>
      </c>
      <c r="X33" s="2" t="s">
        <v>5</v>
      </c>
      <c r="Y33" s="2"/>
      <c r="Z33" s="2"/>
      <c r="AA33" s="2" t="s">
        <v>6</v>
      </c>
      <c r="AB33" s="2"/>
      <c r="AC33" s="2"/>
      <c r="AD33" s="2" t="s">
        <v>7</v>
      </c>
      <c r="AE33" s="2"/>
      <c r="AF33" s="2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22" t="s">
        <v>8</v>
      </c>
      <c r="N34" s="22" t="s">
        <v>9</v>
      </c>
      <c r="O34" s="22" t="s">
        <v>10</v>
      </c>
      <c r="P34" s="22" t="s">
        <v>8</v>
      </c>
      <c r="Q34" s="22" t="s">
        <v>9</v>
      </c>
      <c r="R34" s="22" t="s">
        <v>10</v>
      </c>
      <c r="S34" s="22" t="s">
        <v>8</v>
      </c>
      <c r="T34" s="22" t="s">
        <v>9</v>
      </c>
      <c r="U34" s="22" t="s">
        <v>10</v>
      </c>
      <c r="W34" s="17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21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21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21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21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21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21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63.93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21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21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21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21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50.89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21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21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40.92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21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21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21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21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58.04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21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21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21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21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24084</v>
      </c>
      <c r="AF44" s="1">
        <v>488</v>
      </c>
    </row>
    <row r="45" spans="1:32">
      <c r="A45" s="21" t="s">
        <v>21</v>
      </c>
      <c r="B45" s="18">
        <f>AVERAGE(B35:B44)</f>
        <v>2.4990000000000001</v>
      </c>
      <c r="C45" s="18">
        <f>AVERAGE(C35:C44)</f>
        <v>1389.3</v>
      </c>
      <c r="D45" s="18">
        <f>AVERAGE(D35:D44)</f>
        <v>120</v>
      </c>
      <c r="E45" s="18">
        <f>AVERAGE(E35:E44)</f>
        <v>2.9029999999999996</v>
      </c>
      <c r="F45" s="18">
        <f>AVERAGE(F35:F44)</f>
        <v>1574</v>
      </c>
      <c r="G45" s="18">
        <f>AVERAGE(G35:G44)</f>
        <v>118.7</v>
      </c>
      <c r="H45" s="18">
        <f>AVERAGE(H35:H44)</f>
        <v>2.0009999999999999</v>
      </c>
      <c r="I45" s="18">
        <f>AVERAGE(I35:I44)</f>
        <v>1326.3</v>
      </c>
      <c r="J45" s="18">
        <f>AVERAGE(J35:J44)</f>
        <v>119.3</v>
      </c>
      <c r="L45" s="21" t="s">
        <v>21</v>
      </c>
      <c r="M45" s="18">
        <f>AVERAGE(M35:M44)</f>
        <v>7.293000000000001</v>
      </c>
      <c r="N45" s="18">
        <f>AVERAGE(N35:N44)</f>
        <v>5701.3</v>
      </c>
      <c r="O45" s="18">
        <f>AVERAGE(O35:O44)</f>
        <v>237.8</v>
      </c>
      <c r="P45" s="18">
        <f>AVERAGE(P35:P44)</f>
        <v>11.501999999999999</v>
      </c>
      <c r="Q45" s="18">
        <f>AVERAGE(Q35:Q44)</f>
        <v>7044.4</v>
      </c>
      <c r="R45" s="18">
        <f>AVERAGE(R35:R44)</f>
        <v>235.7</v>
      </c>
      <c r="S45" s="18">
        <f>AVERAGE(S35:S44)</f>
        <v>7.2710000000000008</v>
      </c>
      <c r="T45" s="18">
        <f>AVERAGE(T35:T44)</f>
        <v>5760.3</v>
      </c>
      <c r="U45" s="18">
        <f>AVERAGE(U35:U44)</f>
        <v>237.9</v>
      </c>
      <c r="W45" s="1" t="s">
        <v>21</v>
      </c>
      <c r="X45" s="18">
        <f t="shared" ref="X45:AE45" si="3">AVERAGE(X35:X44)</f>
        <v>57.031999999999996</v>
      </c>
      <c r="Y45" s="18">
        <f t="shared" si="3"/>
        <v>22146.2</v>
      </c>
      <c r="Z45" s="18">
        <f t="shared" si="3"/>
        <v>474.8</v>
      </c>
      <c r="AA45" s="18">
        <f>AVERAGE(AA36:AA44)</f>
        <v>68.484444444444449</v>
      </c>
      <c r="AB45" s="18">
        <f t="shared" si="3"/>
        <v>29944.9</v>
      </c>
      <c r="AC45" s="18">
        <f t="shared" si="3"/>
        <v>476.7</v>
      </c>
      <c r="AD45" s="18">
        <f t="shared" si="3"/>
        <v>44.622999999999998</v>
      </c>
      <c r="AE45" s="18">
        <f t="shared" si="3"/>
        <v>22083.3</v>
      </c>
      <c r="AF45" s="18">
        <f>AVERAGE(AF35:AF44)</f>
        <v>474.4</v>
      </c>
    </row>
    <row r="49" spans="1:32">
      <c r="A49" s="1" t="s">
        <v>0</v>
      </c>
      <c r="B49" s="2" t="s">
        <v>1</v>
      </c>
      <c r="C49" s="2"/>
      <c r="D49" s="2"/>
      <c r="E49" s="2"/>
      <c r="F49" s="2"/>
      <c r="G49" s="2"/>
      <c r="H49" s="2"/>
      <c r="I49" s="2"/>
      <c r="J49" s="2"/>
      <c r="L49" s="1" t="s">
        <v>0</v>
      </c>
      <c r="M49" s="2" t="s">
        <v>26</v>
      </c>
      <c r="N49" s="2"/>
      <c r="O49" s="2"/>
      <c r="P49" s="2"/>
      <c r="Q49" s="2"/>
      <c r="R49" s="2"/>
      <c r="S49" s="2"/>
      <c r="T49" s="2"/>
      <c r="U49" s="2"/>
      <c r="W49" s="1" t="s">
        <v>0</v>
      </c>
      <c r="X49" s="2" t="s">
        <v>28</v>
      </c>
      <c r="Y49" s="2"/>
      <c r="Z49" s="2"/>
      <c r="AA49" s="2"/>
      <c r="AB49" s="2"/>
      <c r="AC49" s="2"/>
      <c r="AD49" s="2"/>
      <c r="AE49" s="2"/>
      <c r="AF49" s="2"/>
    </row>
    <row r="50" spans="1:32">
      <c r="A50" s="1" t="s">
        <v>2</v>
      </c>
      <c r="B50" s="2" t="s">
        <v>22</v>
      </c>
      <c r="C50" s="2"/>
      <c r="D50" s="2"/>
      <c r="E50" s="2"/>
      <c r="F50" s="2"/>
      <c r="G50" s="2"/>
      <c r="H50" s="2"/>
      <c r="I50" s="2"/>
      <c r="J50" s="2"/>
      <c r="L50" s="1" t="s">
        <v>2</v>
      </c>
      <c r="M50" s="2" t="s">
        <v>22</v>
      </c>
      <c r="N50" s="2"/>
      <c r="O50" s="2"/>
      <c r="P50" s="2"/>
      <c r="Q50" s="2"/>
      <c r="R50" s="2"/>
      <c r="S50" s="2"/>
      <c r="T50" s="2"/>
      <c r="U50" s="2"/>
      <c r="W50" s="1" t="s">
        <v>2</v>
      </c>
      <c r="X50" s="2" t="s">
        <v>22</v>
      </c>
      <c r="Y50" s="2"/>
      <c r="Z50" s="2"/>
      <c r="AA50" s="2"/>
      <c r="AB50" s="2"/>
      <c r="AC50" s="2"/>
      <c r="AD50" s="2"/>
      <c r="AE50" s="2"/>
      <c r="AF50" s="2"/>
    </row>
    <row r="51" spans="1:32">
      <c r="A51" s="1" t="s">
        <v>4</v>
      </c>
      <c r="B51" s="2" t="s">
        <v>5</v>
      </c>
      <c r="C51" s="2"/>
      <c r="D51" s="2"/>
      <c r="E51" s="2" t="s">
        <v>6</v>
      </c>
      <c r="F51" s="2"/>
      <c r="G51" s="2"/>
      <c r="H51" s="2" t="s">
        <v>7</v>
      </c>
      <c r="I51" s="2"/>
      <c r="J51" s="2"/>
      <c r="L51" s="1" t="s">
        <v>4</v>
      </c>
      <c r="M51" s="2" t="s">
        <v>5</v>
      </c>
      <c r="N51" s="2"/>
      <c r="O51" s="2"/>
      <c r="P51" s="2" t="s">
        <v>6</v>
      </c>
      <c r="Q51" s="2"/>
      <c r="R51" s="2"/>
      <c r="S51" s="2" t="s">
        <v>7</v>
      </c>
      <c r="T51" s="2"/>
      <c r="U51" s="2"/>
      <c r="W51" s="1" t="s">
        <v>4</v>
      </c>
      <c r="X51" s="2" t="s">
        <v>5</v>
      </c>
      <c r="Y51" s="2"/>
      <c r="Z51" s="2"/>
      <c r="AA51" s="2" t="s">
        <v>6</v>
      </c>
      <c r="AB51" s="2"/>
      <c r="AC51" s="2"/>
      <c r="AD51" s="2" t="s">
        <v>7</v>
      </c>
      <c r="AE51" s="2"/>
      <c r="AF51" s="2"/>
    </row>
    <row r="52" spans="1:32">
      <c r="A52" s="17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7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7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1218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23" t="s">
        <v>31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spans="1:3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8" spans="1:32">
      <c r="A58" s="1" t="s">
        <v>0</v>
      </c>
      <c r="B58" s="2" t="s">
        <v>1</v>
      </c>
      <c r="C58" s="2"/>
      <c r="D58" s="2"/>
      <c r="E58" s="2"/>
      <c r="F58" s="2"/>
      <c r="G58" s="2"/>
      <c r="H58" s="2"/>
      <c r="I58" s="2"/>
      <c r="J58" s="2"/>
      <c r="L58" s="1" t="s">
        <v>0</v>
      </c>
      <c r="M58" s="2" t="s">
        <v>26</v>
      </c>
      <c r="N58" s="2"/>
      <c r="O58" s="2"/>
      <c r="P58" s="2"/>
      <c r="Q58" s="2"/>
      <c r="R58" s="2"/>
      <c r="S58" s="2"/>
      <c r="T58" s="2"/>
      <c r="U58" s="2"/>
      <c r="W58" s="1" t="s">
        <v>0</v>
      </c>
      <c r="X58" s="2" t="s">
        <v>28</v>
      </c>
      <c r="Y58" s="2"/>
      <c r="Z58" s="2"/>
      <c r="AA58" s="2"/>
      <c r="AB58" s="2"/>
      <c r="AC58" s="2"/>
      <c r="AD58" s="2"/>
      <c r="AE58" s="2"/>
      <c r="AF58" s="2"/>
    </row>
    <row r="59" spans="1:32">
      <c r="A59" s="1" t="s">
        <v>2</v>
      </c>
      <c r="B59" s="2" t="s">
        <v>3</v>
      </c>
      <c r="C59" s="2"/>
      <c r="D59" s="2"/>
      <c r="E59" s="2"/>
      <c r="F59" s="2"/>
      <c r="G59" s="2"/>
      <c r="H59" s="2"/>
      <c r="I59" s="2"/>
      <c r="J59" s="2"/>
      <c r="L59" s="1" t="s">
        <v>2</v>
      </c>
      <c r="M59" s="2" t="s">
        <v>3</v>
      </c>
      <c r="N59" s="2"/>
      <c r="O59" s="2"/>
      <c r="P59" s="2"/>
      <c r="Q59" s="2"/>
      <c r="R59" s="2"/>
      <c r="S59" s="2"/>
      <c r="T59" s="2"/>
      <c r="U59" s="2"/>
      <c r="W59" s="1" t="s">
        <v>2</v>
      </c>
      <c r="X59" s="2" t="s">
        <v>3</v>
      </c>
      <c r="Y59" s="2"/>
      <c r="Z59" s="2"/>
      <c r="AA59" s="2"/>
      <c r="AB59" s="2"/>
      <c r="AC59" s="2"/>
      <c r="AD59" s="2"/>
      <c r="AE59" s="2"/>
      <c r="AF59" s="2"/>
    </row>
    <row r="60" spans="1:32">
      <c r="A60" s="1" t="s">
        <v>4</v>
      </c>
      <c r="B60" s="8" t="s">
        <v>5</v>
      </c>
      <c r="C60" s="9"/>
      <c r="D60" s="10"/>
      <c r="E60" s="8" t="s">
        <v>6</v>
      </c>
      <c r="F60" s="9"/>
      <c r="G60" s="10"/>
      <c r="H60" s="2" t="s">
        <v>7</v>
      </c>
      <c r="I60" s="2"/>
      <c r="J60" s="2"/>
      <c r="L60" s="1" t="s">
        <v>4</v>
      </c>
      <c r="M60" s="8" t="s">
        <v>5</v>
      </c>
      <c r="N60" s="9"/>
      <c r="O60" s="10"/>
      <c r="P60" s="8" t="s">
        <v>6</v>
      </c>
      <c r="Q60" s="9"/>
      <c r="R60" s="10"/>
      <c r="S60" s="2" t="s">
        <v>7</v>
      </c>
      <c r="T60" s="2"/>
      <c r="U60" s="2"/>
      <c r="W60" s="1" t="s">
        <v>4</v>
      </c>
      <c r="X60" s="2" t="s">
        <v>5</v>
      </c>
      <c r="Y60" s="2"/>
      <c r="Z60" s="2"/>
      <c r="AA60" s="2" t="s">
        <v>6</v>
      </c>
      <c r="AB60" s="2"/>
      <c r="AC60" s="2"/>
      <c r="AD60" s="2" t="s">
        <v>7</v>
      </c>
      <c r="AE60" s="2"/>
      <c r="AF60" s="2"/>
    </row>
    <row r="61" spans="1:32">
      <c r="A61" s="17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21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21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21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21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21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21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21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21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21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21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21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21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21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21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21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21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21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21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21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21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8">
        <f t="shared" ref="B72:J72" si="4">AVERAGE(B62:B71)</f>
        <v>1.7</v>
      </c>
      <c r="C72" s="18">
        <f t="shared" si="4"/>
        <v>1390.3</v>
      </c>
      <c r="D72" s="18">
        <f t="shared" si="4"/>
        <v>228.5</v>
      </c>
      <c r="E72" s="18">
        <f t="shared" si="4"/>
        <v>2.4989999999999997</v>
      </c>
      <c r="F72" s="18">
        <f t="shared" si="4"/>
        <v>1932.9</v>
      </c>
      <c r="G72" s="18">
        <f t="shared" si="4"/>
        <v>228.1</v>
      </c>
      <c r="H72" s="18">
        <f t="shared" si="4"/>
        <v>1.9009999999999998</v>
      </c>
      <c r="I72" s="18">
        <f t="shared" si="4"/>
        <v>1473.1</v>
      </c>
      <c r="J72" s="18">
        <f t="shared" si="4"/>
        <v>227.6</v>
      </c>
      <c r="L72" s="21" t="s">
        <v>27</v>
      </c>
      <c r="M72" s="18">
        <f t="shared" ref="M72:T72" si="5">AVERAGE(M62:M71)</f>
        <v>6.5970000000000013</v>
      </c>
      <c r="N72" s="18">
        <f t="shared" si="5"/>
        <v>5522</v>
      </c>
      <c r="O72" s="18">
        <f t="shared" si="5"/>
        <v>461.3</v>
      </c>
      <c r="P72" s="18">
        <f t="shared" si="5"/>
        <v>9.9830000000000005</v>
      </c>
      <c r="Q72" s="18">
        <f t="shared" si="5"/>
        <v>8163.8</v>
      </c>
      <c r="R72" s="18">
        <f t="shared" si="5"/>
        <v>460.5</v>
      </c>
      <c r="S72" s="18">
        <f t="shared" si="5"/>
        <v>11.403000000000002</v>
      </c>
      <c r="T72" s="18">
        <f t="shared" si="5"/>
        <v>6283.9</v>
      </c>
      <c r="U72" s="18">
        <f>AVERAGE(U62:U71)</f>
        <v>462.6</v>
      </c>
      <c r="W72" s="21" t="s">
        <v>27</v>
      </c>
      <c r="X72" s="18">
        <f t="shared" ref="X72:AE72" si="6">AVERAGE(X62:X71)</f>
        <v>35.418999999999997</v>
      </c>
      <c r="Y72" s="18">
        <f t="shared" si="6"/>
        <v>21319.599999999999</v>
      </c>
      <c r="Z72" s="18">
        <f t="shared" si="6"/>
        <v>914.6</v>
      </c>
      <c r="AA72" s="18">
        <f t="shared" si="6"/>
        <v>54.819999999999993</v>
      </c>
      <c r="AB72" s="18">
        <f t="shared" si="6"/>
        <v>34200.1</v>
      </c>
      <c r="AC72" s="18">
        <f t="shared" si="6"/>
        <v>915.6</v>
      </c>
      <c r="AD72" s="18">
        <f t="shared" si="6"/>
        <v>49.433000000000007</v>
      </c>
      <c r="AE72" s="18">
        <f t="shared" si="6"/>
        <v>24708</v>
      </c>
      <c r="AF72" s="18">
        <f>AVERAGE(AF62:AF71)</f>
        <v>916.5</v>
      </c>
    </row>
    <row r="74" spans="1:32">
      <c r="A74" s="1" t="s">
        <v>0</v>
      </c>
      <c r="B74" s="2" t="s">
        <v>1</v>
      </c>
      <c r="C74" s="2"/>
      <c r="D74" s="2"/>
      <c r="E74" s="2"/>
      <c r="F74" s="2"/>
      <c r="G74" s="2"/>
      <c r="H74" s="2"/>
      <c r="I74" s="2"/>
      <c r="J74" s="2"/>
      <c r="L74" s="1" t="s">
        <v>0</v>
      </c>
      <c r="M74" s="2" t="s">
        <v>26</v>
      </c>
      <c r="N74" s="2"/>
      <c r="O74" s="2"/>
      <c r="P74" s="2"/>
      <c r="Q74" s="2"/>
      <c r="R74" s="2"/>
      <c r="S74" s="2"/>
      <c r="T74" s="2"/>
      <c r="U74" s="2"/>
      <c r="W74" s="21" t="s">
        <v>0</v>
      </c>
      <c r="X74" s="2" t="s">
        <v>28</v>
      </c>
      <c r="Y74" s="2"/>
      <c r="Z74" s="2"/>
      <c r="AA74" s="2"/>
      <c r="AB74" s="2"/>
      <c r="AC74" s="2"/>
      <c r="AD74" s="2"/>
      <c r="AE74" s="2"/>
      <c r="AF74" s="2"/>
    </row>
    <row r="75" spans="1:32">
      <c r="A75" s="1" t="s">
        <v>2</v>
      </c>
      <c r="B75" s="2" t="s">
        <v>22</v>
      </c>
      <c r="C75" s="2"/>
      <c r="D75" s="2"/>
      <c r="E75" s="2"/>
      <c r="F75" s="2"/>
      <c r="G75" s="2"/>
      <c r="H75" s="2"/>
      <c r="I75" s="2"/>
      <c r="J75" s="2"/>
      <c r="L75" s="1" t="s">
        <v>2</v>
      </c>
      <c r="M75" s="2" t="s">
        <v>22</v>
      </c>
      <c r="N75" s="2"/>
      <c r="O75" s="2"/>
      <c r="P75" s="2"/>
      <c r="Q75" s="2"/>
      <c r="R75" s="2"/>
      <c r="S75" s="2"/>
      <c r="T75" s="2"/>
      <c r="U75" s="2"/>
      <c r="W75" s="21" t="s">
        <v>2</v>
      </c>
      <c r="X75" s="2" t="s">
        <v>22</v>
      </c>
      <c r="Y75" s="2"/>
      <c r="Z75" s="2"/>
      <c r="AA75" s="2"/>
      <c r="AB75" s="2"/>
      <c r="AC75" s="2"/>
      <c r="AD75" s="2"/>
      <c r="AE75" s="2"/>
      <c r="AF75" s="2"/>
    </row>
    <row r="76" spans="1:32">
      <c r="A76" s="1" t="s">
        <v>4</v>
      </c>
      <c r="B76" s="8" t="s">
        <v>5</v>
      </c>
      <c r="C76" s="9"/>
      <c r="D76" s="10"/>
      <c r="E76" s="8" t="s">
        <v>6</v>
      </c>
      <c r="F76" s="9"/>
      <c r="G76" s="10"/>
      <c r="H76" s="2" t="s">
        <v>7</v>
      </c>
      <c r="I76" s="2"/>
      <c r="J76" s="2"/>
      <c r="L76" s="1" t="s">
        <v>4</v>
      </c>
      <c r="M76" s="2" t="s">
        <v>5</v>
      </c>
      <c r="N76" s="2"/>
      <c r="O76" s="2"/>
      <c r="P76" s="2" t="s">
        <v>6</v>
      </c>
      <c r="Q76" s="2"/>
      <c r="R76" s="2"/>
      <c r="S76" s="2" t="s">
        <v>7</v>
      </c>
      <c r="T76" s="2"/>
      <c r="U76" s="2"/>
      <c r="W76" s="21" t="s">
        <v>4</v>
      </c>
      <c r="X76" s="2" t="s">
        <v>5</v>
      </c>
      <c r="Y76" s="2"/>
      <c r="Z76" s="2"/>
      <c r="AA76" s="2" t="s">
        <v>6</v>
      </c>
      <c r="AB76" s="2"/>
      <c r="AC76" s="2"/>
      <c r="AD76" s="2" t="s">
        <v>7</v>
      </c>
      <c r="AE76" s="2"/>
      <c r="AF76" s="2"/>
    </row>
    <row r="77" spans="1:32">
      <c r="A77" s="17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21">
        <v>1.595</v>
      </c>
      <c r="C78" s="1">
        <v>1211</v>
      </c>
      <c r="D78" s="1">
        <v>224</v>
      </c>
      <c r="E78" s="19">
        <v>2.1</v>
      </c>
      <c r="F78" s="1">
        <v>1632</v>
      </c>
      <c r="G78" s="1">
        <v>224</v>
      </c>
      <c r="H78" s="20">
        <v>1.7</v>
      </c>
      <c r="I78" s="1">
        <v>1376</v>
      </c>
      <c r="J78" s="1">
        <v>224</v>
      </c>
      <c r="L78" s="1" t="s">
        <v>23</v>
      </c>
      <c r="M78" s="19">
        <v>5.399</v>
      </c>
      <c r="N78" s="1">
        <v>4887</v>
      </c>
      <c r="O78" s="1">
        <v>452</v>
      </c>
      <c r="P78" s="19">
        <v>10.010999999999999</v>
      </c>
      <c r="Q78" s="1">
        <v>7389</v>
      </c>
      <c r="R78" s="1">
        <v>452</v>
      </c>
      <c r="S78" s="20">
        <v>7.4729999999999999</v>
      </c>
      <c r="T78" s="1">
        <v>5839</v>
      </c>
      <c r="U78" s="1">
        <v>452</v>
      </c>
      <c r="W78" s="21" t="s">
        <v>23</v>
      </c>
      <c r="X78" s="21">
        <v>21.84</v>
      </c>
      <c r="Y78" s="1">
        <v>20013</v>
      </c>
      <c r="Z78" s="1">
        <v>901</v>
      </c>
      <c r="AA78" s="19">
        <v>39.063000000000002</v>
      </c>
      <c r="AB78" s="1">
        <v>31313</v>
      </c>
      <c r="AC78" s="1">
        <v>901</v>
      </c>
      <c r="AD78" s="20">
        <v>44.892000000000003</v>
      </c>
      <c r="AE78" s="1">
        <v>24318</v>
      </c>
      <c r="AF78" s="1">
        <v>901</v>
      </c>
    </row>
    <row r="80" spans="1:32">
      <c r="A80" s="23" t="s">
        <v>32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spans="1:3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3" spans="1:32">
      <c r="A83" s="21" t="s">
        <v>0</v>
      </c>
      <c r="B83" s="2" t="s">
        <v>1</v>
      </c>
      <c r="C83" s="2"/>
      <c r="D83" s="2"/>
      <c r="E83" s="2"/>
      <c r="F83" s="2"/>
      <c r="G83" s="2"/>
      <c r="H83" s="2"/>
      <c r="I83" s="2"/>
      <c r="J83" s="2"/>
      <c r="L83" s="1" t="s">
        <v>0</v>
      </c>
      <c r="M83" s="2" t="s">
        <v>26</v>
      </c>
      <c r="N83" s="2"/>
      <c r="O83" s="2"/>
      <c r="P83" s="2"/>
      <c r="Q83" s="2"/>
      <c r="R83" s="2"/>
      <c r="S83" s="2"/>
      <c r="T83" s="2"/>
      <c r="U83" s="2"/>
      <c r="W83" s="1" t="s">
        <v>0</v>
      </c>
      <c r="X83" s="2" t="s">
        <v>28</v>
      </c>
      <c r="Y83" s="2"/>
      <c r="Z83" s="2"/>
      <c r="AA83" s="2"/>
      <c r="AB83" s="2"/>
      <c r="AC83" s="2"/>
      <c r="AD83" s="2"/>
      <c r="AE83" s="2"/>
      <c r="AF83" s="2"/>
    </row>
    <row r="84" spans="1:32">
      <c r="A84" s="21" t="s">
        <v>2</v>
      </c>
      <c r="B84" s="2" t="s">
        <v>3</v>
      </c>
      <c r="C84" s="2"/>
      <c r="D84" s="2"/>
      <c r="E84" s="2"/>
      <c r="F84" s="2"/>
      <c r="G84" s="2"/>
      <c r="H84" s="2"/>
      <c r="I84" s="2"/>
      <c r="J84" s="2"/>
      <c r="L84" s="1" t="s">
        <v>2</v>
      </c>
      <c r="M84" s="2" t="s">
        <v>3</v>
      </c>
      <c r="N84" s="2"/>
      <c r="O84" s="2"/>
      <c r="P84" s="2"/>
      <c r="Q84" s="2"/>
      <c r="R84" s="2"/>
      <c r="S84" s="2"/>
      <c r="T84" s="2"/>
      <c r="U84" s="2"/>
      <c r="W84" s="1" t="s">
        <v>2</v>
      </c>
      <c r="X84" s="2" t="s">
        <v>3</v>
      </c>
      <c r="Y84" s="2"/>
      <c r="Z84" s="2"/>
      <c r="AA84" s="2"/>
      <c r="AB84" s="2"/>
      <c r="AC84" s="2"/>
      <c r="AD84" s="2"/>
      <c r="AE84" s="2"/>
      <c r="AF84" s="2"/>
    </row>
    <row r="85" spans="1:32">
      <c r="A85" s="21" t="s">
        <v>4</v>
      </c>
      <c r="B85" s="2" t="s">
        <v>5</v>
      </c>
      <c r="C85" s="2"/>
      <c r="D85" s="2"/>
      <c r="E85" s="2" t="s">
        <v>6</v>
      </c>
      <c r="F85" s="2"/>
      <c r="G85" s="2"/>
      <c r="H85" s="2" t="s">
        <v>7</v>
      </c>
      <c r="I85" s="2"/>
      <c r="J85" s="2"/>
      <c r="L85" s="1" t="s">
        <v>4</v>
      </c>
      <c r="M85" s="2" t="s">
        <v>5</v>
      </c>
      <c r="N85" s="2"/>
      <c r="O85" s="2"/>
      <c r="P85" s="2" t="s">
        <v>6</v>
      </c>
      <c r="Q85" s="2"/>
      <c r="R85" s="2"/>
      <c r="S85" s="2" t="s">
        <v>7</v>
      </c>
      <c r="T85" s="2"/>
      <c r="U85" s="2"/>
      <c r="W85" s="1" t="s">
        <v>4</v>
      </c>
      <c r="X85" s="2" t="s">
        <v>5</v>
      </c>
      <c r="Y85" s="2"/>
      <c r="Z85" s="2"/>
      <c r="AA85" s="2" t="s">
        <v>6</v>
      </c>
      <c r="AB85" s="2"/>
      <c r="AC85" s="2"/>
      <c r="AD85" s="2" t="s">
        <v>7</v>
      </c>
      <c r="AE85" s="2"/>
      <c r="AF85" s="2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21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21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21" t="s">
        <v>11</v>
      </c>
      <c r="X87" s="1">
        <v>29.75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21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21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21" t="s">
        <v>12</v>
      </c>
      <c r="X88" s="1">
        <v>24.93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21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21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21" t="s">
        <v>13</v>
      </c>
      <c r="X89" s="1">
        <v>24.94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21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21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21" t="s">
        <v>14</v>
      </c>
      <c r="X90" s="1">
        <v>31.05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21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21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21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21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21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21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21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21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21" t="s">
        <v>17</v>
      </c>
      <c r="X93" s="1">
        <v>30.96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21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21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21" t="s">
        <v>18</v>
      </c>
      <c r="X94" s="1">
        <v>32.99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21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21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21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21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21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21" t="s">
        <v>20</v>
      </c>
      <c r="X96" s="1">
        <v>28.94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21" t="s">
        <v>27</v>
      </c>
      <c r="B97" s="18">
        <f t="shared" ref="B97:J97" si="7">AVERAGE(B87:B96)</f>
        <v>1.8989999999999998</v>
      </c>
      <c r="C97" s="18">
        <f t="shared" si="7"/>
        <v>1480.6</v>
      </c>
      <c r="D97" s="18">
        <f t="shared" si="7"/>
        <v>184</v>
      </c>
      <c r="E97" s="18">
        <f t="shared" si="7"/>
        <v>2.4980000000000002</v>
      </c>
      <c r="F97" s="18">
        <f t="shared" si="7"/>
        <v>1686.8</v>
      </c>
      <c r="G97" s="18">
        <f t="shared" si="7"/>
        <v>183.1</v>
      </c>
      <c r="H97" s="18">
        <f t="shared" si="7"/>
        <v>1.7</v>
      </c>
      <c r="I97" s="18">
        <f t="shared" si="7"/>
        <v>1464.2</v>
      </c>
      <c r="J97" s="18">
        <f t="shared" si="7"/>
        <v>183.4</v>
      </c>
      <c r="L97" s="21" t="s">
        <v>27</v>
      </c>
      <c r="M97" s="18">
        <f t="shared" ref="M97:T97" si="8">AVERAGE(M87:M96)</f>
        <v>8.1969999999999992</v>
      </c>
      <c r="N97" s="18">
        <f t="shared" si="8"/>
        <v>6376.1</v>
      </c>
      <c r="O97" s="18">
        <f t="shared" si="8"/>
        <v>372.7</v>
      </c>
      <c r="P97" s="18">
        <f t="shared" si="8"/>
        <v>10.190999999999999</v>
      </c>
      <c r="Q97" s="18">
        <f t="shared" si="8"/>
        <v>8111.7</v>
      </c>
      <c r="R97" s="18">
        <f t="shared" si="8"/>
        <v>369</v>
      </c>
      <c r="S97" s="18">
        <f t="shared" si="8"/>
        <v>8.6740000000000013</v>
      </c>
      <c r="T97" s="18">
        <f t="shared" si="8"/>
        <v>6337.1</v>
      </c>
      <c r="U97" s="18">
        <f>AVERAGE(U87:U96)</f>
        <v>369.9</v>
      </c>
      <c r="W97" s="21" t="s">
        <v>27</v>
      </c>
      <c r="X97" s="18">
        <f t="shared" ref="X97:AE97" si="9">AVERAGE(X87:X96)</f>
        <v>30.349</v>
      </c>
      <c r="Y97" s="18">
        <f t="shared" si="9"/>
        <v>24830.6</v>
      </c>
      <c r="Z97" s="18">
        <f t="shared" si="9"/>
        <v>739.4</v>
      </c>
      <c r="AA97" s="18">
        <f t="shared" si="9"/>
        <v>47.316000000000003</v>
      </c>
      <c r="AB97" s="18">
        <f t="shared" si="9"/>
        <v>35301</v>
      </c>
      <c r="AC97" s="18">
        <f t="shared" si="9"/>
        <v>744.5</v>
      </c>
      <c r="AD97" s="18">
        <f t="shared" si="9"/>
        <v>33.353000000000002</v>
      </c>
      <c r="AE97" s="18">
        <f t="shared" si="9"/>
        <v>24702.5</v>
      </c>
      <c r="AF97" s="18">
        <f>AVERAGE(AF87:AF96)</f>
        <v>736.7</v>
      </c>
    </row>
    <row r="99" spans="1:32">
      <c r="A99" s="21" t="s">
        <v>0</v>
      </c>
      <c r="B99" s="2" t="s">
        <v>1</v>
      </c>
      <c r="C99" s="2"/>
      <c r="D99" s="2"/>
      <c r="E99" s="2"/>
      <c r="F99" s="2"/>
      <c r="G99" s="2"/>
      <c r="H99" s="2"/>
      <c r="I99" s="2"/>
      <c r="J99" s="2"/>
      <c r="L99" s="1" t="s">
        <v>0</v>
      </c>
      <c r="M99" s="2" t="s">
        <v>26</v>
      </c>
      <c r="N99" s="2"/>
      <c r="O99" s="2"/>
      <c r="P99" s="2"/>
      <c r="Q99" s="2"/>
      <c r="R99" s="2"/>
      <c r="S99" s="2"/>
      <c r="T99" s="2"/>
      <c r="U99" s="2"/>
      <c r="W99" s="1" t="s">
        <v>0</v>
      </c>
      <c r="X99" s="2" t="s">
        <v>28</v>
      </c>
      <c r="Y99" s="2"/>
      <c r="Z99" s="2"/>
      <c r="AA99" s="2"/>
      <c r="AB99" s="2"/>
      <c r="AC99" s="2"/>
      <c r="AD99" s="2"/>
      <c r="AE99" s="2"/>
      <c r="AF99" s="2"/>
    </row>
    <row r="100" spans="1:32">
      <c r="A100" s="21" t="s">
        <v>2</v>
      </c>
      <c r="B100" s="2" t="s">
        <v>22</v>
      </c>
      <c r="C100" s="2"/>
      <c r="D100" s="2"/>
      <c r="E100" s="2"/>
      <c r="F100" s="2"/>
      <c r="G100" s="2"/>
      <c r="H100" s="2"/>
      <c r="I100" s="2"/>
      <c r="J100" s="2"/>
      <c r="L100" s="1" t="s">
        <v>2</v>
      </c>
      <c r="M100" s="2" t="s">
        <v>22</v>
      </c>
      <c r="N100" s="2"/>
      <c r="O100" s="2"/>
      <c r="P100" s="2"/>
      <c r="Q100" s="2"/>
      <c r="R100" s="2"/>
      <c r="S100" s="2"/>
      <c r="T100" s="2"/>
      <c r="U100" s="2"/>
      <c r="W100" s="1" t="s">
        <v>2</v>
      </c>
      <c r="X100" s="2" t="s">
        <v>22</v>
      </c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1" t="s">
        <v>4</v>
      </c>
      <c r="B101" s="2" t="s">
        <v>5</v>
      </c>
      <c r="C101" s="2"/>
      <c r="D101" s="2"/>
      <c r="E101" s="2" t="s">
        <v>6</v>
      </c>
      <c r="F101" s="2"/>
      <c r="G101" s="2"/>
      <c r="H101" s="2" t="s">
        <v>7</v>
      </c>
      <c r="I101" s="2"/>
      <c r="J101" s="2"/>
      <c r="L101" s="1" t="s">
        <v>4</v>
      </c>
      <c r="M101" s="8" t="s">
        <v>5</v>
      </c>
      <c r="N101" s="9"/>
      <c r="O101" s="10"/>
      <c r="P101" s="8" t="s">
        <v>6</v>
      </c>
      <c r="Q101" s="9"/>
      <c r="R101" s="10"/>
      <c r="S101" s="2" t="s">
        <v>7</v>
      </c>
      <c r="T101" s="2"/>
      <c r="U101" s="2"/>
      <c r="W101" s="1" t="s">
        <v>4</v>
      </c>
      <c r="X101" s="2" t="s">
        <v>5</v>
      </c>
      <c r="Y101" s="2"/>
      <c r="Z101" s="2"/>
      <c r="AA101" s="2" t="s">
        <v>6</v>
      </c>
      <c r="AB101" s="2"/>
      <c r="AC101" s="2"/>
      <c r="AD101" s="2" t="s">
        <v>7</v>
      </c>
      <c r="AE101" s="2"/>
      <c r="AF101" s="2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21" t="s">
        <v>23</v>
      </c>
      <c r="B103" s="21">
        <v>1.7</v>
      </c>
      <c r="C103" s="1">
        <v>1348</v>
      </c>
      <c r="D103" s="1">
        <v>181</v>
      </c>
      <c r="E103" s="19">
        <v>1.827</v>
      </c>
      <c r="F103" s="1">
        <v>1537</v>
      </c>
      <c r="G103" s="1">
        <v>181</v>
      </c>
      <c r="H103" s="20">
        <v>1.4950000000000001</v>
      </c>
      <c r="I103" s="1">
        <v>1284</v>
      </c>
      <c r="J103" s="1">
        <v>181</v>
      </c>
      <c r="L103" s="21" t="s">
        <v>23</v>
      </c>
      <c r="M103" s="21">
        <v>6.0830000000000002</v>
      </c>
      <c r="N103" s="1">
        <v>5943</v>
      </c>
      <c r="O103" s="1">
        <v>363</v>
      </c>
      <c r="P103" s="19">
        <v>10.580500000000001</v>
      </c>
      <c r="Q103" s="1">
        <v>6917</v>
      </c>
      <c r="R103" s="1">
        <v>363</v>
      </c>
      <c r="S103" s="20">
        <v>6.2960000000000003</v>
      </c>
      <c r="T103" s="1">
        <v>5817</v>
      </c>
      <c r="U103" s="1">
        <v>363</v>
      </c>
      <c r="W103" s="21" t="s">
        <v>23</v>
      </c>
      <c r="X103" s="21">
        <v>37.441000000000003</v>
      </c>
      <c r="Y103" s="1">
        <v>24109</v>
      </c>
      <c r="Z103" s="1">
        <v>716</v>
      </c>
      <c r="AA103" s="19">
        <v>39.121000000000002</v>
      </c>
      <c r="AB103" s="1">
        <v>29903</v>
      </c>
      <c r="AC103" s="1">
        <v>717</v>
      </c>
      <c r="AD103" s="20">
        <v>30.881</v>
      </c>
      <c r="AE103" s="1">
        <v>23906</v>
      </c>
      <c r="AF103" s="1">
        <v>716</v>
      </c>
    </row>
  </sheetData>
  <mergeCells count="124"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X58:AF58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M32:U32"/>
    <mergeCell ref="X22:AF2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B51:D51"/>
    <mergeCell ref="E51:G51"/>
    <mergeCell ref="H51:J51"/>
    <mergeCell ref="M33:O33"/>
    <mergeCell ref="P33:R33"/>
    <mergeCell ref="S33:U33"/>
    <mergeCell ref="M50:U50"/>
    <mergeCell ref="M51:O51"/>
    <mergeCell ref="P51:R51"/>
    <mergeCell ref="S51:U51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2013-09-16T22:14:30Z</dcterms:modified>
</cp:coreProperties>
</file>