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eabd5302fd7aa23/Documents/GitHub/ENDG_319_Files/CURE_Project1/"/>
    </mc:Choice>
  </mc:AlternateContent>
  <xr:revisionPtr revIDLastSave="50" documentId="11_2BB1D69C5BD0537A2F173D13553088B35299F753" xr6:coauthVersionLast="47" xr6:coauthVersionMax="47" xr10:uidLastSave="{14AC66AA-390E-494A-9CE7-19CE4B698AF1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Sheet1!$K$2:$K$31</definedName>
    <definedName name="_xlchart.v1.1" hidden="1">Sheet1!$L$2:$L$31</definedName>
    <definedName name="_xlchart.v1.2" hidden="1">Sheet1!$K$2:$K$31</definedName>
    <definedName name="_xlchart.v1.3" hidden="1">Sheet1!$L$2:$L$31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9" i="1"/>
  <c r="H8" i="1"/>
  <c r="H6" i="1"/>
  <c r="G9" i="1"/>
  <c r="G8" i="1"/>
  <c r="G7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<sst xmlns="http://schemas.openxmlformats.org/spreadsheetml/2006/main" count="39" uniqueCount="9">
  <si>
    <t>Low Altitude</t>
  </si>
  <si>
    <t>High Altitude</t>
  </si>
  <si>
    <t>Low altitude</t>
  </si>
  <si>
    <t>High altitudes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</si>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</sst>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Comparative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Comparative Boxplot</a:t>
          </a:r>
        </a:p>
      </cx:txPr>
    </cx:title>
    <cx:plotArea>
      <cx:plotAreaRegion>
        <cx:series layoutId="boxWhisker" uniqueId="{2F6B0F35-3342-4B09-A2CD-7D49F7AA149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0</xdr:row>
      <xdr:rowOff>110490</xdr:rowOff>
    </xdr:from>
    <xdr:to>
      <xdr:col>16</xdr:col>
      <xdr:colOff>121920</xdr:colOff>
      <xdr:row>15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0CCFA8-6904-B44C-5BCD-F0F52C55D5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3520" y="110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P19" sqref="P19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G1" s="2" t="s">
        <v>2</v>
      </c>
      <c r="H1" s="2" t="s">
        <v>3</v>
      </c>
    </row>
    <row r="2" spans="1:12" x14ac:dyDescent="0.3">
      <c r="A2" s="1">
        <v>0</v>
      </c>
      <c r="B2">
        <v>1.5</v>
      </c>
      <c r="C2">
        <v>7.59</v>
      </c>
      <c r="F2" s="3" t="s">
        <v>4</v>
      </c>
      <c r="G2">
        <f>COUNT(B2:B16)</f>
        <v>15</v>
      </c>
      <c r="H2">
        <f>COUNT(C2:C16)</f>
        <v>15</v>
      </c>
      <c r="K2" s="1" t="s">
        <v>0</v>
      </c>
      <c r="L2">
        <v>1.5</v>
      </c>
    </row>
    <row r="3" spans="1:12" x14ac:dyDescent="0.3">
      <c r="A3" s="1">
        <v>1</v>
      </c>
      <c r="B3">
        <v>1.48</v>
      </c>
      <c r="C3">
        <v>2.06</v>
      </c>
      <c r="F3" s="3" t="s">
        <v>5</v>
      </c>
      <c r="G3">
        <f>AVERAGE(B2:B16)</f>
        <v>3.7946666666666666</v>
      </c>
      <c r="H3">
        <f>AVERAGE(C2:C16)</f>
        <v>6.2946666666666662</v>
      </c>
      <c r="K3" s="1" t="s">
        <v>0</v>
      </c>
      <c r="L3">
        <v>1.48</v>
      </c>
    </row>
    <row r="4" spans="1:12" x14ac:dyDescent="0.3">
      <c r="A4" s="1">
        <v>2</v>
      </c>
      <c r="B4">
        <v>2.98</v>
      </c>
      <c r="C4">
        <v>8.86</v>
      </c>
      <c r="F4" s="3" t="s">
        <v>6</v>
      </c>
      <c r="G4">
        <f>_xlfn.STDEV.S(B2:B16)</f>
        <v>3.0208013758572325</v>
      </c>
      <c r="H4">
        <f>_xlfn.STDEV.S(C2:C16)</f>
        <v>3.8905212039128192</v>
      </c>
      <c r="K4" s="1" t="s">
        <v>0</v>
      </c>
      <c r="L4">
        <v>2.98</v>
      </c>
    </row>
    <row r="5" spans="1:12" x14ac:dyDescent="0.3">
      <c r="A5" s="1">
        <v>3</v>
      </c>
      <c r="B5">
        <v>1.4</v>
      </c>
      <c r="C5">
        <v>8.67</v>
      </c>
      <c r="F5" s="3" t="s">
        <v>7</v>
      </c>
      <c r="G5">
        <f>MIN(B2:B16)</f>
        <v>0.25</v>
      </c>
      <c r="H5">
        <f>MIN(C2:D16)</f>
        <v>1.5</v>
      </c>
      <c r="K5" s="1" t="s">
        <v>0</v>
      </c>
      <c r="L5">
        <v>1.4</v>
      </c>
    </row>
    <row r="6" spans="1:12" x14ac:dyDescent="0.3">
      <c r="A6" s="1">
        <v>4</v>
      </c>
      <c r="B6">
        <v>3.12</v>
      </c>
      <c r="C6">
        <v>5.61</v>
      </c>
      <c r="F6" s="4">
        <v>0.25</v>
      </c>
      <c r="G6">
        <f>_xlfn.PERCENTILE.EXC(B2:B16,0.25)</f>
        <v>1.37</v>
      </c>
      <c r="H6">
        <f>_xlfn.PERCENTILE.EXC(C2:C16,0.25)</f>
        <v>3.57</v>
      </c>
      <c r="K6" s="1" t="s">
        <v>0</v>
      </c>
      <c r="L6">
        <v>3.12</v>
      </c>
    </row>
    <row r="7" spans="1:12" x14ac:dyDescent="0.3">
      <c r="A7" s="1">
        <v>5</v>
      </c>
      <c r="B7">
        <v>0.25</v>
      </c>
      <c r="C7">
        <v>6.28</v>
      </c>
      <c r="F7" s="4">
        <v>0.5</v>
      </c>
      <c r="G7">
        <f>MEDIAN(B2:B16)</f>
        <v>2.98</v>
      </c>
      <c r="H7">
        <f>MEDIAN(C2:C16)</f>
        <v>6.07</v>
      </c>
      <c r="K7" s="1" t="s">
        <v>0</v>
      </c>
      <c r="L7">
        <v>0.25</v>
      </c>
    </row>
    <row r="8" spans="1:12" x14ac:dyDescent="0.3">
      <c r="A8" s="1">
        <v>6</v>
      </c>
      <c r="B8">
        <v>6.73</v>
      </c>
      <c r="C8">
        <v>4.04</v>
      </c>
      <c r="F8" s="4">
        <v>0.75</v>
      </c>
      <c r="G8">
        <f>_xlfn.PERCENTILE.EXC(B2:B16,0.75)</f>
        <v>6.96</v>
      </c>
      <c r="H8">
        <f>_xlfn.PERCENTILE.EXC(C2:C16,0.75)</f>
        <v>8.67</v>
      </c>
      <c r="K8" s="1" t="s">
        <v>0</v>
      </c>
      <c r="L8">
        <v>6.73</v>
      </c>
    </row>
    <row r="9" spans="1:12" x14ac:dyDescent="0.3">
      <c r="A9" s="1">
        <v>7</v>
      </c>
      <c r="B9">
        <v>5.3</v>
      </c>
      <c r="C9">
        <v>4.4000000000000004</v>
      </c>
      <c r="F9" s="3" t="s">
        <v>8</v>
      </c>
      <c r="G9">
        <f>MAX(B2:B16)</f>
        <v>9.3000000000000007</v>
      </c>
      <c r="H9">
        <f>MAX(C2:C16)</f>
        <v>17.11</v>
      </c>
      <c r="K9" s="1" t="s">
        <v>0</v>
      </c>
      <c r="L9">
        <v>5.3</v>
      </c>
    </row>
    <row r="10" spans="1:12" x14ac:dyDescent="0.3">
      <c r="A10" s="1">
        <v>8</v>
      </c>
      <c r="B10">
        <v>9.3000000000000007</v>
      </c>
      <c r="C10">
        <v>9.52</v>
      </c>
      <c r="K10" s="1" t="s">
        <v>0</v>
      </c>
      <c r="L10">
        <v>9.3000000000000007</v>
      </c>
    </row>
    <row r="11" spans="1:12" x14ac:dyDescent="0.3">
      <c r="A11" s="1">
        <v>9</v>
      </c>
      <c r="B11">
        <v>6.96</v>
      </c>
      <c r="C11">
        <v>1.5</v>
      </c>
      <c r="K11" s="1" t="s">
        <v>0</v>
      </c>
      <c r="L11">
        <v>6.96</v>
      </c>
    </row>
    <row r="12" spans="1:12" x14ac:dyDescent="0.3">
      <c r="A12" s="1">
        <v>10</v>
      </c>
      <c r="B12">
        <v>7.21</v>
      </c>
      <c r="C12">
        <v>6.07</v>
      </c>
      <c r="K12" s="1" t="s">
        <v>0</v>
      </c>
      <c r="L12">
        <v>7.21</v>
      </c>
    </row>
    <row r="13" spans="1:12" x14ac:dyDescent="0.3">
      <c r="A13" s="1">
        <v>11</v>
      </c>
      <c r="B13">
        <v>0.87</v>
      </c>
      <c r="C13">
        <v>17.11</v>
      </c>
      <c r="K13" s="1" t="s">
        <v>0</v>
      </c>
      <c r="L13">
        <v>0.87</v>
      </c>
    </row>
    <row r="14" spans="1:12" x14ac:dyDescent="0.3">
      <c r="A14" s="1">
        <v>12</v>
      </c>
      <c r="B14">
        <v>1.06</v>
      </c>
      <c r="C14">
        <v>3.57</v>
      </c>
      <c r="K14" s="1" t="s">
        <v>0</v>
      </c>
      <c r="L14">
        <v>1.06</v>
      </c>
    </row>
    <row r="15" spans="1:12" x14ac:dyDescent="0.3">
      <c r="A15" s="1">
        <v>13</v>
      </c>
      <c r="B15">
        <v>7.39</v>
      </c>
      <c r="C15">
        <v>2.68</v>
      </c>
      <c r="K15" s="1" t="s">
        <v>0</v>
      </c>
      <c r="L15">
        <v>7.39</v>
      </c>
    </row>
    <row r="16" spans="1:12" x14ac:dyDescent="0.3">
      <c r="A16" s="1">
        <v>14</v>
      </c>
      <c r="B16">
        <v>1.37</v>
      </c>
      <c r="C16">
        <v>6.46</v>
      </c>
      <c r="K16" s="1" t="s">
        <v>0</v>
      </c>
      <c r="L16">
        <v>1.37</v>
      </c>
    </row>
    <row r="17" spans="11:12" x14ac:dyDescent="0.3">
      <c r="K17" s="1" t="s">
        <v>1</v>
      </c>
      <c r="L17">
        <v>7.59</v>
      </c>
    </row>
    <row r="18" spans="11:12" x14ac:dyDescent="0.3">
      <c r="K18" s="1" t="s">
        <v>1</v>
      </c>
      <c r="L18">
        <v>2.06</v>
      </c>
    </row>
    <row r="19" spans="11:12" x14ac:dyDescent="0.3">
      <c r="K19" s="1" t="s">
        <v>1</v>
      </c>
      <c r="L19">
        <v>8.86</v>
      </c>
    </row>
    <row r="20" spans="11:12" x14ac:dyDescent="0.3">
      <c r="K20" s="1" t="s">
        <v>1</v>
      </c>
      <c r="L20">
        <v>8.67</v>
      </c>
    </row>
    <row r="21" spans="11:12" x14ac:dyDescent="0.3">
      <c r="K21" s="1" t="s">
        <v>1</v>
      </c>
      <c r="L21">
        <v>5.61</v>
      </c>
    </row>
    <row r="22" spans="11:12" x14ac:dyDescent="0.3">
      <c r="K22" s="1" t="s">
        <v>1</v>
      </c>
      <c r="L22">
        <v>6.28</v>
      </c>
    </row>
    <row r="23" spans="11:12" x14ac:dyDescent="0.3">
      <c r="K23" s="1" t="s">
        <v>1</v>
      </c>
      <c r="L23">
        <v>4.04</v>
      </c>
    </row>
    <row r="24" spans="11:12" x14ac:dyDescent="0.3">
      <c r="K24" s="1" t="s">
        <v>1</v>
      </c>
      <c r="L24">
        <v>4.4000000000000004</v>
      </c>
    </row>
    <row r="25" spans="11:12" x14ac:dyDescent="0.3">
      <c r="K25" s="1" t="s">
        <v>1</v>
      </c>
      <c r="L25">
        <v>9.52</v>
      </c>
    </row>
    <row r="26" spans="11:12" x14ac:dyDescent="0.3">
      <c r="K26" s="1" t="s">
        <v>1</v>
      </c>
      <c r="L26">
        <v>1.5</v>
      </c>
    </row>
    <row r="27" spans="11:12" x14ac:dyDescent="0.3">
      <c r="K27" s="1" t="s">
        <v>1</v>
      </c>
      <c r="L27">
        <v>6.07</v>
      </c>
    </row>
    <row r="28" spans="11:12" x14ac:dyDescent="0.3">
      <c r="K28" s="1" t="s">
        <v>1</v>
      </c>
      <c r="L28">
        <v>17.11</v>
      </c>
    </row>
    <row r="29" spans="11:12" x14ac:dyDescent="0.3">
      <c r="K29" s="1" t="s">
        <v>1</v>
      </c>
      <c r="L29">
        <v>3.57</v>
      </c>
    </row>
    <row r="30" spans="11:12" x14ac:dyDescent="0.3">
      <c r="K30" s="1" t="s">
        <v>1</v>
      </c>
      <c r="L30">
        <v>2.68</v>
      </c>
    </row>
    <row r="31" spans="11:12" x14ac:dyDescent="0.3">
      <c r="K31" s="1" t="s">
        <v>1</v>
      </c>
      <c r="L31">
        <v>6.46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Laquerre</cp:lastModifiedBy>
  <dcterms:created xsi:type="dcterms:W3CDTF">2023-09-22T02:35:21Z</dcterms:created>
  <dcterms:modified xsi:type="dcterms:W3CDTF">2023-09-22T21:22:09Z</dcterms:modified>
</cp:coreProperties>
</file>