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14115" windowHeight="11280"/>
  </bookViews>
  <sheets>
    <sheet name="all" sheetId="1" r:id="rId1"/>
    <sheet name="0-1" sheetId="2" r:id="rId2"/>
    <sheet name="1-2" sheetId="3" r:id="rId3"/>
  </sheets>
  <calcPr calcId="145621"/>
</workbook>
</file>

<file path=xl/calcChain.xml><?xml version="1.0" encoding="utf-8"?>
<calcChain xmlns="http://schemas.openxmlformats.org/spreadsheetml/2006/main">
  <c r="AB29" i="1" l="1"/>
  <c r="AC29" i="1"/>
  <c r="AD29" i="1"/>
  <c r="AE29" i="1"/>
  <c r="AB28" i="1"/>
  <c r="AB3" i="1"/>
  <c r="AC3" i="1"/>
  <c r="AD3" i="1"/>
  <c r="AE3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C28" i="1"/>
  <c r="AD28" i="1"/>
  <c r="AE28" i="1"/>
  <c r="AE2" i="1"/>
  <c r="AD2" i="1"/>
  <c r="AC2" i="1"/>
  <c r="AB2" i="1"/>
  <c r="V2" i="1"/>
  <c r="Z15" i="1"/>
  <c r="Z9" i="1"/>
  <c r="Z29" i="1" s="1"/>
  <c r="Z10" i="1"/>
  <c r="Z3" i="1"/>
  <c r="AA3" i="1"/>
  <c r="Z7" i="1"/>
  <c r="AA7" i="1"/>
  <c r="Z8" i="1"/>
  <c r="AA8" i="1"/>
  <c r="Z12" i="1"/>
  <c r="AA12" i="1"/>
  <c r="AA29" i="1" s="1"/>
  <c r="Z13" i="1"/>
  <c r="AA13" i="1"/>
  <c r="Z14" i="1"/>
  <c r="AA14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8" i="1"/>
  <c r="AA28" i="1"/>
  <c r="AA2" i="1"/>
  <c r="V3" i="1"/>
  <c r="W3" i="1"/>
  <c r="V7" i="1"/>
  <c r="W7" i="1"/>
  <c r="V8" i="1"/>
  <c r="W8" i="1"/>
  <c r="V9" i="1"/>
  <c r="W9" i="1"/>
  <c r="V10" i="1"/>
  <c r="W10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8" i="1"/>
  <c r="W28" i="1"/>
  <c r="X2" i="1"/>
  <c r="X3" i="1"/>
  <c r="Y3" i="1"/>
  <c r="X7" i="1"/>
  <c r="Y7" i="1"/>
  <c r="Z2" i="1"/>
  <c r="X8" i="1"/>
  <c r="Y8" i="1"/>
  <c r="X9" i="1"/>
  <c r="Y9" i="1"/>
  <c r="X10" i="1"/>
  <c r="Y10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1" i="1"/>
  <c r="Y21" i="1"/>
  <c r="X22" i="1"/>
  <c r="Y22" i="1"/>
  <c r="X23" i="1"/>
  <c r="Y23" i="1"/>
  <c r="X24" i="1"/>
  <c r="Y24" i="1"/>
  <c r="X25" i="1"/>
  <c r="Y25" i="1"/>
  <c r="X26" i="1"/>
  <c r="Y26" i="1"/>
  <c r="X28" i="1"/>
  <c r="Y28" i="1"/>
  <c r="W2" i="1"/>
  <c r="W29" i="1" l="1"/>
  <c r="Y29" i="1"/>
  <c r="V29" i="1"/>
  <c r="X29" i="1"/>
</calcChain>
</file>

<file path=xl/sharedStrings.xml><?xml version="1.0" encoding="utf-8"?>
<sst xmlns="http://schemas.openxmlformats.org/spreadsheetml/2006/main" count="3005" uniqueCount="68">
  <si>
    <t>Fixation Duration_slide1.jpg_encoding 1_N</t>
  </si>
  <si>
    <t>Fixation Duration_slide1.jpg_encoding 1_Sum</t>
  </si>
  <si>
    <t>Fixation Duration_slide1.jpg_encoding 2_N</t>
  </si>
  <si>
    <t>Fixation Duration_slide1.jpg_encoding 2_Sum</t>
  </si>
  <si>
    <t>Fixation Duration_slide1.jpg_encoding 3_N</t>
  </si>
  <si>
    <t>Fixation Duration_slide1.jpg_encoding 3_Sum</t>
  </si>
  <si>
    <t>Fixation Duration_slide1.jpg_encoding 4_N</t>
  </si>
  <si>
    <t>Fixation Duration_slide1.jpg_encoding 4_Sum</t>
  </si>
  <si>
    <t>Fixation Duration_slide2.jpg_encoding 1_N</t>
  </si>
  <si>
    <t>Fixation Duration_slide2.jpg_encoding 1_Sum</t>
  </si>
  <si>
    <t>Fixation Duration_slide2.jpg_encoding 2_N</t>
  </si>
  <si>
    <t>Fixation Duration_slide2.jpg_encoding 2_Sum</t>
  </si>
  <si>
    <t>Fixation Duration_slide2.jpg_encoding 3_N</t>
  </si>
  <si>
    <t>Fixation Duration_slide2.jpg_encoding 3_Sum</t>
  </si>
  <si>
    <t>Fixation Duration_slide2.jpg_encoding 4_N</t>
  </si>
  <si>
    <t>Fixation Duration_slide2.jpg_encoding 4_Sum</t>
  </si>
  <si>
    <t>Fixation Duration_slide3.jpg_encoding 1_N</t>
  </si>
  <si>
    <t>Fixation Duration_slide3.jpg_encoding 1_Sum</t>
  </si>
  <si>
    <t>Fixation Duration_slide3.jpg_encoding 2_N</t>
  </si>
  <si>
    <t>Fixation Duration_slide3.jpg_encoding 2_Sum</t>
  </si>
  <si>
    <t>Fixation Duration_slide3.jpg_encoding 3_N</t>
  </si>
  <si>
    <t>Fixation Duration_slide3.jpg_encoding 3_Sum</t>
  </si>
  <si>
    <t>Fixation Duration_slide3.jpg_encoding 4_N</t>
  </si>
  <si>
    <t>Fixation Duration_slide3.jpg_encoding 4_Sum</t>
  </si>
  <si>
    <t>Fixation Duration_slide4.jpg_new_double_N</t>
  </si>
  <si>
    <t>Fixation Duration_slide4.jpg_new_double_Sum</t>
  </si>
  <si>
    <t>Fixation Duration_slide4.jpg_new_single_N</t>
  </si>
  <si>
    <t>Fixation Duration_slide4.jpg_new_single_Sum</t>
  </si>
  <si>
    <t>Fixation Duration_slide4.jpg_old_double_N</t>
  </si>
  <si>
    <t>Fixation Duration_slide4.jpg_old_double_Sum</t>
  </si>
  <si>
    <t>Fixation Duration_slide4.jpg_old_single_N</t>
  </si>
  <si>
    <t>Fixation Duration_slide4.jpg_old_single_Sum</t>
  </si>
  <si>
    <t>Fixation Duration_slide5.jpg_new_double_N</t>
  </si>
  <si>
    <t>Fixation Duration_slide5.jpg_new_double_Sum</t>
  </si>
  <si>
    <t>Fixation Duration_slide5.jpg_new_single_N</t>
  </si>
  <si>
    <t>Fixation Duration_slide5.jpg_new_single_Sum</t>
  </si>
  <si>
    <t>Fixation Duration_slide5.jpg_old_double_N</t>
  </si>
  <si>
    <t>Fixation Duration_slide5.jpg_old_double_Sum</t>
  </si>
  <si>
    <t>Fixation Duration_slide5.jpg_old_single_N</t>
  </si>
  <si>
    <t>Fixation Duration_slide5.jpg_old_single_Sum</t>
  </si>
  <si>
    <t>-</t>
  </si>
  <si>
    <t>Fixation Duration_slide6.jpg_new_double_N</t>
  </si>
  <si>
    <t>Fixation Duration_slide6.jpg_new_double_Sum</t>
  </si>
  <si>
    <t>Fixation Duration_slide6.jpg_new_single_N</t>
  </si>
  <si>
    <t>Fixation Duration_slide6.jpg_new_single_Sum</t>
  </si>
  <si>
    <t>Fixation Duration_slide6.jpg_old_double_N</t>
  </si>
  <si>
    <t>Fixation Duration_slide6.jpg_old_double_Sum</t>
  </si>
  <si>
    <t>Fixation Duration_slide6.jpg_old_single_N</t>
  </si>
  <si>
    <t>Fixation Duration_slide6.jpg_old_single_Sum</t>
  </si>
  <si>
    <t>Fixation Duration_slide7.jpg_new_double_N</t>
  </si>
  <si>
    <t>Fixation Duration_slide7.jpg_new_double_Sum</t>
  </si>
  <si>
    <t>Fixation Duration_slide7.jpg_new_single_N</t>
  </si>
  <si>
    <t>Fixation Duration_slide7.jpg_new_single_Sum</t>
  </si>
  <si>
    <t>Fixation Duration_slide7.jpg_old_double_N</t>
  </si>
  <si>
    <t>Fixation Duration_slide7.jpg_old_double_Sum</t>
  </si>
  <si>
    <t>Fixation Duration_slide7.jpg_old_single_N</t>
  </si>
  <si>
    <t>Fixation Duration_slide7.jpg_old_single_Sum</t>
  </si>
  <si>
    <t>new pair</t>
  </si>
  <si>
    <t>old pair</t>
  </si>
  <si>
    <t>incongruent item in new pair</t>
  </si>
  <si>
    <t>congruent item in new pair</t>
  </si>
  <si>
    <t>ID</t>
  </si>
  <si>
    <t>incongruent item in old pair</t>
  </si>
  <si>
    <t>congruent item in old pair</t>
  </si>
  <si>
    <t>new_trial1</t>
  </si>
  <si>
    <t>old_trial1</t>
  </si>
  <si>
    <t>old_trial2</t>
  </si>
  <si>
    <t>new_trial2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</si>
</sst>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topLeftCell="Y10" workbookViewId="0">
      <selection activeCell="AD32" sqref="AD32"/>
    </sheetView>
  </sheetViews>
  <sheetFormatPr defaultRowHeight="15" x14ac:dyDescent="0.25"/>
  <cols>
    <col min="1" max="1" width="3" customWidth="1"/>
    <col min="2" max="13" width="42.42578125" customWidth="1"/>
    <col min="14" max="14" width="44" bestFit="1" customWidth="1"/>
    <col min="15" max="16" width="43" bestFit="1" customWidth="1"/>
    <col min="17" max="17" width="41.85546875" bestFit="1" customWidth="1"/>
    <col min="18" max="18" width="44" bestFit="1" customWidth="1"/>
    <col min="19" max="20" width="43" bestFit="1" customWidth="1"/>
    <col min="21" max="21" width="41.85546875" bestFit="1" customWidth="1"/>
    <col min="22" max="23" width="9.140625" customWidth="1"/>
    <col min="24" max="24" width="29.28515625" customWidth="1"/>
    <col min="25" max="25" width="27.42578125" customWidth="1"/>
    <col min="26" max="26" width="29.28515625" customWidth="1"/>
    <col min="27" max="27" width="28.140625" customWidth="1"/>
    <col min="28" max="28" width="16.85546875" customWidth="1"/>
    <col min="29" max="29" width="16.28515625" customWidth="1"/>
    <col min="30" max="30" width="17.7109375" customWidth="1"/>
    <col min="31" max="31" width="17.28515625" customWidth="1"/>
  </cols>
  <sheetData>
    <row r="1" spans="1:31" x14ac:dyDescent="0.25">
      <c r="A1" t="s">
        <v>61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57</v>
      </c>
      <c r="W1" t="s">
        <v>58</v>
      </c>
      <c r="X1" t="s">
        <v>59</v>
      </c>
      <c r="Y1" t="s">
        <v>60</v>
      </c>
      <c r="Z1" t="s">
        <v>62</v>
      </c>
      <c r="AA1" t="s">
        <v>63</v>
      </c>
      <c r="AB1" t="s">
        <v>64</v>
      </c>
      <c r="AC1" t="s">
        <v>65</v>
      </c>
      <c r="AD1" t="s">
        <v>67</v>
      </c>
      <c r="AE1" t="s">
        <v>66</v>
      </c>
    </row>
    <row r="2" spans="1:31" x14ac:dyDescent="0.25">
      <c r="A2">
        <v>1</v>
      </c>
      <c r="B2">
        <v>1.35</v>
      </c>
      <c r="C2">
        <v>3.25</v>
      </c>
      <c r="D2">
        <v>1.8</v>
      </c>
      <c r="E2">
        <v>2.73</v>
      </c>
      <c r="F2">
        <v>1.22</v>
      </c>
      <c r="G2">
        <v>3.98</v>
      </c>
      <c r="H2">
        <v>0.7</v>
      </c>
      <c r="I2">
        <v>3.45</v>
      </c>
      <c r="J2">
        <v>2.56</v>
      </c>
      <c r="K2">
        <v>2.0499999999999998</v>
      </c>
      <c r="L2">
        <v>3.08</v>
      </c>
      <c r="M2">
        <v>1.1299999999999999</v>
      </c>
      <c r="N2">
        <v>0.02</v>
      </c>
      <c r="O2">
        <v>0</v>
      </c>
      <c r="P2">
        <v>1.42</v>
      </c>
      <c r="Q2">
        <v>1.17</v>
      </c>
      <c r="R2">
        <v>1.18</v>
      </c>
      <c r="S2">
        <v>0</v>
      </c>
      <c r="T2">
        <v>1.53</v>
      </c>
      <c r="U2">
        <v>0</v>
      </c>
      <c r="V2">
        <f>AVERAGE(N2,O2,R2,S2)</f>
        <v>0.3</v>
      </c>
      <c r="W2">
        <f>AVERAGE(P2,Q2,T2,U2)</f>
        <v>1.03</v>
      </c>
      <c r="X2">
        <f t="shared" ref="X2:X7" si="0">AVERAGE(N2,R2)</f>
        <v>0.6</v>
      </c>
      <c r="Y2">
        <v>0</v>
      </c>
      <c r="Z2">
        <f>AVERAGE(P2,T2)</f>
        <v>1.4750000000000001</v>
      </c>
      <c r="AA2">
        <f>AVERAGE(Q2,U2)</f>
        <v>0.58499999999999996</v>
      </c>
      <c r="AB2">
        <f>AVERAGE(N2,O2)</f>
        <v>0.01</v>
      </c>
      <c r="AC2">
        <f>AVERAGE(P2,Q2)</f>
        <v>1.2949999999999999</v>
      </c>
      <c r="AD2">
        <f>AVERAGE(R2,S2)</f>
        <v>0.59</v>
      </c>
      <c r="AE2">
        <f>AVERAGE(T2,U2)</f>
        <v>0.76500000000000001</v>
      </c>
    </row>
    <row r="3" spans="1:31" x14ac:dyDescent="0.25">
      <c r="A3">
        <v>2</v>
      </c>
      <c r="B3">
        <v>0.56999999999999995</v>
      </c>
      <c r="C3">
        <v>1.84</v>
      </c>
      <c r="D3">
        <v>1.52</v>
      </c>
      <c r="E3">
        <v>0.4</v>
      </c>
      <c r="F3">
        <v>0.87</v>
      </c>
      <c r="G3">
        <v>1.88</v>
      </c>
      <c r="H3">
        <v>1.65</v>
      </c>
      <c r="I3">
        <v>1.05</v>
      </c>
      <c r="J3">
        <v>0.12</v>
      </c>
      <c r="K3">
        <v>3.06</v>
      </c>
      <c r="L3">
        <v>2.1</v>
      </c>
      <c r="M3">
        <v>0.62</v>
      </c>
      <c r="N3">
        <v>1.37</v>
      </c>
      <c r="O3">
        <v>2.2599999999999998</v>
      </c>
      <c r="P3">
        <v>2.13</v>
      </c>
      <c r="Q3">
        <v>1.5</v>
      </c>
      <c r="R3">
        <v>1.22</v>
      </c>
      <c r="S3">
        <v>1.17</v>
      </c>
      <c r="T3">
        <v>3.01</v>
      </c>
      <c r="U3">
        <v>3.38</v>
      </c>
      <c r="V3">
        <f t="shared" ref="V3:V28" si="1">AVERAGE(N3,O3,R3,S3)</f>
        <v>1.5049999999999999</v>
      </c>
      <c r="W3">
        <f t="shared" ref="W3:W28" si="2">AVERAGE(P3,Q3,T3,U3)</f>
        <v>2.5049999999999999</v>
      </c>
      <c r="X3">
        <f t="shared" si="0"/>
        <v>1.2949999999999999</v>
      </c>
      <c r="Y3">
        <f t="shared" ref="Y2:Y7" si="3">AVERAGE(O3,S3)</f>
        <v>1.7149999999999999</v>
      </c>
      <c r="Z3">
        <f t="shared" ref="Z3:Z28" si="4">AVERAGE(P3,T3)</f>
        <v>2.57</v>
      </c>
      <c r="AA3">
        <f t="shared" ref="AA3:AA28" si="5">AVERAGE(Q3,U3)</f>
        <v>2.44</v>
      </c>
      <c r="AB3">
        <f t="shared" ref="AB3:AB28" si="6">AVERAGE(N3,O3)</f>
        <v>1.8149999999999999</v>
      </c>
      <c r="AC3">
        <f t="shared" ref="AC3:AC28" si="7">AVERAGE(P3,Q3)</f>
        <v>1.8149999999999999</v>
      </c>
      <c r="AD3">
        <f t="shared" ref="AD3:AD28" si="8">AVERAGE(R3,S3)</f>
        <v>1.1949999999999998</v>
      </c>
      <c r="AE3">
        <f t="shared" ref="AE3:AE28" si="9">AVERAGE(T3,U3)</f>
        <v>3.1949999999999998</v>
      </c>
    </row>
    <row r="4" spans="1:31" x14ac:dyDescent="0.25">
      <c r="A4">
        <v>3</v>
      </c>
    </row>
    <row r="5" spans="1:31" x14ac:dyDescent="0.25">
      <c r="A5">
        <v>4</v>
      </c>
    </row>
    <row r="6" spans="1:31" x14ac:dyDescent="0.25">
      <c r="A6">
        <v>5</v>
      </c>
    </row>
    <row r="7" spans="1:31" x14ac:dyDescent="0.25">
      <c r="A7">
        <v>6</v>
      </c>
      <c r="B7">
        <v>0.13</v>
      </c>
      <c r="C7">
        <v>0.56000000000000005</v>
      </c>
      <c r="D7">
        <v>7.0000000000000007E-2</v>
      </c>
      <c r="E7">
        <v>0</v>
      </c>
      <c r="F7">
        <v>1.27</v>
      </c>
      <c r="G7">
        <v>1.71</v>
      </c>
      <c r="H7">
        <v>0.7</v>
      </c>
      <c r="I7">
        <v>1.17</v>
      </c>
      <c r="J7">
        <v>1.61</v>
      </c>
      <c r="K7">
        <v>2.75</v>
      </c>
      <c r="L7">
        <v>1.27</v>
      </c>
      <c r="M7">
        <v>0.73</v>
      </c>
      <c r="N7">
        <v>0</v>
      </c>
      <c r="O7">
        <v>2.4500000000000002</v>
      </c>
      <c r="P7">
        <v>0.7</v>
      </c>
      <c r="Q7">
        <v>2.5099999999999998</v>
      </c>
      <c r="R7">
        <v>0.97</v>
      </c>
      <c r="S7">
        <v>0.52</v>
      </c>
      <c r="T7">
        <v>0.35</v>
      </c>
      <c r="U7">
        <v>0</v>
      </c>
      <c r="V7">
        <f t="shared" si="1"/>
        <v>0.98499999999999999</v>
      </c>
      <c r="W7">
        <f t="shared" si="2"/>
        <v>0.89</v>
      </c>
      <c r="X7">
        <f t="shared" si="0"/>
        <v>0.48499999999999999</v>
      </c>
      <c r="Y7">
        <f t="shared" si="3"/>
        <v>1.4850000000000001</v>
      </c>
      <c r="Z7">
        <f t="shared" si="4"/>
        <v>0.52499999999999991</v>
      </c>
      <c r="AA7">
        <f t="shared" si="5"/>
        <v>1.2549999999999999</v>
      </c>
      <c r="AB7">
        <f t="shared" si="6"/>
        <v>1.2250000000000001</v>
      </c>
      <c r="AC7">
        <f t="shared" si="7"/>
        <v>1.605</v>
      </c>
      <c r="AD7">
        <f t="shared" si="8"/>
        <v>0.745</v>
      </c>
      <c r="AE7">
        <f t="shared" si="9"/>
        <v>0.17499999999999999</v>
      </c>
    </row>
    <row r="8" spans="1:31" x14ac:dyDescent="0.25">
      <c r="A8">
        <v>7</v>
      </c>
      <c r="B8">
        <v>1.81</v>
      </c>
      <c r="C8">
        <v>2.9</v>
      </c>
      <c r="D8">
        <v>2.0499999999999998</v>
      </c>
      <c r="E8">
        <v>2.11</v>
      </c>
      <c r="F8">
        <v>2.63</v>
      </c>
      <c r="G8">
        <v>3.48</v>
      </c>
      <c r="H8">
        <v>1.9</v>
      </c>
      <c r="I8">
        <v>1.58</v>
      </c>
      <c r="J8">
        <v>1.23</v>
      </c>
      <c r="K8">
        <v>3.04</v>
      </c>
      <c r="L8">
        <v>2.98</v>
      </c>
      <c r="M8">
        <v>2.12</v>
      </c>
      <c r="N8">
        <v>1.85</v>
      </c>
      <c r="O8">
        <v>3.23</v>
      </c>
      <c r="P8">
        <v>2.85</v>
      </c>
      <c r="Q8">
        <v>1.45</v>
      </c>
      <c r="R8">
        <v>3.38</v>
      </c>
      <c r="S8">
        <v>2.4500000000000002</v>
      </c>
      <c r="T8">
        <v>2.7</v>
      </c>
      <c r="U8">
        <v>0.68</v>
      </c>
      <c r="V8">
        <f t="shared" si="1"/>
        <v>2.7275</v>
      </c>
      <c r="W8">
        <f t="shared" si="2"/>
        <v>1.92</v>
      </c>
      <c r="X8">
        <f t="shared" ref="X3:X28" si="10">AVERAGE(N8,R8)</f>
        <v>2.6150000000000002</v>
      </c>
      <c r="Y8">
        <f t="shared" ref="Y3:Y28" si="11">AVERAGE(O8,S8)</f>
        <v>2.84</v>
      </c>
      <c r="Z8">
        <f t="shared" si="4"/>
        <v>2.7750000000000004</v>
      </c>
      <c r="AA8">
        <f t="shared" si="5"/>
        <v>1.0649999999999999</v>
      </c>
      <c r="AB8">
        <f t="shared" si="6"/>
        <v>2.54</v>
      </c>
      <c r="AC8">
        <f t="shared" si="7"/>
        <v>2.15</v>
      </c>
      <c r="AD8">
        <f t="shared" si="8"/>
        <v>2.915</v>
      </c>
      <c r="AE8">
        <f t="shared" si="9"/>
        <v>1.6900000000000002</v>
      </c>
    </row>
    <row r="9" spans="1:31" x14ac:dyDescent="0.25">
      <c r="A9">
        <v>8</v>
      </c>
      <c r="B9">
        <v>1.32</v>
      </c>
      <c r="C9">
        <v>3.53</v>
      </c>
      <c r="D9">
        <v>2.2200000000000002</v>
      </c>
      <c r="E9">
        <v>2.3199999999999998</v>
      </c>
      <c r="F9">
        <v>1.89</v>
      </c>
      <c r="G9">
        <v>2.95</v>
      </c>
      <c r="H9">
        <v>2.58</v>
      </c>
      <c r="I9">
        <v>2.2799999999999998</v>
      </c>
      <c r="J9">
        <v>0.88</v>
      </c>
      <c r="K9">
        <v>1.68</v>
      </c>
      <c r="L9">
        <v>1.5</v>
      </c>
      <c r="M9">
        <v>0.56999999999999995</v>
      </c>
      <c r="N9">
        <v>1.95</v>
      </c>
      <c r="O9">
        <v>1.5</v>
      </c>
      <c r="P9">
        <v>2.38</v>
      </c>
      <c r="Q9">
        <v>0</v>
      </c>
      <c r="R9">
        <v>0.56999999999999995</v>
      </c>
      <c r="S9">
        <v>0.56999999999999995</v>
      </c>
      <c r="T9">
        <v>0</v>
      </c>
      <c r="U9">
        <v>0</v>
      </c>
      <c r="V9">
        <f t="shared" si="1"/>
        <v>1.1475000000000002</v>
      </c>
      <c r="W9">
        <f t="shared" si="2"/>
        <v>0.59499999999999997</v>
      </c>
      <c r="X9">
        <f t="shared" si="10"/>
        <v>1.26</v>
      </c>
      <c r="Y9">
        <f t="shared" si="11"/>
        <v>1.0349999999999999</v>
      </c>
      <c r="Z9">
        <f t="shared" si="4"/>
        <v>1.19</v>
      </c>
      <c r="AA9">
        <v>0</v>
      </c>
      <c r="AB9">
        <f t="shared" si="6"/>
        <v>1.7250000000000001</v>
      </c>
      <c r="AC9">
        <f t="shared" si="7"/>
        <v>1.19</v>
      </c>
      <c r="AD9">
        <f t="shared" si="8"/>
        <v>0.56999999999999995</v>
      </c>
      <c r="AE9">
        <f t="shared" si="9"/>
        <v>0</v>
      </c>
    </row>
    <row r="10" spans="1:31" x14ac:dyDescent="0.25">
      <c r="A10">
        <v>9</v>
      </c>
      <c r="B10">
        <v>0.57999999999999996</v>
      </c>
      <c r="C10">
        <v>2.17</v>
      </c>
      <c r="D10">
        <v>3.18</v>
      </c>
      <c r="E10">
        <v>2.6</v>
      </c>
      <c r="F10">
        <v>1.62</v>
      </c>
      <c r="G10">
        <v>2.72</v>
      </c>
      <c r="H10">
        <v>2.33</v>
      </c>
      <c r="I10">
        <v>2.15</v>
      </c>
      <c r="J10">
        <v>0.93</v>
      </c>
      <c r="K10">
        <v>2.3199999999999998</v>
      </c>
      <c r="L10">
        <v>1.61</v>
      </c>
      <c r="M10">
        <v>4.08</v>
      </c>
      <c r="N10">
        <v>0.82</v>
      </c>
      <c r="O10">
        <v>3.97</v>
      </c>
      <c r="P10">
        <v>0.43</v>
      </c>
      <c r="Q10">
        <v>0</v>
      </c>
      <c r="R10">
        <v>1.39</v>
      </c>
      <c r="S10">
        <v>4.95</v>
      </c>
      <c r="T10">
        <v>3.46</v>
      </c>
      <c r="U10">
        <v>0</v>
      </c>
      <c r="V10">
        <f t="shared" si="1"/>
        <v>2.7824999999999998</v>
      </c>
      <c r="W10">
        <f t="shared" si="2"/>
        <v>0.97250000000000003</v>
      </c>
      <c r="X10">
        <f t="shared" si="10"/>
        <v>1.105</v>
      </c>
      <c r="Y10">
        <f t="shared" si="11"/>
        <v>4.46</v>
      </c>
      <c r="Z10">
        <f t="shared" si="4"/>
        <v>1.9450000000000001</v>
      </c>
      <c r="AA10">
        <v>0</v>
      </c>
      <c r="AB10">
        <f t="shared" si="6"/>
        <v>2.395</v>
      </c>
      <c r="AC10">
        <f t="shared" si="7"/>
        <v>0.215</v>
      </c>
      <c r="AD10">
        <f t="shared" si="8"/>
        <v>3.17</v>
      </c>
      <c r="AE10">
        <f t="shared" si="9"/>
        <v>1.73</v>
      </c>
    </row>
    <row r="11" spans="1:3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31" x14ac:dyDescent="0.25">
      <c r="A12">
        <v>11</v>
      </c>
      <c r="B12">
        <v>0.78</v>
      </c>
      <c r="C12">
        <v>0.57999999999999996</v>
      </c>
      <c r="D12">
        <v>0</v>
      </c>
      <c r="E12">
        <v>0.97</v>
      </c>
      <c r="F12">
        <v>0.67</v>
      </c>
      <c r="G12">
        <v>1.4</v>
      </c>
      <c r="H12">
        <v>1.23</v>
      </c>
      <c r="I12">
        <v>0.48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0.03</v>
      </c>
      <c r="Q12">
        <v>0</v>
      </c>
      <c r="R12">
        <v>2.27</v>
      </c>
      <c r="S12">
        <v>1.1000000000000001</v>
      </c>
      <c r="T12">
        <v>1.77</v>
      </c>
      <c r="U12">
        <v>1.32</v>
      </c>
      <c r="V12">
        <f t="shared" si="1"/>
        <v>0.84250000000000003</v>
      </c>
      <c r="W12">
        <f t="shared" si="2"/>
        <v>0.78</v>
      </c>
      <c r="X12">
        <f t="shared" si="10"/>
        <v>1.135</v>
      </c>
      <c r="Y12">
        <f t="shared" si="11"/>
        <v>0.55000000000000004</v>
      </c>
      <c r="Z12">
        <f t="shared" si="4"/>
        <v>0.9</v>
      </c>
      <c r="AA12">
        <f t="shared" si="5"/>
        <v>0.66</v>
      </c>
      <c r="AB12">
        <v>0</v>
      </c>
      <c r="AC12">
        <f t="shared" si="7"/>
        <v>1.4999999999999999E-2</v>
      </c>
      <c r="AD12">
        <f t="shared" si="8"/>
        <v>1.6850000000000001</v>
      </c>
      <c r="AE12">
        <f t="shared" si="9"/>
        <v>1.5449999999999999</v>
      </c>
    </row>
    <row r="13" spans="1:31" x14ac:dyDescent="0.25">
      <c r="A13">
        <v>12</v>
      </c>
      <c r="B13">
        <v>1.28</v>
      </c>
      <c r="C13">
        <v>3.06</v>
      </c>
      <c r="D13">
        <v>3.38</v>
      </c>
      <c r="E13">
        <v>1.98</v>
      </c>
      <c r="F13">
        <v>1.32</v>
      </c>
      <c r="G13">
        <v>1.97</v>
      </c>
      <c r="H13">
        <v>1.83</v>
      </c>
      <c r="I13">
        <v>2.13</v>
      </c>
      <c r="J13">
        <v>0.57999999999999996</v>
      </c>
      <c r="K13">
        <v>1.95</v>
      </c>
      <c r="L13">
        <v>2.4300000000000002</v>
      </c>
      <c r="M13">
        <v>1.18</v>
      </c>
      <c r="N13">
        <v>0.78</v>
      </c>
      <c r="O13">
        <v>1.53</v>
      </c>
      <c r="P13">
        <v>2.11</v>
      </c>
      <c r="Q13">
        <v>0.37</v>
      </c>
      <c r="R13">
        <v>1.07</v>
      </c>
      <c r="S13">
        <v>1.2</v>
      </c>
      <c r="T13">
        <v>1.27</v>
      </c>
      <c r="U13">
        <v>1.07</v>
      </c>
      <c r="V13">
        <f t="shared" si="1"/>
        <v>1.145</v>
      </c>
      <c r="W13">
        <f t="shared" si="2"/>
        <v>1.2050000000000001</v>
      </c>
      <c r="X13">
        <f t="shared" si="10"/>
        <v>0.92500000000000004</v>
      </c>
      <c r="Y13">
        <f t="shared" si="11"/>
        <v>1.365</v>
      </c>
      <c r="Z13">
        <f t="shared" si="4"/>
        <v>1.69</v>
      </c>
      <c r="AA13">
        <f t="shared" si="5"/>
        <v>0.72</v>
      </c>
      <c r="AB13">
        <f t="shared" si="6"/>
        <v>1.155</v>
      </c>
      <c r="AC13">
        <f t="shared" si="7"/>
        <v>1.24</v>
      </c>
      <c r="AD13">
        <f t="shared" si="8"/>
        <v>1.135</v>
      </c>
      <c r="AE13">
        <f t="shared" si="9"/>
        <v>1.17</v>
      </c>
    </row>
    <row r="14" spans="1:31" x14ac:dyDescent="0.25">
      <c r="A14">
        <v>13</v>
      </c>
      <c r="B14">
        <v>2.35</v>
      </c>
      <c r="C14">
        <v>3.6</v>
      </c>
      <c r="D14">
        <v>2.37</v>
      </c>
      <c r="E14">
        <v>1.1499999999999999</v>
      </c>
      <c r="F14">
        <v>1.32</v>
      </c>
      <c r="G14">
        <v>5.26</v>
      </c>
      <c r="H14">
        <v>2.4300000000000002</v>
      </c>
      <c r="I14">
        <v>0.45</v>
      </c>
      <c r="J14">
        <v>1.86</v>
      </c>
      <c r="K14">
        <v>1.1000000000000001</v>
      </c>
      <c r="L14">
        <v>4.2300000000000004</v>
      </c>
      <c r="M14">
        <v>2.15</v>
      </c>
      <c r="N14">
        <v>2.0299999999999998</v>
      </c>
      <c r="O14">
        <v>2.33</v>
      </c>
      <c r="P14">
        <v>3.98</v>
      </c>
      <c r="Q14">
        <v>1.27</v>
      </c>
      <c r="R14">
        <v>3.46</v>
      </c>
      <c r="S14">
        <v>1.37</v>
      </c>
      <c r="T14">
        <v>2.5499999999999998</v>
      </c>
      <c r="U14">
        <v>1.77</v>
      </c>
      <c r="V14">
        <f t="shared" si="1"/>
        <v>2.2974999999999999</v>
      </c>
      <c r="W14">
        <f t="shared" si="2"/>
        <v>2.3925000000000001</v>
      </c>
      <c r="X14">
        <f t="shared" si="10"/>
        <v>2.7450000000000001</v>
      </c>
      <c r="Y14">
        <f t="shared" si="11"/>
        <v>1.85</v>
      </c>
      <c r="Z14">
        <f t="shared" si="4"/>
        <v>3.2649999999999997</v>
      </c>
      <c r="AA14">
        <f t="shared" si="5"/>
        <v>1.52</v>
      </c>
      <c r="AB14">
        <f t="shared" si="6"/>
        <v>2.1799999999999997</v>
      </c>
      <c r="AC14">
        <f t="shared" si="7"/>
        <v>2.625</v>
      </c>
      <c r="AD14">
        <f t="shared" si="8"/>
        <v>2.415</v>
      </c>
      <c r="AE14">
        <f t="shared" si="9"/>
        <v>2.16</v>
      </c>
    </row>
    <row r="15" spans="1:31" ht="14.25" customHeight="1" x14ac:dyDescent="0.25">
      <c r="A15">
        <v>14</v>
      </c>
      <c r="B15">
        <v>1.62</v>
      </c>
      <c r="C15">
        <v>3.03</v>
      </c>
      <c r="D15">
        <v>2.81</v>
      </c>
      <c r="E15">
        <v>1.73</v>
      </c>
      <c r="F15">
        <v>0.95</v>
      </c>
      <c r="G15">
        <v>2.15</v>
      </c>
      <c r="H15">
        <v>3.06</v>
      </c>
      <c r="I15">
        <v>0.53</v>
      </c>
      <c r="J15">
        <v>0.6</v>
      </c>
      <c r="K15">
        <v>1.63</v>
      </c>
      <c r="L15">
        <v>1.05</v>
      </c>
      <c r="M15">
        <v>0.73</v>
      </c>
      <c r="N15">
        <v>0</v>
      </c>
      <c r="O15">
        <v>0.4</v>
      </c>
      <c r="P15">
        <v>0.67</v>
      </c>
      <c r="Q15">
        <v>0.47</v>
      </c>
      <c r="R15">
        <v>1.07</v>
      </c>
      <c r="S15">
        <v>0.65</v>
      </c>
      <c r="T15">
        <v>1.02</v>
      </c>
      <c r="U15">
        <v>2</v>
      </c>
      <c r="V15">
        <f t="shared" si="1"/>
        <v>0.53</v>
      </c>
      <c r="W15">
        <f t="shared" si="2"/>
        <v>1.04</v>
      </c>
      <c r="X15">
        <f t="shared" si="10"/>
        <v>0.53500000000000003</v>
      </c>
      <c r="Y15">
        <f t="shared" si="11"/>
        <v>0.52500000000000002</v>
      </c>
      <c r="Z15">
        <f>AVERAGE(P15,T15)</f>
        <v>0.84499999999999997</v>
      </c>
      <c r="AA15">
        <f t="shared" si="5"/>
        <v>1.2349999999999999</v>
      </c>
      <c r="AB15">
        <f t="shared" si="6"/>
        <v>0.2</v>
      </c>
      <c r="AC15">
        <f t="shared" si="7"/>
        <v>0.57000000000000006</v>
      </c>
      <c r="AD15">
        <f t="shared" si="8"/>
        <v>0.8600000000000001</v>
      </c>
      <c r="AE15">
        <f t="shared" si="9"/>
        <v>1.51</v>
      </c>
    </row>
    <row r="16" spans="1:31" x14ac:dyDescent="0.25">
      <c r="A16">
        <v>15</v>
      </c>
      <c r="B16">
        <v>2.95</v>
      </c>
      <c r="C16">
        <v>2.13</v>
      </c>
      <c r="D16">
        <v>1.07</v>
      </c>
      <c r="E16">
        <v>0.87</v>
      </c>
      <c r="F16">
        <v>1.36</v>
      </c>
      <c r="G16">
        <v>3.38</v>
      </c>
      <c r="H16">
        <v>0.75</v>
      </c>
      <c r="I16">
        <v>0.52</v>
      </c>
      <c r="J16">
        <v>0.22</v>
      </c>
      <c r="K16">
        <v>1.01</v>
      </c>
      <c r="L16">
        <v>0.4</v>
      </c>
      <c r="M16">
        <v>0</v>
      </c>
      <c r="N16">
        <v>1.02</v>
      </c>
      <c r="O16">
        <v>0.98</v>
      </c>
      <c r="P16">
        <v>1.55</v>
      </c>
      <c r="Q16">
        <v>0.55000000000000004</v>
      </c>
      <c r="R16">
        <v>1.22</v>
      </c>
      <c r="S16">
        <v>1.23</v>
      </c>
      <c r="T16">
        <v>2.68</v>
      </c>
      <c r="U16">
        <v>0.7</v>
      </c>
      <c r="V16">
        <f t="shared" si="1"/>
        <v>1.1124999999999998</v>
      </c>
      <c r="W16">
        <f t="shared" si="2"/>
        <v>1.37</v>
      </c>
      <c r="X16">
        <f t="shared" si="10"/>
        <v>1.1200000000000001</v>
      </c>
      <c r="Y16">
        <f t="shared" si="11"/>
        <v>1.105</v>
      </c>
      <c r="Z16">
        <f t="shared" si="4"/>
        <v>2.1150000000000002</v>
      </c>
      <c r="AA16">
        <f t="shared" si="5"/>
        <v>0.625</v>
      </c>
      <c r="AB16">
        <f t="shared" si="6"/>
        <v>1</v>
      </c>
      <c r="AC16">
        <f t="shared" si="7"/>
        <v>1.05</v>
      </c>
      <c r="AD16">
        <f t="shared" si="8"/>
        <v>1.2250000000000001</v>
      </c>
      <c r="AE16">
        <f t="shared" si="9"/>
        <v>1.69</v>
      </c>
    </row>
    <row r="17" spans="1:31" x14ac:dyDescent="0.25">
      <c r="A17">
        <v>16</v>
      </c>
      <c r="B17">
        <v>0.74</v>
      </c>
      <c r="C17">
        <v>1.33</v>
      </c>
      <c r="D17">
        <v>2.2200000000000002</v>
      </c>
      <c r="E17">
        <v>1.1200000000000001</v>
      </c>
      <c r="F17">
        <v>1.42</v>
      </c>
      <c r="G17">
        <v>2.65</v>
      </c>
      <c r="H17">
        <v>1.6</v>
      </c>
      <c r="I17">
        <v>0.75</v>
      </c>
      <c r="J17">
        <v>2.2999999999999998</v>
      </c>
      <c r="K17">
        <v>0.78</v>
      </c>
      <c r="L17">
        <v>3.05</v>
      </c>
      <c r="M17">
        <v>0</v>
      </c>
      <c r="N17">
        <v>0.4</v>
      </c>
      <c r="O17">
        <v>0.99</v>
      </c>
      <c r="P17">
        <v>1.32</v>
      </c>
      <c r="Q17">
        <v>0</v>
      </c>
      <c r="R17">
        <v>1</v>
      </c>
      <c r="S17">
        <v>0.56999999999999995</v>
      </c>
      <c r="T17">
        <v>0.63</v>
      </c>
      <c r="U17">
        <v>0.3</v>
      </c>
      <c r="V17">
        <f t="shared" si="1"/>
        <v>0.74</v>
      </c>
      <c r="W17">
        <f t="shared" si="2"/>
        <v>0.5625</v>
      </c>
      <c r="X17">
        <f t="shared" si="10"/>
        <v>0.7</v>
      </c>
      <c r="Y17">
        <f t="shared" si="11"/>
        <v>0.78</v>
      </c>
      <c r="Z17">
        <f t="shared" si="4"/>
        <v>0.97500000000000009</v>
      </c>
      <c r="AA17">
        <f t="shared" si="5"/>
        <v>0.15</v>
      </c>
      <c r="AB17">
        <f t="shared" si="6"/>
        <v>0.69500000000000006</v>
      </c>
      <c r="AC17">
        <f t="shared" si="7"/>
        <v>0.66</v>
      </c>
      <c r="AD17">
        <f t="shared" si="8"/>
        <v>0.78499999999999992</v>
      </c>
      <c r="AE17">
        <f t="shared" si="9"/>
        <v>0.46499999999999997</v>
      </c>
    </row>
    <row r="18" spans="1:31" x14ac:dyDescent="0.25">
      <c r="A18">
        <v>17</v>
      </c>
      <c r="B18">
        <v>0.43</v>
      </c>
      <c r="C18">
        <v>2.4300000000000002</v>
      </c>
      <c r="D18">
        <v>3.31</v>
      </c>
      <c r="E18">
        <v>3.02</v>
      </c>
      <c r="F18">
        <v>1.1000000000000001</v>
      </c>
      <c r="G18">
        <v>2.8</v>
      </c>
      <c r="H18">
        <v>2.27</v>
      </c>
      <c r="I18">
        <v>1.03</v>
      </c>
      <c r="J18">
        <v>0.37</v>
      </c>
      <c r="K18">
        <v>1.1299999999999999</v>
      </c>
      <c r="L18">
        <v>3.12</v>
      </c>
      <c r="M18">
        <v>0.62</v>
      </c>
      <c r="N18">
        <v>1.42</v>
      </c>
      <c r="O18">
        <v>1.4</v>
      </c>
      <c r="P18">
        <v>1.84</v>
      </c>
      <c r="Q18">
        <v>1.22</v>
      </c>
      <c r="R18">
        <v>2.5499999999999998</v>
      </c>
      <c r="S18">
        <v>2.08</v>
      </c>
      <c r="T18">
        <v>2.15</v>
      </c>
      <c r="U18">
        <v>0.67</v>
      </c>
      <c r="V18">
        <f t="shared" si="1"/>
        <v>1.8624999999999998</v>
      </c>
      <c r="W18">
        <f t="shared" si="2"/>
        <v>1.47</v>
      </c>
      <c r="X18">
        <f t="shared" si="10"/>
        <v>1.9849999999999999</v>
      </c>
      <c r="Y18">
        <f t="shared" si="11"/>
        <v>1.74</v>
      </c>
      <c r="Z18">
        <f t="shared" si="4"/>
        <v>1.9950000000000001</v>
      </c>
      <c r="AA18">
        <f t="shared" si="5"/>
        <v>0.94500000000000006</v>
      </c>
      <c r="AB18">
        <f t="shared" si="6"/>
        <v>1.41</v>
      </c>
      <c r="AC18">
        <f t="shared" si="7"/>
        <v>1.53</v>
      </c>
      <c r="AD18">
        <f t="shared" si="8"/>
        <v>2.3149999999999999</v>
      </c>
      <c r="AE18">
        <f t="shared" si="9"/>
        <v>1.41</v>
      </c>
    </row>
    <row r="19" spans="1:31" x14ac:dyDescent="0.25">
      <c r="A19">
        <v>18</v>
      </c>
      <c r="B19">
        <v>1.92</v>
      </c>
      <c r="C19">
        <v>1.42</v>
      </c>
      <c r="D19">
        <v>1.85</v>
      </c>
      <c r="E19">
        <v>0.72</v>
      </c>
      <c r="F19">
        <v>1.5</v>
      </c>
      <c r="G19">
        <v>3.3</v>
      </c>
      <c r="H19">
        <v>3.06</v>
      </c>
      <c r="I19">
        <v>1.57</v>
      </c>
      <c r="J19">
        <v>1.62</v>
      </c>
      <c r="K19">
        <v>3.2</v>
      </c>
      <c r="L19">
        <v>1.61</v>
      </c>
      <c r="M19">
        <v>0.93</v>
      </c>
      <c r="N19">
        <v>0.6</v>
      </c>
      <c r="O19">
        <v>5.85</v>
      </c>
      <c r="P19">
        <v>0.83</v>
      </c>
      <c r="Q19">
        <v>0.85</v>
      </c>
      <c r="R19">
        <v>1.1200000000000001</v>
      </c>
      <c r="S19">
        <v>0</v>
      </c>
      <c r="T19">
        <v>1.1299999999999999</v>
      </c>
      <c r="U19">
        <v>2.73</v>
      </c>
      <c r="V19">
        <f t="shared" si="1"/>
        <v>1.8924999999999998</v>
      </c>
      <c r="W19">
        <f t="shared" si="2"/>
        <v>1.3849999999999998</v>
      </c>
      <c r="X19">
        <f t="shared" si="10"/>
        <v>0.8600000000000001</v>
      </c>
      <c r="Y19">
        <f t="shared" si="11"/>
        <v>2.9249999999999998</v>
      </c>
      <c r="Z19">
        <f t="shared" si="4"/>
        <v>0.98</v>
      </c>
      <c r="AA19">
        <f t="shared" si="5"/>
        <v>1.79</v>
      </c>
      <c r="AB19">
        <f t="shared" si="6"/>
        <v>3.2249999999999996</v>
      </c>
      <c r="AC19">
        <f t="shared" si="7"/>
        <v>0.84</v>
      </c>
      <c r="AD19">
        <f t="shared" si="8"/>
        <v>0.56000000000000005</v>
      </c>
      <c r="AE19">
        <f t="shared" si="9"/>
        <v>1.93</v>
      </c>
    </row>
    <row r="20" spans="1:31" x14ac:dyDescent="0.25">
      <c r="A20">
        <v>19</v>
      </c>
      <c r="B20">
        <v>0.87</v>
      </c>
      <c r="C20">
        <v>0.63</v>
      </c>
      <c r="D20">
        <v>1.23</v>
      </c>
      <c r="E20">
        <v>0</v>
      </c>
      <c r="F20">
        <v>0.22</v>
      </c>
      <c r="G20">
        <v>1.4</v>
      </c>
      <c r="H20">
        <v>0.56999999999999995</v>
      </c>
      <c r="I20">
        <v>1.73</v>
      </c>
      <c r="J20">
        <v>0</v>
      </c>
      <c r="K20">
        <v>0</v>
      </c>
      <c r="L20">
        <v>0</v>
      </c>
      <c r="M20">
        <v>0</v>
      </c>
      <c r="N20">
        <v>0</v>
      </c>
      <c r="O20">
        <v>0.32</v>
      </c>
      <c r="P20">
        <v>0</v>
      </c>
      <c r="Q20">
        <v>0.17</v>
      </c>
      <c r="R20">
        <v>0</v>
      </c>
      <c r="S20">
        <v>0</v>
      </c>
      <c r="T20">
        <v>2.0299999999999998</v>
      </c>
      <c r="U20">
        <v>0</v>
      </c>
      <c r="V20">
        <f t="shared" si="1"/>
        <v>0.08</v>
      </c>
      <c r="W20">
        <f t="shared" si="2"/>
        <v>0.54999999999999993</v>
      </c>
      <c r="Z20">
        <f t="shared" si="4"/>
        <v>1.0149999999999999</v>
      </c>
      <c r="AA20">
        <f t="shared" si="5"/>
        <v>8.5000000000000006E-2</v>
      </c>
      <c r="AB20">
        <f t="shared" si="6"/>
        <v>0.16</v>
      </c>
      <c r="AC20">
        <f t="shared" si="7"/>
        <v>8.5000000000000006E-2</v>
      </c>
      <c r="AD20">
        <f t="shared" si="8"/>
        <v>0</v>
      </c>
      <c r="AE20">
        <f t="shared" si="9"/>
        <v>1.0149999999999999</v>
      </c>
    </row>
    <row r="21" spans="1:31" x14ac:dyDescent="0.25">
      <c r="A21">
        <v>20</v>
      </c>
      <c r="B21">
        <v>2.73</v>
      </c>
      <c r="C21">
        <v>2.83</v>
      </c>
      <c r="D21">
        <v>1.42</v>
      </c>
      <c r="E21">
        <v>1.62</v>
      </c>
      <c r="F21">
        <v>1.81</v>
      </c>
      <c r="G21">
        <v>2.82</v>
      </c>
      <c r="H21">
        <v>1.72</v>
      </c>
      <c r="I21">
        <v>1.48</v>
      </c>
      <c r="J21">
        <v>1.25</v>
      </c>
      <c r="K21">
        <v>1.77</v>
      </c>
      <c r="L21">
        <v>1.93</v>
      </c>
      <c r="M21">
        <v>0</v>
      </c>
      <c r="N21">
        <v>0.68</v>
      </c>
      <c r="O21">
        <v>2.5</v>
      </c>
      <c r="P21">
        <v>2.72</v>
      </c>
      <c r="Q21">
        <v>1.83</v>
      </c>
      <c r="R21">
        <v>0.2</v>
      </c>
      <c r="S21">
        <v>0</v>
      </c>
      <c r="T21">
        <v>1.1200000000000001</v>
      </c>
      <c r="U21">
        <v>2.13</v>
      </c>
      <c r="V21">
        <f t="shared" si="1"/>
        <v>0.84500000000000008</v>
      </c>
      <c r="W21">
        <f t="shared" si="2"/>
        <v>1.9500000000000002</v>
      </c>
      <c r="X21">
        <f t="shared" si="10"/>
        <v>0.44000000000000006</v>
      </c>
      <c r="Y21">
        <f t="shared" si="11"/>
        <v>1.25</v>
      </c>
      <c r="Z21">
        <f t="shared" si="4"/>
        <v>1.9200000000000002</v>
      </c>
      <c r="AA21">
        <f t="shared" si="5"/>
        <v>1.98</v>
      </c>
      <c r="AB21">
        <f t="shared" si="6"/>
        <v>1.59</v>
      </c>
      <c r="AC21">
        <f t="shared" si="7"/>
        <v>2.2750000000000004</v>
      </c>
      <c r="AD21">
        <f t="shared" si="8"/>
        <v>0.1</v>
      </c>
      <c r="AE21">
        <f t="shared" si="9"/>
        <v>1.625</v>
      </c>
    </row>
    <row r="22" spans="1:31" x14ac:dyDescent="0.25">
      <c r="A22">
        <v>21</v>
      </c>
      <c r="B22">
        <v>1.91</v>
      </c>
      <c r="C22">
        <v>2.83</v>
      </c>
      <c r="D22">
        <v>2.02</v>
      </c>
      <c r="E22">
        <v>0.88</v>
      </c>
      <c r="F22">
        <v>1.07</v>
      </c>
      <c r="G22">
        <v>2.16</v>
      </c>
      <c r="H22">
        <v>0.88</v>
      </c>
      <c r="I22">
        <v>0.45</v>
      </c>
      <c r="J22">
        <v>0.82</v>
      </c>
      <c r="K22">
        <v>2.78</v>
      </c>
      <c r="L22">
        <v>1.43</v>
      </c>
      <c r="M22">
        <v>1.58</v>
      </c>
      <c r="N22">
        <v>3.1</v>
      </c>
      <c r="O22">
        <v>2.38</v>
      </c>
      <c r="P22">
        <v>1.85</v>
      </c>
      <c r="Q22">
        <v>1.23</v>
      </c>
      <c r="R22">
        <v>1.8</v>
      </c>
      <c r="S22">
        <v>1.78</v>
      </c>
      <c r="T22">
        <v>2.71</v>
      </c>
      <c r="U22">
        <v>2.7</v>
      </c>
      <c r="V22">
        <f t="shared" si="1"/>
        <v>2.2650000000000001</v>
      </c>
      <c r="W22">
        <f t="shared" si="2"/>
        <v>2.1225000000000001</v>
      </c>
      <c r="X22">
        <f t="shared" si="10"/>
        <v>2.4500000000000002</v>
      </c>
      <c r="Y22">
        <f t="shared" si="11"/>
        <v>2.08</v>
      </c>
      <c r="Z22">
        <f t="shared" si="4"/>
        <v>2.2800000000000002</v>
      </c>
      <c r="AA22">
        <f t="shared" si="5"/>
        <v>1.9650000000000001</v>
      </c>
      <c r="AB22">
        <f t="shared" si="6"/>
        <v>2.74</v>
      </c>
      <c r="AC22">
        <f t="shared" si="7"/>
        <v>1.54</v>
      </c>
      <c r="AD22">
        <f t="shared" si="8"/>
        <v>1.79</v>
      </c>
      <c r="AE22">
        <f t="shared" si="9"/>
        <v>2.7050000000000001</v>
      </c>
    </row>
    <row r="23" spans="1:31" x14ac:dyDescent="0.25">
      <c r="A23">
        <v>22</v>
      </c>
      <c r="B23">
        <v>0.5</v>
      </c>
      <c r="C23">
        <v>2.13</v>
      </c>
      <c r="D23">
        <v>0.95</v>
      </c>
      <c r="E23">
        <v>0.37</v>
      </c>
      <c r="F23">
        <v>0.35</v>
      </c>
      <c r="G23">
        <v>1.48</v>
      </c>
      <c r="H23">
        <v>1.42</v>
      </c>
      <c r="I23">
        <v>1.88</v>
      </c>
      <c r="J23">
        <v>1.78</v>
      </c>
      <c r="K23">
        <v>1.86</v>
      </c>
      <c r="L23">
        <v>0.72</v>
      </c>
      <c r="M23">
        <v>0.32</v>
      </c>
      <c r="N23">
        <v>0.77</v>
      </c>
      <c r="O23">
        <v>0.15</v>
      </c>
      <c r="P23">
        <v>1.25</v>
      </c>
      <c r="Q23">
        <v>0.28000000000000003</v>
      </c>
      <c r="R23">
        <v>0.25</v>
      </c>
      <c r="S23">
        <v>0.45</v>
      </c>
      <c r="T23">
        <v>0.93</v>
      </c>
      <c r="U23">
        <v>0</v>
      </c>
      <c r="V23">
        <f t="shared" si="1"/>
        <v>0.40499999999999997</v>
      </c>
      <c r="W23">
        <f t="shared" si="2"/>
        <v>0.61499999999999999</v>
      </c>
      <c r="X23">
        <f t="shared" si="10"/>
        <v>0.51</v>
      </c>
      <c r="Y23">
        <f t="shared" si="11"/>
        <v>0.3</v>
      </c>
      <c r="Z23">
        <f t="shared" si="4"/>
        <v>1.0900000000000001</v>
      </c>
      <c r="AA23">
        <f t="shared" si="5"/>
        <v>0.14000000000000001</v>
      </c>
      <c r="AB23">
        <f t="shared" si="6"/>
        <v>0.46</v>
      </c>
      <c r="AC23">
        <f t="shared" si="7"/>
        <v>0.76500000000000001</v>
      </c>
      <c r="AD23">
        <f t="shared" si="8"/>
        <v>0.35</v>
      </c>
      <c r="AE23">
        <f t="shared" si="9"/>
        <v>0.46500000000000002</v>
      </c>
    </row>
    <row r="24" spans="1:31" x14ac:dyDescent="0.25">
      <c r="A24">
        <v>23</v>
      </c>
      <c r="B24">
        <v>1.81</v>
      </c>
      <c r="C24">
        <v>1.82</v>
      </c>
      <c r="D24">
        <v>3.05</v>
      </c>
      <c r="E24">
        <v>1.23</v>
      </c>
      <c r="F24">
        <v>1.08</v>
      </c>
      <c r="G24">
        <v>2.4300000000000002</v>
      </c>
      <c r="H24">
        <v>1.8</v>
      </c>
      <c r="I24">
        <v>1.05</v>
      </c>
      <c r="J24">
        <v>1.6</v>
      </c>
      <c r="K24">
        <v>2.2200000000000002</v>
      </c>
      <c r="L24">
        <v>1.92</v>
      </c>
      <c r="M24">
        <v>0.93</v>
      </c>
      <c r="N24">
        <v>0.43</v>
      </c>
      <c r="O24">
        <v>1.38</v>
      </c>
      <c r="P24">
        <v>2.1</v>
      </c>
      <c r="Q24">
        <v>2.3199999999999998</v>
      </c>
      <c r="R24">
        <v>2.0699999999999998</v>
      </c>
      <c r="S24">
        <v>0.63</v>
      </c>
      <c r="T24">
        <v>2.78</v>
      </c>
      <c r="U24">
        <v>1.31</v>
      </c>
      <c r="V24">
        <f t="shared" si="1"/>
        <v>1.1274999999999999</v>
      </c>
      <c r="W24">
        <f t="shared" si="2"/>
        <v>2.1274999999999999</v>
      </c>
      <c r="X24">
        <f t="shared" si="10"/>
        <v>1.25</v>
      </c>
      <c r="Y24">
        <f t="shared" si="11"/>
        <v>1.0049999999999999</v>
      </c>
      <c r="Z24">
        <f t="shared" si="4"/>
        <v>2.44</v>
      </c>
      <c r="AA24">
        <f t="shared" si="5"/>
        <v>1.8149999999999999</v>
      </c>
      <c r="AB24">
        <f t="shared" si="6"/>
        <v>0.90499999999999992</v>
      </c>
      <c r="AC24">
        <f t="shared" si="7"/>
        <v>2.21</v>
      </c>
      <c r="AD24">
        <f t="shared" si="8"/>
        <v>1.3499999999999999</v>
      </c>
      <c r="AE24">
        <f t="shared" si="9"/>
        <v>2.0449999999999999</v>
      </c>
    </row>
    <row r="25" spans="1:31" x14ac:dyDescent="0.25">
      <c r="A25">
        <v>24</v>
      </c>
      <c r="B25">
        <v>1.75</v>
      </c>
      <c r="C25">
        <v>2.0299999999999998</v>
      </c>
      <c r="D25">
        <v>2.35</v>
      </c>
      <c r="E25">
        <v>2.48</v>
      </c>
      <c r="F25">
        <v>1.1000000000000001</v>
      </c>
      <c r="G25">
        <v>1.83</v>
      </c>
      <c r="H25">
        <v>1.85</v>
      </c>
      <c r="I25">
        <v>2.2999999999999998</v>
      </c>
      <c r="J25">
        <v>1.9</v>
      </c>
      <c r="K25">
        <v>1.28</v>
      </c>
      <c r="L25">
        <v>1.28</v>
      </c>
      <c r="M25">
        <v>1.84</v>
      </c>
      <c r="N25">
        <v>0.8</v>
      </c>
      <c r="O25">
        <v>0.72</v>
      </c>
      <c r="P25">
        <v>0.52</v>
      </c>
      <c r="Q25">
        <v>0</v>
      </c>
      <c r="R25">
        <v>2.2999999999999998</v>
      </c>
      <c r="S25">
        <v>1.25</v>
      </c>
      <c r="T25">
        <v>2.1800000000000002</v>
      </c>
      <c r="U25">
        <v>0.73</v>
      </c>
      <c r="V25">
        <f t="shared" si="1"/>
        <v>1.2675000000000001</v>
      </c>
      <c r="W25">
        <f t="shared" si="2"/>
        <v>0.85750000000000004</v>
      </c>
      <c r="X25">
        <f t="shared" si="10"/>
        <v>1.5499999999999998</v>
      </c>
      <c r="Y25">
        <f t="shared" si="11"/>
        <v>0.98499999999999999</v>
      </c>
      <c r="Z25">
        <f t="shared" si="4"/>
        <v>1.35</v>
      </c>
      <c r="AA25">
        <f t="shared" si="5"/>
        <v>0.36499999999999999</v>
      </c>
      <c r="AB25">
        <f t="shared" si="6"/>
        <v>0.76</v>
      </c>
      <c r="AC25">
        <f t="shared" si="7"/>
        <v>0.26</v>
      </c>
      <c r="AD25">
        <f t="shared" si="8"/>
        <v>1.7749999999999999</v>
      </c>
      <c r="AE25">
        <f t="shared" si="9"/>
        <v>1.4550000000000001</v>
      </c>
    </row>
    <row r="26" spans="1:31" x14ac:dyDescent="0.25">
      <c r="A26">
        <v>25</v>
      </c>
      <c r="B26">
        <v>0</v>
      </c>
      <c r="C26">
        <v>0.22</v>
      </c>
      <c r="D26">
        <v>0.02</v>
      </c>
      <c r="E26">
        <v>0.42</v>
      </c>
      <c r="F26">
        <v>0.85</v>
      </c>
      <c r="G26">
        <v>1.76</v>
      </c>
      <c r="H26">
        <v>2.12</v>
      </c>
      <c r="I26">
        <v>0.08</v>
      </c>
      <c r="J26">
        <v>0</v>
      </c>
      <c r="K26">
        <v>0.27</v>
      </c>
      <c r="L26">
        <v>0.08</v>
      </c>
      <c r="M26">
        <v>0</v>
      </c>
      <c r="N26">
        <v>0</v>
      </c>
      <c r="O26">
        <v>0.55000000000000004</v>
      </c>
      <c r="P26">
        <v>0.32</v>
      </c>
      <c r="Q26">
        <v>0.33</v>
      </c>
      <c r="R26">
        <v>0.63</v>
      </c>
      <c r="S26">
        <v>0.17</v>
      </c>
      <c r="T26">
        <v>0.83</v>
      </c>
      <c r="U26">
        <v>0</v>
      </c>
      <c r="V26">
        <f t="shared" si="1"/>
        <v>0.33750000000000002</v>
      </c>
      <c r="W26">
        <f t="shared" si="2"/>
        <v>0.37</v>
      </c>
      <c r="X26">
        <f t="shared" si="10"/>
        <v>0.315</v>
      </c>
      <c r="Y26">
        <f t="shared" si="11"/>
        <v>0.36000000000000004</v>
      </c>
      <c r="Z26">
        <f t="shared" si="4"/>
        <v>0.57499999999999996</v>
      </c>
      <c r="AA26">
        <f t="shared" si="5"/>
        <v>0.16500000000000001</v>
      </c>
      <c r="AB26">
        <f t="shared" si="6"/>
        <v>0.27500000000000002</v>
      </c>
      <c r="AC26">
        <f t="shared" si="7"/>
        <v>0.32500000000000001</v>
      </c>
      <c r="AD26">
        <f t="shared" si="8"/>
        <v>0.4</v>
      </c>
      <c r="AE26">
        <f t="shared" si="9"/>
        <v>0.41499999999999998</v>
      </c>
    </row>
    <row r="27" spans="1:31" x14ac:dyDescent="0.25">
      <c r="A27">
        <v>26</v>
      </c>
    </row>
    <row r="28" spans="1:31" x14ac:dyDescent="0.25">
      <c r="A28">
        <v>27</v>
      </c>
      <c r="B28">
        <v>2.81</v>
      </c>
      <c r="C28">
        <v>3.51</v>
      </c>
      <c r="D28">
        <v>1.3</v>
      </c>
      <c r="E28">
        <v>2.1</v>
      </c>
      <c r="F28">
        <v>0.68</v>
      </c>
      <c r="G28">
        <v>2.5</v>
      </c>
      <c r="H28">
        <v>1.77</v>
      </c>
      <c r="I28">
        <v>2.2000000000000002</v>
      </c>
      <c r="J28">
        <v>0.38</v>
      </c>
      <c r="K28">
        <v>1.78</v>
      </c>
      <c r="L28">
        <v>1.66</v>
      </c>
      <c r="M28">
        <v>1.8</v>
      </c>
      <c r="N28">
        <v>1.78</v>
      </c>
      <c r="O28">
        <v>4.55</v>
      </c>
      <c r="P28">
        <v>1.33</v>
      </c>
      <c r="Q28">
        <v>0.97</v>
      </c>
      <c r="R28">
        <v>1.2</v>
      </c>
      <c r="S28">
        <v>0.23</v>
      </c>
      <c r="T28">
        <v>0.45</v>
      </c>
      <c r="U28">
        <v>0.52</v>
      </c>
      <c r="V28">
        <f t="shared" si="1"/>
        <v>1.9400000000000002</v>
      </c>
      <c r="W28">
        <f t="shared" si="2"/>
        <v>0.8175</v>
      </c>
      <c r="X28">
        <f t="shared" si="10"/>
        <v>1.49</v>
      </c>
      <c r="Y28">
        <f t="shared" si="11"/>
        <v>2.39</v>
      </c>
      <c r="Z28">
        <f t="shared" si="4"/>
        <v>0.89</v>
      </c>
      <c r="AA28">
        <f t="shared" si="5"/>
        <v>0.745</v>
      </c>
      <c r="AB28">
        <f>AVERAGE(N28,O28)</f>
        <v>3.165</v>
      </c>
      <c r="AC28">
        <f t="shared" si="7"/>
        <v>1.1499999999999999</v>
      </c>
      <c r="AD28">
        <f t="shared" si="8"/>
        <v>0.71499999999999997</v>
      </c>
      <c r="AE28">
        <f t="shared" si="9"/>
        <v>0.48499999999999999</v>
      </c>
    </row>
    <row r="29" spans="1:31" x14ac:dyDescent="0.25">
      <c r="V29">
        <f>AVERAGE(V2:V28)</f>
        <v>1.2789772727272724</v>
      </c>
      <c r="W29">
        <f>AVERAGE(W2:W28)</f>
        <v>1.25125</v>
      </c>
      <c r="X29">
        <f>AVERAGE(X2:X28)</f>
        <v>1.2080952380952381</v>
      </c>
      <c r="Y29">
        <f>AVERAGE(Y2:Y28)</f>
        <v>1.4640476190476188</v>
      </c>
      <c r="Z29">
        <f t="shared" ref="Z29:AA29" si="12">AVERAGE(Z2:Z28)</f>
        <v>1.5820454545454552</v>
      </c>
      <c r="AA29">
        <f t="shared" si="12"/>
        <v>0.92045454545454541</v>
      </c>
      <c r="AB29">
        <f t="shared" ref="AB29" si="13">AVERAGE(AB2:AB28)</f>
        <v>1.3468181818181817</v>
      </c>
      <c r="AC29">
        <f t="shared" ref="AC29" si="14">AVERAGE(AC2:AC28)</f>
        <v>1.1550000000000002</v>
      </c>
      <c r="AD29">
        <f t="shared" ref="AD29" si="15">AVERAGE(AD2:AD28)</f>
        <v>1.2111363636363637</v>
      </c>
      <c r="AE29">
        <f t="shared" ref="AE29" si="16">AVERAGE(AE2:AE28)</f>
        <v>1.3474999999999999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9"/>
  <sheetViews>
    <sheetView topLeftCell="A36" workbookViewId="0">
      <selection activeCell="A68" sqref="A68:AO69"/>
    </sheetView>
  </sheetViews>
  <sheetFormatPr defaultRowHeight="15" x14ac:dyDescent="0.25"/>
  <sheetData>
    <row r="2" spans="1:4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>
        <v>1</v>
      </c>
      <c r="B3" t="s">
        <v>40</v>
      </c>
      <c r="C3" t="s">
        <v>40</v>
      </c>
      <c r="D3">
        <v>1</v>
      </c>
      <c r="E3">
        <v>0.38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>
        <v>2</v>
      </c>
      <c r="M3">
        <v>0.5</v>
      </c>
      <c r="N3" t="s">
        <v>40</v>
      </c>
      <c r="O3" t="s">
        <v>40</v>
      </c>
      <c r="P3">
        <v>1</v>
      </c>
      <c r="Q3">
        <v>0.1</v>
      </c>
      <c r="R3" t="s">
        <v>40</v>
      </c>
      <c r="S3" t="s">
        <v>40</v>
      </c>
      <c r="T3">
        <v>2</v>
      </c>
      <c r="U3">
        <v>0.6</v>
      </c>
      <c r="V3" t="s">
        <v>40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  <c r="AD3">
        <v>2</v>
      </c>
      <c r="AE3">
        <v>0.57999999999999996</v>
      </c>
      <c r="AF3" t="s">
        <v>40</v>
      </c>
      <c r="AG3" t="s">
        <v>40</v>
      </c>
      <c r="AH3" t="s">
        <v>40</v>
      </c>
      <c r="AI3" t="s">
        <v>40</v>
      </c>
      <c r="AJ3" t="s">
        <v>40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</row>
    <row r="5" spans="1:4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</row>
    <row r="6" spans="1:41" x14ac:dyDescent="0.25">
      <c r="A6">
        <v>2</v>
      </c>
      <c r="B6" t="s">
        <v>40</v>
      </c>
      <c r="C6" t="s">
        <v>40</v>
      </c>
      <c r="D6">
        <v>1</v>
      </c>
      <c r="E6">
        <v>0.65</v>
      </c>
      <c r="F6">
        <v>1</v>
      </c>
      <c r="G6">
        <v>0.08</v>
      </c>
      <c r="H6" t="s">
        <v>40</v>
      </c>
      <c r="I6" t="s">
        <v>40</v>
      </c>
      <c r="J6" t="s">
        <v>40</v>
      </c>
      <c r="K6" t="s">
        <v>40</v>
      </c>
      <c r="L6">
        <v>1</v>
      </c>
      <c r="M6">
        <v>0.56999999999999995</v>
      </c>
      <c r="N6">
        <v>1</v>
      </c>
      <c r="O6">
        <v>0.43</v>
      </c>
      <c r="P6" t="s">
        <v>40</v>
      </c>
      <c r="Q6" t="s">
        <v>40</v>
      </c>
      <c r="R6" t="s">
        <v>40</v>
      </c>
      <c r="S6" t="s">
        <v>40</v>
      </c>
      <c r="T6">
        <v>1</v>
      </c>
      <c r="U6">
        <v>0.71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>
        <v>1</v>
      </c>
      <c r="AC6">
        <v>7.0000000000000007E-2</v>
      </c>
      <c r="AD6" t="s">
        <v>40</v>
      </c>
      <c r="AE6" t="s">
        <v>40</v>
      </c>
      <c r="AF6" t="s">
        <v>40</v>
      </c>
      <c r="AG6" t="s">
        <v>40</v>
      </c>
      <c r="AH6">
        <v>1</v>
      </c>
      <c r="AI6">
        <v>0.11</v>
      </c>
      <c r="AJ6" t="s">
        <v>40</v>
      </c>
      <c r="AK6" t="s">
        <v>40</v>
      </c>
      <c r="AL6">
        <v>2</v>
      </c>
      <c r="AM6">
        <v>0.61</v>
      </c>
      <c r="AN6" t="s">
        <v>40</v>
      </c>
      <c r="AO6" t="s">
        <v>40</v>
      </c>
    </row>
    <row r="8" spans="1:41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41</v>
      </c>
      <c r="AA8" t="s">
        <v>42</v>
      </c>
      <c r="AB8" t="s">
        <v>43</v>
      </c>
      <c r="AC8" t="s">
        <v>44</v>
      </c>
      <c r="AD8" t="s">
        <v>45</v>
      </c>
      <c r="AE8" t="s">
        <v>46</v>
      </c>
      <c r="AF8" t="s">
        <v>47</v>
      </c>
      <c r="AG8" t="s">
        <v>48</v>
      </c>
      <c r="AH8" t="s">
        <v>49</v>
      </c>
      <c r="AI8" t="s">
        <v>50</v>
      </c>
      <c r="AJ8" t="s">
        <v>51</v>
      </c>
      <c r="AK8" t="s">
        <v>52</v>
      </c>
      <c r="AL8" t="s">
        <v>53</v>
      </c>
      <c r="AM8" t="s">
        <v>54</v>
      </c>
      <c r="AN8" t="s">
        <v>55</v>
      </c>
      <c r="AO8" t="s">
        <v>56</v>
      </c>
    </row>
    <row r="9" spans="1:41" x14ac:dyDescent="0.25">
      <c r="A9">
        <v>6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>
        <v>1</v>
      </c>
      <c r="K9">
        <v>0.02</v>
      </c>
      <c r="L9">
        <v>2</v>
      </c>
      <c r="M9">
        <v>0.28000000000000003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>
        <v>1</v>
      </c>
      <c r="AC9">
        <v>0.3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</row>
    <row r="11" spans="1:41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</row>
    <row r="12" spans="1:41" x14ac:dyDescent="0.25">
      <c r="A12">
        <v>7</v>
      </c>
      <c r="B12">
        <v>1</v>
      </c>
      <c r="C12">
        <v>0.27</v>
      </c>
      <c r="D12">
        <v>1</v>
      </c>
      <c r="E12">
        <v>0.28000000000000003</v>
      </c>
      <c r="F12">
        <v>1</v>
      </c>
      <c r="G12">
        <v>7.0000000000000007E-2</v>
      </c>
      <c r="H12" t="s">
        <v>40</v>
      </c>
      <c r="I12" t="s">
        <v>40</v>
      </c>
      <c r="J12" t="s">
        <v>40</v>
      </c>
      <c r="K12" t="s">
        <v>40</v>
      </c>
      <c r="L12">
        <v>2</v>
      </c>
      <c r="M12">
        <v>0.57999999999999996</v>
      </c>
      <c r="N12" t="s">
        <v>40</v>
      </c>
      <c r="O12" t="s">
        <v>40</v>
      </c>
      <c r="P12">
        <v>1</v>
      </c>
      <c r="Q12">
        <v>0.11</v>
      </c>
      <c r="R12">
        <v>1</v>
      </c>
      <c r="S12">
        <v>0.4</v>
      </c>
      <c r="T12">
        <v>1</v>
      </c>
      <c r="U12">
        <v>0.17</v>
      </c>
      <c r="V12" t="s">
        <v>40</v>
      </c>
      <c r="W12" t="s">
        <v>40</v>
      </c>
      <c r="X12" t="s">
        <v>40</v>
      </c>
      <c r="Y12" t="s">
        <v>40</v>
      </c>
      <c r="Z12">
        <v>1</v>
      </c>
      <c r="AA12">
        <v>0.17</v>
      </c>
      <c r="AB12" t="s">
        <v>40</v>
      </c>
      <c r="AC12" t="s">
        <v>40</v>
      </c>
      <c r="AD12">
        <v>1</v>
      </c>
      <c r="AE12">
        <v>0.23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>
        <v>2</v>
      </c>
      <c r="AM12">
        <v>0.47</v>
      </c>
      <c r="AN12" t="s">
        <v>40</v>
      </c>
      <c r="AO12" t="s">
        <v>40</v>
      </c>
    </row>
    <row r="14" spans="1:4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41</v>
      </c>
      <c r="AA14" t="s">
        <v>42</v>
      </c>
      <c r="AB14" t="s">
        <v>43</v>
      </c>
      <c r="AC14" t="s">
        <v>44</v>
      </c>
      <c r="AD14" t="s">
        <v>45</v>
      </c>
      <c r="AE14" t="s">
        <v>46</v>
      </c>
      <c r="AF14" t="s">
        <v>47</v>
      </c>
      <c r="AG14" t="s">
        <v>48</v>
      </c>
      <c r="AH14" t="s">
        <v>49</v>
      </c>
      <c r="AI14" t="s">
        <v>50</v>
      </c>
      <c r="AJ14" t="s">
        <v>51</v>
      </c>
      <c r="AK14" t="s">
        <v>52</v>
      </c>
      <c r="AL14" t="s">
        <v>53</v>
      </c>
      <c r="AM14" t="s">
        <v>54</v>
      </c>
      <c r="AN14" t="s">
        <v>55</v>
      </c>
      <c r="AO14" t="s">
        <v>56</v>
      </c>
    </row>
    <row r="15" spans="1:41" x14ac:dyDescent="0.25">
      <c r="A15">
        <v>8</v>
      </c>
      <c r="B15" t="s">
        <v>40</v>
      </c>
      <c r="C15" t="s">
        <v>40</v>
      </c>
      <c r="D15" t="s">
        <v>40</v>
      </c>
      <c r="E15" t="s">
        <v>40</v>
      </c>
      <c r="F15">
        <v>1</v>
      </c>
      <c r="G15">
        <v>0.4</v>
      </c>
      <c r="H15">
        <v>1</v>
      </c>
      <c r="I15">
        <v>0.26</v>
      </c>
      <c r="J15" t="s">
        <v>40</v>
      </c>
      <c r="K15" t="s">
        <v>40</v>
      </c>
      <c r="L15">
        <v>2</v>
      </c>
      <c r="M15">
        <v>0.74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>
        <v>1</v>
      </c>
      <c r="U15">
        <v>0.06</v>
      </c>
      <c r="V15">
        <v>1</v>
      </c>
      <c r="W15">
        <v>0.4</v>
      </c>
      <c r="X15" t="s">
        <v>40</v>
      </c>
      <c r="Y15" t="s">
        <v>40</v>
      </c>
      <c r="Z15">
        <v>1</v>
      </c>
      <c r="AA15">
        <v>0.25</v>
      </c>
      <c r="AB15">
        <v>1</v>
      </c>
      <c r="AC15">
        <v>0.32</v>
      </c>
      <c r="AD15">
        <v>1</v>
      </c>
      <c r="AE15">
        <v>0.44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</row>
    <row r="17" spans="1:41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  <c r="Z17" t="s">
        <v>24</v>
      </c>
      <c r="AA17" t="s">
        <v>25</v>
      </c>
      <c r="AB17" t="s">
        <v>26</v>
      </c>
      <c r="AC17" t="s">
        <v>27</v>
      </c>
      <c r="AD17" t="s">
        <v>28</v>
      </c>
      <c r="AE17" t="s">
        <v>29</v>
      </c>
      <c r="AF17" t="s">
        <v>30</v>
      </c>
      <c r="AG17" t="s">
        <v>31</v>
      </c>
      <c r="AH17" t="s">
        <v>32</v>
      </c>
      <c r="AI17" t="s">
        <v>33</v>
      </c>
      <c r="AJ17" t="s">
        <v>34</v>
      </c>
      <c r="AK17" t="s">
        <v>35</v>
      </c>
      <c r="AL17" t="s">
        <v>36</v>
      </c>
      <c r="AM17" t="s">
        <v>37</v>
      </c>
      <c r="AN17" t="s">
        <v>38</v>
      </c>
      <c r="AO17" t="s">
        <v>39</v>
      </c>
    </row>
    <row r="18" spans="1:41" x14ac:dyDescent="0.25">
      <c r="A18">
        <v>9</v>
      </c>
      <c r="B18" t="s">
        <v>40</v>
      </c>
      <c r="C18" t="s">
        <v>40</v>
      </c>
      <c r="D18" t="s">
        <v>40</v>
      </c>
      <c r="E18" t="s">
        <v>40</v>
      </c>
      <c r="F18">
        <v>1</v>
      </c>
      <c r="G18">
        <v>0.4</v>
      </c>
      <c r="H18">
        <v>1</v>
      </c>
      <c r="I18">
        <v>0.28999999999999998</v>
      </c>
      <c r="J18" t="s">
        <v>40</v>
      </c>
      <c r="K18" t="s">
        <v>40</v>
      </c>
      <c r="L18">
        <v>1</v>
      </c>
      <c r="M18">
        <v>0.2</v>
      </c>
      <c r="N18" t="s">
        <v>40</v>
      </c>
      <c r="O18" t="s">
        <v>40</v>
      </c>
      <c r="P18">
        <v>1</v>
      </c>
      <c r="Q18">
        <v>0.13</v>
      </c>
      <c r="R18">
        <v>1</v>
      </c>
      <c r="S18">
        <v>0.06</v>
      </c>
      <c r="T18">
        <v>1</v>
      </c>
      <c r="U18">
        <v>0.35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>
        <v>1</v>
      </c>
      <c r="AC18">
        <v>0.14000000000000001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>
        <v>2</v>
      </c>
      <c r="AM18">
        <v>1</v>
      </c>
      <c r="AN18" t="s">
        <v>40</v>
      </c>
      <c r="AO18" t="s">
        <v>40</v>
      </c>
    </row>
    <row r="20" spans="1:41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R20" t="s">
        <v>16</v>
      </c>
      <c r="S20" t="s">
        <v>17</v>
      </c>
      <c r="T20" t="s">
        <v>18</v>
      </c>
      <c r="U20" t="s">
        <v>19</v>
      </c>
      <c r="V20" t="s">
        <v>20</v>
      </c>
      <c r="W20" t="s">
        <v>21</v>
      </c>
      <c r="X20" t="s">
        <v>22</v>
      </c>
      <c r="Y20" t="s">
        <v>23</v>
      </c>
      <c r="Z20" t="s">
        <v>41</v>
      </c>
      <c r="AA20" t="s">
        <v>42</v>
      </c>
      <c r="AB20" t="s">
        <v>43</v>
      </c>
      <c r="AC20" t="s">
        <v>44</v>
      </c>
      <c r="AD20" t="s">
        <v>45</v>
      </c>
      <c r="AE20" t="s">
        <v>46</v>
      </c>
      <c r="AF20" t="s">
        <v>47</v>
      </c>
      <c r="AG20" t="s">
        <v>48</v>
      </c>
      <c r="AH20" t="s">
        <v>49</v>
      </c>
      <c r="AI20" t="s">
        <v>50</v>
      </c>
      <c r="AJ20" t="s">
        <v>51</v>
      </c>
      <c r="AK20" t="s">
        <v>52</v>
      </c>
      <c r="AL20" t="s">
        <v>53</v>
      </c>
      <c r="AM20" t="s">
        <v>54</v>
      </c>
      <c r="AN20" t="s">
        <v>55</v>
      </c>
      <c r="AO20" t="s">
        <v>56</v>
      </c>
    </row>
    <row r="21" spans="1:41" x14ac:dyDescent="0.25">
      <c r="A21">
        <v>10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</row>
    <row r="23" spans="1:4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</row>
    <row r="24" spans="1:41" x14ac:dyDescent="0.25">
      <c r="A24">
        <v>11</v>
      </c>
      <c r="B24">
        <v>1</v>
      </c>
      <c r="C24">
        <v>0.17</v>
      </c>
      <c r="D24">
        <v>1</v>
      </c>
      <c r="E24">
        <v>0.25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>
        <v>1</v>
      </c>
      <c r="O24">
        <v>0.03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>
        <v>1</v>
      </c>
      <c r="AI24">
        <v>0.03</v>
      </c>
      <c r="AJ24" t="s">
        <v>40</v>
      </c>
      <c r="AK24" t="s">
        <v>40</v>
      </c>
      <c r="AL24">
        <v>2</v>
      </c>
      <c r="AM24">
        <v>0.23</v>
      </c>
      <c r="AN24" t="s">
        <v>40</v>
      </c>
      <c r="AO24" t="s">
        <v>40</v>
      </c>
    </row>
    <row r="26" spans="1:41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41</v>
      </c>
      <c r="AA26" t="s">
        <v>42</v>
      </c>
      <c r="AB26" t="s">
        <v>43</v>
      </c>
      <c r="AC26" t="s">
        <v>44</v>
      </c>
      <c r="AD26" t="s">
        <v>45</v>
      </c>
      <c r="AE26" t="s">
        <v>46</v>
      </c>
      <c r="AF26" t="s">
        <v>47</v>
      </c>
      <c r="AG26" t="s">
        <v>48</v>
      </c>
      <c r="AH26" t="s">
        <v>49</v>
      </c>
      <c r="AI26" t="s">
        <v>50</v>
      </c>
      <c r="AJ26" t="s">
        <v>51</v>
      </c>
      <c r="AK26" t="s">
        <v>52</v>
      </c>
      <c r="AL26" t="s">
        <v>53</v>
      </c>
      <c r="AM26" t="s">
        <v>54</v>
      </c>
      <c r="AN26" t="s">
        <v>55</v>
      </c>
      <c r="AO26" t="s">
        <v>56</v>
      </c>
    </row>
    <row r="27" spans="1:41" x14ac:dyDescent="0.25">
      <c r="A27">
        <v>12</v>
      </c>
      <c r="B27">
        <v>2</v>
      </c>
      <c r="C27">
        <v>0.35</v>
      </c>
      <c r="D27">
        <v>1</v>
      </c>
      <c r="E27">
        <v>0.38</v>
      </c>
      <c r="F27" t="s">
        <v>40</v>
      </c>
      <c r="G27" t="s">
        <v>40</v>
      </c>
      <c r="H27" t="s">
        <v>40</v>
      </c>
      <c r="I27" t="s">
        <v>40</v>
      </c>
      <c r="J27">
        <v>1</v>
      </c>
      <c r="K27">
        <v>0.18</v>
      </c>
      <c r="L27">
        <v>3</v>
      </c>
      <c r="M27">
        <v>0.5</v>
      </c>
      <c r="N27" t="s">
        <v>40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>
        <v>2</v>
      </c>
      <c r="U27">
        <v>0.53</v>
      </c>
      <c r="V27" t="s">
        <v>40</v>
      </c>
      <c r="W27" t="s">
        <v>40</v>
      </c>
      <c r="X27">
        <v>1</v>
      </c>
      <c r="Y27">
        <v>0.2</v>
      </c>
      <c r="Z27" t="s">
        <v>40</v>
      </c>
      <c r="AA27" t="s">
        <v>40</v>
      </c>
      <c r="AB27" t="s">
        <v>40</v>
      </c>
      <c r="AC27" t="s">
        <v>40</v>
      </c>
      <c r="AD27">
        <v>2</v>
      </c>
      <c r="AE27">
        <v>0.7</v>
      </c>
      <c r="AF27">
        <v>1</v>
      </c>
      <c r="AG27">
        <v>0.06</v>
      </c>
      <c r="AH27" t="s">
        <v>40</v>
      </c>
      <c r="AI27" t="s">
        <v>40</v>
      </c>
      <c r="AJ27" t="s">
        <v>40</v>
      </c>
      <c r="AK27" t="s">
        <v>40</v>
      </c>
      <c r="AL27">
        <v>1</v>
      </c>
      <c r="AM27">
        <v>0.32</v>
      </c>
      <c r="AN27">
        <v>2</v>
      </c>
      <c r="AO27">
        <v>0.28000000000000003</v>
      </c>
    </row>
    <row r="29" spans="1:41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35</v>
      </c>
      <c r="AL29" t="s">
        <v>36</v>
      </c>
      <c r="AM29" t="s">
        <v>37</v>
      </c>
      <c r="AN29" t="s">
        <v>38</v>
      </c>
      <c r="AO29" t="s">
        <v>39</v>
      </c>
    </row>
    <row r="30" spans="1:41" x14ac:dyDescent="0.25">
      <c r="A30">
        <v>13</v>
      </c>
      <c r="B30" t="s">
        <v>40</v>
      </c>
      <c r="C30" t="s">
        <v>40</v>
      </c>
      <c r="D30">
        <v>1</v>
      </c>
      <c r="E30">
        <v>0.5</v>
      </c>
      <c r="F30" t="s">
        <v>40</v>
      </c>
      <c r="G30" t="s">
        <v>40</v>
      </c>
      <c r="H30" t="s">
        <v>40</v>
      </c>
      <c r="I30" t="s">
        <v>40</v>
      </c>
      <c r="J30" t="s">
        <v>40</v>
      </c>
      <c r="K30" t="s">
        <v>40</v>
      </c>
      <c r="L30">
        <v>2</v>
      </c>
      <c r="M30">
        <v>0.49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>
        <v>1</v>
      </c>
      <c r="W30">
        <v>0.48</v>
      </c>
      <c r="X30" t="s">
        <v>40</v>
      </c>
      <c r="Y30" t="s">
        <v>40</v>
      </c>
      <c r="Z30" t="s">
        <v>40</v>
      </c>
      <c r="AA30" t="s">
        <v>40</v>
      </c>
      <c r="AB30">
        <v>3</v>
      </c>
      <c r="AC30">
        <v>0.65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40</v>
      </c>
      <c r="AK30" t="s">
        <v>40</v>
      </c>
      <c r="AL30">
        <v>1</v>
      </c>
      <c r="AM30">
        <v>0.43</v>
      </c>
      <c r="AN30" t="s">
        <v>40</v>
      </c>
      <c r="AO30" t="s">
        <v>40</v>
      </c>
    </row>
    <row r="32" spans="1:41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41</v>
      </c>
      <c r="AA32" t="s">
        <v>42</v>
      </c>
      <c r="AB32" t="s">
        <v>43</v>
      </c>
      <c r="AC32" t="s">
        <v>44</v>
      </c>
      <c r="AD32" t="s">
        <v>45</v>
      </c>
      <c r="AE32" t="s">
        <v>46</v>
      </c>
      <c r="AF32" t="s">
        <v>47</v>
      </c>
      <c r="AG32" t="s">
        <v>48</v>
      </c>
      <c r="AH32" t="s">
        <v>49</v>
      </c>
      <c r="AI32" t="s">
        <v>50</v>
      </c>
      <c r="AJ32" t="s">
        <v>51</v>
      </c>
      <c r="AK32" t="s">
        <v>52</v>
      </c>
      <c r="AL32" t="s">
        <v>53</v>
      </c>
      <c r="AM32" t="s">
        <v>54</v>
      </c>
      <c r="AN32" t="s">
        <v>55</v>
      </c>
      <c r="AO32" t="s">
        <v>56</v>
      </c>
    </row>
    <row r="33" spans="1:41" x14ac:dyDescent="0.25">
      <c r="A33">
        <v>14</v>
      </c>
      <c r="B33" t="s">
        <v>40</v>
      </c>
      <c r="C33" t="s">
        <v>40</v>
      </c>
      <c r="D33" t="s">
        <v>40</v>
      </c>
      <c r="E33" t="s">
        <v>40</v>
      </c>
      <c r="F33">
        <v>2</v>
      </c>
      <c r="G33">
        <v>0.33</v>
      </c>
      <c r="H33">
        <v>1</v>
      </c>
      <c r="I33">
        <v>0.32</v>
      </c>
      <c r="J33" t="s">
        <v>40</v>
      </c>
      <c r="K33" t="s">
        <v>40</v>
      </c>
      <c r="L33" t="s">
        <v>40</v>
      </c>
      <c r="M33" t="s">
        <v>40</v>
      </c>
      <c r="N33">
        <v>1</v>
      </c>
      <c r="O33">
        <v>0.13</v>
      </c>
      <c r="P33">
        <v>1</v>
      </c>
      <c r="Q33">
        <v>0.32</v>
      </c>
      <c r="R33" t="s">
        <v>40</v>
      </c>
      <c r="S33" t="s">
        <v>40</v>
      </c>
      <c r="T33">
        <v>1</v>
      </c>
      <c r="U33">
        <v>0.45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>
        <v>2</v>
      </c>
      <c r="AE33">
        <v>0.62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>
        <v>4</v>
      </c>
      <c r="AM33">
        <v>0.34</v>
      </c>
      <c r="AN33" t="s">
        <v>40</v>
      </c>
      <c r="AO33" t="s">
        <v>40</v>
      </c>
    </row>
    <row r="35" spans="1:41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18</v>
      </c>
      <c r="U35" t="s">
        <v>19</v>
      </c>
      <c r="V35" t="s">
        <v>20</v>
      </c>
      <c r="W35" t="s">
        <v>21</v>
      </c>
      <c r="X35" t="s">
        <v>22</v>
      </c>
      <c r="Y35" t="s">
        <v>23</v>
      </c>
      <c r="Z35" t="s">
        <v>24</v>
      </c>
      <c r="AA35" t="s">
        <v>25</v>
      </c>
      <c r="AB35" t="s">
        <v>26</v>
      </c>
      <c r="AC35" t="s">
        <v>27</v>
      </c>
      <c r="AD35" t="s">
        <v>28</v>
      </c>
      <c r="AE35" t="s">
        <v>29</v>
      </c>
      <c r="AF35" t="s">
        <v>30</v>
      </c>
      <c r="AG35" t="s">
        <v>31</v>
      </c>
      <c r="AH35" t="s">
        <v>32</v>
      </c>
      <c r="AI35" t="s">
        <v>33</v>
      </c>
      <c r="AJ35" t="s">
        <v>34</v>
      </c>
      <c r="AK35" t="s">
        <v>35</v>
      </c>
      <c r="AL35" t="s">
        <v>36</v>
      </c>
      <c r="AM35" t="s">
        <v>37</v>
      </c>
      <c r="AN35" t="s">
        <v>38</v>
      </c>
      <c r="AO35" t="s">
        <v>39</v>
      </c>
    </row>
    <row r="36" spans="1:41" x14ac:dyDescent="0.25">
      <c r="A36">
        <v>15</v>
      </c>
      <c r="B36" t="s">
        <v>40</v>
      </c>
      <c r="C36" t="s">
        <v>40</v>
      </c>
      <c r="D36" t="s">
        <v>40</v>
      </c>
      <c r="E36" t="s">
        <v>40</v>
      </c>
      <c r="F36">
        <v>2</v>
      </c>
      <c r="G36">
        <v>0.66</v>
      </c>
      <c r="H36" t="s">
        <v>40</v>
      </c>
      <c r="I36" t="s">
        <v>40</v>
      </c>
      <c r="J36">
        <v>2</v>
      </c>
      <c r="K36">
        <v>0.28000000000000003</v>
      </c>
      <c r="L36">
        <v>3</v>
      </c>
      <c r="M36">
        <v>0.55000000000000004</v>
      </c>
      <c r="N36" t="s">
        <v>40</v>
      </c>
      <c r="O36" t="s">
        <v>40</v>
      </c>
      <c r="P36" t="s">
        <v>40</v>
      </c>
      <c r="Q36" t="s">
        <v>40</v>
      </c>
      <c r="R36" t="s">
        <v>40</v>
      </c>
      <c r="S36" t="s">
        <v>40</v>
      </c>
      <c r="T36">
        <v>3</v>
      </c>
      <c r="U36">
        <v>0.28000000000000003</v>
      </c>
      <c r="V36">
        <v>1</v>
      </c>
      <c r="W36">
        <v>0.4</v>
      </c>
      <c r="X36" t="s">
        <v>40</v>
      </c>
      <c r="Y36" t="s">
        <v>40</v>
      </c>
      <c r="Z36" t="s">
        <v>40</v>
      </c>
      <c r="AA36" t="s">
        <v>40</v>
      </c>
      <c r="AB36">
        <v>2</v>
      </c>
      <c r="AC36">
        <v>0.72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>
        <v>1</v>
      </c>
      <c r="AO36">
        <v>0.02</v>
      </c>
    </row>
    <row r="38" spans="1:41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21</v>
      </c>
      <c r="X38" t="s">
        <v>22</v>
      </c>
      <c r="Y38" t="s">
        <v>23</v>
      </c>
      <c r="Z38" t="s">
        <v>41</v>
      </c>
      <c r="AA38" t="s">
        <v>42</v>
      </c>
      <c r="AB38" t="s">
        <v>43</v>
      </c>
      <c r="AC38" t="s">
        <v>44</v>
      </c>
      <c r="AD38" t="s">
        <v>45</v>
      </c>
      <c r="AE38" t="s">
        <v>46</v>
      </c>
      <c r="AF38" t="s">
        <v>47</v>
      </c>
      <c r="AG38" t="s">
        <v>48</v>
      </c>
      <c r="AH38" t="s">
        <v>49</v>
      </c>
      <c r="AI38" t="s">
        <v>50</v>
      </c>
      <c r="AJ38" t="s">
        <v>51</v>
      </c>
      <c r="AK38" t="s">
        <v>52</v>
      </c>
      <c r="AL38" t="s">
        <v>53</v>
      </c>
      <c r="AM38" t="s">
        <v>54</v>
      </c>
      <c r="AN38" t="s">
        <v>55</v>
      </c>
      <c r="AO38" t="s">
        <v>56</v>
      </c>
    </row>
    <row r="39" spans="1:41" x14ac:dyDescent="0.25">
      <c r="A39">
        <v>16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>
        <v>1</v>
      </c>
      <c r="K39">
        <v>0.15</v>
      </c>
      <c r="L39">
        <v>1</v>
      </c>
      <c r="M39">
        <v>0.2</v>
      </c>
      <c r="N39" t="s">
        <v>40</v>
      </c>
      <c r="O39" t="s">
        <v>40</v>
      </c>
      <c r="P39" t="s">
        <v>40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>
        <v>1</v>
      </c>
      <c r="AC39">
        <v>0.04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>
        <v>1</v>
      </c>
      <c r="AM39">
        <v>0.23</v>
      </c>
      <c r="AN39" t="s">
        <v>40</v>
      </c>
      <c r="AO39" t="s">
        <v>40</v>
      </c>
    </row>
    <row r="41" spans="1:41" x14ac:dyDescent="0.2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V41" t="s">
        <v>20</v>
      </c>
      <c r="W41" t="s">
        <v>21</v>
      </c>
      <c r="X41" t="s">
        <v>22</v>
      </c>
      <c r="Y41" t="s">
        <v>23</v>
      </c>
      <c r="Z41" t="s">
        <v>24</v>
      </c>
      <c r="AA41" t="s">
        <v>25</v>
      </c>
      <c r="AB41" t="s">
        <v>26</v>
      </c>
      <c r="AC41" t="s">
        <v>27</v>
      </c>
      <c r="AD41" t="s">
        <v>28</v>
      </c>
      <c r="AE41" t="s">
        <v>29</v>
      </c>
      <c r="AF41" t="s">
        <v>30</v>
      </c>
      <c r="AG41" t="s">
        <v>31</v>
      </c>
      <c r="AH41" t="s">
        <v>32</v>
      </c>
      <c r="AI41" t="s">
        <v>33</v>
      </c>
      <c r="AJ41" t="s">
        <v>34</v>
      </c>
      <c r="AK41" t="s">
        <v>35</v>
      </c>
      <c r="AL41" t="s">
        <v>36</v>
      </c>
      <c r="AM41" t="s">
        <v>37</v>
      </c>
      <c r="AN41" t="s">
        <v>38</v>
      </c>
      <c r="AO41" t="s">
        <v>39</v>
      </c>
    </row>
    <row r="42" spans="1:41" x14ac:dyDescent="0.25">
      <c r="A42">
        <v>17</v>
      </c>
      <c r="B42" t="s">
        <v>40</v>
      </c>
      <c r="C42" t="s">
        <v>40</v>
      </c>
      <c r="D42" t="s">
        <v>40</v>
      </c>
      <c r="E42" t="s">
        <v>40</v>
      </c>
      <c r="F42">
        <v>2</v>
      </c>
      <c r="G42">
        <v>0.38</v>
      </c>
      <c r="H42">
        <v>1</v>
      </c>
      <c r="I42">
        <v>0.24</v>
      </c>
      <c r="J42" t="s">
        <v>40</v>
      </c>
      <c r="K42" t="s">
        <v>40</v>
      </c>
      <c r="L42">
        <v>1</v>
      </c>
      <c r="M42">
        <v>0.36</v>
      </c>
      <c r="N42">
        <v>1</v>
      </c>
      <c r="O42">
        <v>0.4</v>
      </c>
      <c r="P42" t="s">
        <v>40</v>
      </c>
      <c r="Q42" t="s">
        <v>40</v>
      </c>
      <c r="R42" t="s">
        <v>40</v>
      </c>
      <c r="S42" t="s">
        <v>40</v>
      </c>
      <c r="T42">
        <v>3</v>
      </c>
      <c r="U42">
        <v>1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>
        <v>2</v>
      </c>
      <c r="AE42">
        <v>0.8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</row>
    <row r="44" spans="1:41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41</v>
      </c>
      <c r="AA44" t="s">
        <v>42</v>
      </c>
      <c r="AB44" t="s">
        <v>43</v>
      </c>
      <c r="AC44" t="s">
        <v>44</v>
      </c>
      <c r="AD44" t="s">
        <v>45</v>
      </c>
      <c r="AE44" t="s">
        <v>46</v>
      </c>
      <c r="AF44" t="s">
        <v>47</v>
      </c>
      <c r="AG44" t="s">
        <v>48</v>
      </c>
      <c r="AH44" t="s">
        <v>49</v>
      </c>
      <c r="AI44" t="s">
        <v>50</v>
      </c>
      <c r="AJ44" t="s">
        <v>51</v>
      </c>
      <c r="AK44" t="s">
        <v>52</v>
      </c>
      <c r="AL44" t="s">
        <v>53</v>
      </c>
      <c r="AM44" t="s">
        <v>54</v>
      </c>
      <c r="AN44" t="s">
        <v>55</v>
      </c>
      <c r="AO44" t="s">
        <v>56</v>
      </c>
    </row>
    <row r="45" spans="1:41" x14ac:dyDescent="0.25">
      <c r="A45">
        <v>18</v>
      </c>
      <c r="B45" t="s">
        <v>40</v>
      </c>
      <c r="C45" t="s">
        <v>40</v>
      </c>
      <c r="D45">
        <v>2</v>
      </c>
      <c r="E45">
        <v>0.52</v>
      </c>
      <c r="F45">
        <v>1</v>
      </c>
      <c r="G45">
        <v>0.21</v>
      </c>
      <c r="H45" t="s">
        <v>40</v>
      </c>
      <c r="I45" t="s">
        <v>40</v>
      </c>
      <c r="J45" t="s">
        <v>40</v>
      </c>
      <c r="K45" t="s">
        <v>40</v>
      </c>
      <c r="L45">
        <v>2</v>
      </c>
      <c r="M45">
        <v>0.77</v>
      </c>
      <c r="N45" t="s">
        <v>40</v>
      </c>
      <c r="O45" t="s">
        <v>40</v>
      </c>
      <c r="P45" t="s">
        <v>40</v>
      </c>
      <c r="Q45" t="s">
        <v>40</v>
      </c>
      <c r="R45">
        <v>1</v>
      </c>
      <c r="S45">
        <v>0.2</v>
      </c>
      <c r="T45">
        <v>1</v>
      </c>
      <c r="U45">
        <v>0.27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>
        <v>1</v>
      </c>
      <c r="AC45">
        <v>0.25</v>
      </c>
      <c r="AD45">
        <v>1</v>
      </c>
      <c r="AE45">
        <v>0.28000000000000003</v>
      </c>
      <c r="AF45" t="s">
        <v>40</v>
      </c>
      <c r="AG45" t="s">
        <v>40</v>
      </c>
      <c r="AH45">
        <v>2</v>
      </c>
      <c r="AI45">
        <v>0.71</v>
      </c>
      <c r="AJ45" t="s">
        <v>40</v>
      </c>
      <c r="AK45" t="s">
        <v>40</v>
      </c>
      <c r="AL45">
        <v>1</v>
      </c>
      <c r="AM45">
        <v>0.18</v>
      </c>
      <c r="AN45" t="s">
        <v>40</v>
      </c>
      <c r="AO45" t="s">
        <v>40</v>
      </c>
    </row>
    <row r="47" spans="1:41" x14ac:dyDescent="0.2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H47" t="s">
        <v>32</v>
      </c>
      <c r="AI47" t="s">
        <v>33</v>
      </c>
      <c r="AJ47" t="s">
        <v>34</v>
      </c>
      <c r="AK47" t="s">
        <v>35</v>
      </c>
      <c r="AL47" t="s">
        <v>36</v>
      </c>
      <c r="AM47" t="s">
        <v>37</v>
      </c>
      <c r="AN47" t="s">
        <v>38</v>
      </c>
      <c r="AO47" t="s">
        <v>39</v>
      </c>
    </row>
    <row r="48" spans="1:41" x14ac:dyDescent="0.25">
      <c r="A48">
        <v>19</v>
      </c>
      <c r="B48" t="s">
        <v>40</v>
      </c>
      <c r="C48" t="s">
        <v>40</v>
      </c>
      <c r="D48">
        <v>1</v>
      </c>
      <c r="E48">
        <v>0.28000000000000003</v>
      </c>
      <c r="F48">
        <v>3</v>
      </c>
      <c r="G48">
        <v>0.52</v>
      </c>
      <c r="H48" t="s">
        <v>40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40</v>
      </c>
      <c r="O48" t="s">
        <v>40</v>
      </c>
      <c r="P48" t="s">
        <v>40</v>
      </c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</row>
    <row r="50" spans="1:41" x14ac:dyDescent="0.2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15</v>
      </c>
      <c r="R50" t="s">
        <v>16</v>
      </c>
      <c r="S50" t="s">
        <v>17</v>
      </c>
      <c r="T50" t="s">
        <v>18</v>
      </c>
      <c r="U50" t="s">
        <v>19</v>
      </c>
      <c r="V50" t="s">
        <v>20</v>
      </c>
      <c r="W50" t="s">
        <v>21</v>
      </c>
      <c r="X50" t="s">
        <v>22</v>
      </c>
      <c r="Y50" t="s">
        <v>23</v>
      </c>
      <c r="Z50" t="s">
        <v>41</v>
      </c>
      <c r="AA50" t="s">
        <v>42</v>
      </c>
      <c r="AB50" t="s">
        <v>43</v>
      </c>
      <c r="AC50" t="s">
        <v>44</v>
      </c>
      <c r="AD50" t="s">
        <v>45</v>
      </c>
      <c r="AE50" t="s">
        <v>46</v>
      </c>
      <c r="AF50" t="s">
        <v>47</v>
      </c>
      <c r="AG50" t="s">
        <v>48</v>
      </c>
      <c r="AH50" t="s">
        <v>49</v>
      </c>
      <c r="AI50" t="s">
        <v>50</v>
      </c>
      <c r="AJ50" t="s">
        <v>51</v>
      </c>
      <c r="AK50" t="s">
        <v>52</v>
      </c>
      <c r="AL50" t="s">
        <v>53</v>
      </c>
      <c r="AM50" t="s">
        <v>54</v>
      </c>
      <c r="AN50" t="s">
        <v>55</v>
      </c>
      <c r="AO50" t="s">
        <v>56</v>
      </c>
    </row>
    <row r="51" spans="1:41" x14ac:dyDescent="0.25">
      <c r="A51">
        <v>20</v>
      </c>
      <c r="B51">
        <v>1</v>
      </c>
      <c r="C51">
        <v>0.09</v>
      </c>
      <c r="D51">
        <v>1</v>
      </c>
      <c r="E51">
        <v>0.53</v>
      </c>
      <c r="F51" t="s">
        <v>40</v>
      </c>
      <c r="G51" t="s">
        <v>40</v>
      </c>
      <c r="H51" t="s">
        <v>40</v>
      </c>
      <c r="I51" t="s">
        <v>40</v>
      </c>
      <c r="J51" t="s">
        <v>40</v>
      </c>
      <c r="K51" t="s">
        <v>40</v>
      </c>
      <c r="L51">
        <v>1</v>
      </c>
      <c r="M51">
        <v>0.3</v>
      </c>
      <c r="N51" t="s">
        <v>40</v>
      </c>
      <c r="O51" t="s">
        <v>40</v>
      </c>
      <c r="P51" t="s">
        <v>40</v>
      </c>
      <c r="Q51" t="s">
        <v>40</v>
      </c>
      <c r="R51" t="s">
        <v>40</v>
      </c>
      <c r="S51" t="s">
        <v>40</v>
      </c>
      <c r="T51">
        <v>1</v>
      </c>
      <c r="U51">
        <v>0.09</v>
      </c>
      <c r="V51" t="s">
        <v>40</v>
      </c>
      <c r="W51" t="s">
        <v>40</v>
      </c>
      <c r="X51" t="s">
        <v>40</v>
      </c>
      <c r="Y51" t="s">
        <v>40</v>
      </c>
      <c r="Z51" t="s">
        <v>40</v>
      </c>
      <c r="AA51" t="s">
        <v>40</v>
      </c>
      <c r="AB51" t="s">
        <v>40</v>
      </c>
      <c r="AC51" t="s">
        <v>40</v>
      </c>
      <c r="AD51">
        <v>2</v>
      </c>
      <c r="AE51">
        <v>0.28000000000000003</v>
      </c>
      <c r="AF51" t="s">
        <v>40</v>
      </c>
      <c r="AG51" t="s">
        <v>40</v>
      </c>
      <c r="AH51" t="s">
        <v>40</v>
      </c>
      <c r="AI51" t="s">
        <v>40</v>
      </c>
      <c r="AJ51" t="s">
        <v>40</v>
      </c>
      <c r="AK51" t="s">
        <v>40</v>
      </c>
      <c r="AL51" t="s">
        <v>40</v>
      </c>
      <c r="AM51" t="s">
        <v>40</v>
      </c>
      <c r="AN51" t="s">
        <v>40</v>
      </c>
      <c r="AO51" t="s">
        <v>40</v>
      </c>
    </row>
    <row r="53" spans="1:41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  <c r="AH53" t="s">
        <v>32</v>
      </c>
      <c r="AI53" t="s">
        <v>33</v>
      </c>
      <c r="AJ53" t="s">
        <v>34</v>
      </c>
      <c r="AK53" t="s">
        <v>35</v>
      </c>
      <c r="AL53" t="s">
        <v>36</v>
      </c>
      <c r="AM53" t="s">
        <v>37</v>
      </c>
      <c r="AN53" t="s">
        <v>38</v>
      </c>
      <c r="AO53" t="s">
        <v>39</v>
      </c>
    </row>
    <row r="54" spans="1:41" x14ac:dyDescent="0.25">
      <c r="A54">
        <v>21</v>
      </c>
      <c r="B54" t="s">
        <v>40</v>
      </c>
      <c r="C54" t="s">
        <v>40</v>
      </c>
      <c r="D54">
        <v>1</v>
      </c>
      <c r="E54">
        <v>0.33</v>
      </c>
      <c r="F54" t="s">
        <v>40</v>
      </c>
      <c r="G54" t="s">
        <v>40</v>
      </c>
      <c r="H54" t="s">
        <v>40</v>
      </c>
      <c r="I54" t="s">
        <v>40</v>
      </c>
      <c r="J54" t="s">
        <v>40</v>
      </c>
      <c r="K54" t="s">
        <v>40</v>
      </c>
      <c r="L54">
        <v>1</v>
      </c>
      <c r="M54">
        <v>0.52</v>
      </c>
      <c r="N54">
        <v>1</v>
      </c>
      <c r="O54">
        <v>0.18</v>
      </c>
      <c r="P54" t="s">
        <v>40</v>
      </c>
      <c r="Q54" t="s">
        <v>40</v>
      </c>
      <c r="R54" t="s">
        <v>40</v>
      </c>
      <c r="S54" t="s">
        <v>40</v>
      </c>
      <c r="T54">
        <v>1</v>
      </c>
      <c r="U54">
        <v>0.38</v>
      </c>
      <c r="V54">
        <v>1</v>
      </c>
      <c r="W54">
        <v>0.27</v>
      </c>
      <c r="X54" t="s">
        <v>40</v>
      </c>
      <c r="Y54" t="s">
        <v>40</v>
      </c>
      <c r="Z54">
        <v>1</v>
      </c>
      <c r="AA54">
        <v>0.04</v>
      </c>
      <c r="AB54">
        <v>1</v>
      </c>
      <c r="AC54">
        <v>0.23</v>
      </c>
      <c r="AD54">
        <v>1</v>
      </c>
      <c r="AE54">
        <v>0.37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>
        <v>2</v>
      </c>
      <c r="AM54">
        <v>0.45</v>
      </c>
      <c r="AN54" t="s">
        <v>40</v>
      </c>
      <c r="AO54" t="s">
        <v>40</v>
      </c>
    </row>
    <row r="55" spans="1:41" ht="15.75" customHeight="1" x14ac:dyDescent="0.25"/>
    <row r="56" spans="1:41" x14ac:dyDescent="0.25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15</v>
      </c>
      <c r="R56" t="s">
        <v>16</v>
      </c>
      <c r="S56" t="s">
        <v>17</v>
      </c>
      <c r="T56" t="s">
        <v>18</v>
      </c>
      <c r="U56" t="s">
        <v>19</v>
      </c>
      <c r="V56" t="s">
        <v>20</v>
      </c>
      <c r="W56" t="s">
        <v>21</v>
      </c>
      <c r="X56" t="s">
        <v>22</v>
      </c>
      <c r="Y56" t="s">
        <v>23</v>
      </c>
      <c r="Z56" t="s">
        <v>41</v>
      </c>
      <c r="AA56" t="s">
        <v>42</v>
      </c>
      <c r="AB56" t="s">
        <v>43</v>
      </c>
      <c r="AC56" t="s">
        <v>44</v>
      </c>
      <c r="AD56" t="s">
        <v>45</v>
      </c>
      <c r="AE56" t="s">
        <v>46</v>
      </c>
      <c r="AF56" t="s">
        <v>47</v>
      </c>
      <c r="AG56" t="s">
        <v>48</v>
      </c>
      <c r="AH56" t="s">
        <v>49</v>
      </c>
      <c r="AI56" t="s">
        <v>50</v>
      </c>
      <c r="AJ56" t="s">
        <v>51</v>
      </c>
      <c r="AK56" t="s">
        <v>52</v>
      </c>
      <c r="AL56" t="s">
        <v>53</v>
      </c>
      <c r="AM56" t="s">
        <v>54</v>
      </c>
      <c r="AN56" t="s">
        <v>55</v>
      </c>
      <c r="AO56" t="s">
        <v>56</v>
      </c>
    </row>
    <row r="57" spans="1:41" x14ac:dyDescent="0.25">
      <c r="A57">
        <v>22</v>
      </c>
      <c r="B57">
        <v>1</v>
      </c>
      <c r="C57">
        <v>0.1</v>
      </c>
      <c r="D57">
        <v>2</v>
      </c>
      <c r="E57">
        <v>0.55000000000000004</v>
      </c>
      <c r="F57" t="s">
        <v>40</v>
      </c>
      <c r="G57" t="s">
        <v>40</v>
      </c>
      <c r="H57" t="s">
        <v>40</v>
      </c>
      <c r="I57" t="s">
        <v>40</v>
      </c>
      <c r="J57" t="s">
        <v>40</v>
      </c>
      <c r="K57" t="s">
        <v>40</v>
      </c>
      <c r="L57">
        <v>2</v>
      </c>
      <c r="M57">
        <v>0.65</v>
      </c>
      <c r="N57">
        <v>1</v>
      </c>
      <c r="O57">
        <v>0.15</v>
      </c>
      <c r="P57" t="s">
        <v>40</v>
      </c>
      <c r="Q57" t="s">
        <v>40</v>
      </c>
      <c r="R57" t="s">
        <v>40</v>
      </c>
      <c r="S57" t="s">
        <v>40</v>
      </c>
      <c r="T57">
        <v>2</v>
      </c>
      <c r="U57">
        <v>0.64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>
        <v>2</v>
      </c>
      <c r="AE57">
        <v>0.56999999999999995</v>
      </c>
      <c r="AF57">
        <v>1</v>
      </c>
      <c r="AG57">
        <v>0.13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</row>
    <row r="59" spans="1:41" x14ac:dyDescent="0.25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  <c r="AG59" t="s">
        <v>31</v>
      </c>
      <c r="AH59" t="s">
        <v>32</v>
      </c>
      <c r="AI59" t="s">
        <v>33</v>
      </c>
      <c r="AJ59" t="s">
        <v>34</v>
      </c>
      <c r="AK59" t="s">
        <v>35</v>
      </c>
      <c r="AL59" t="s">
        <v>36</v>
      </c>
      <c r="AM59" t="s">
        <v>37</v>
      </c>
      <c r="AN59" t="s">
        <v>38</v>
      </c>
      <c r="AO59" t="s">
        <v>39</v>
      </c>
    </row>
    <row r="60" spans="1:41" x14ac:dyDescent="0.25">
      <c r="A60">
        <v>23</v>
      </c>
      <c r="B60">
        <v>1</v>
      </c>
      <c r="C60">
        <v>0.25</v>
      </c>
      <c r="D60">
        <v>1</v>
      </c>
      <c r="E60">
        <v>0.27</v>
      </c>
      <c r="F60">
        <v>1</v>
      </c>
      <c r="G60">
        <v>0.22</v>
      </c>
      <c r="H60" t="s">
        <v>40</v>
      </c>
      <c r="I60" t="s">
        <v>40</v>
      </c>
      <c r="J60">
        <v>2</v>
      </c>
      <c r="K60">
        <v>0.42</v>
      </c>
      <c r="L60">
        <v>1</v>
      </c>
      <c r="M60">
        <v>0.28000000000000003</v>
      </c>
      <c r="N60">
        <v>1</v>
      </c>
      <c r="O60">
        <v>0.09</v>
      </c>
      <c r="P60" t="s">
        <v>40</v>
      </c>
      <c r="Q60" t="s">
        <v>40</v>
      </c>
      <c r="R60">
        <v>1</v>
      </c>
      <c r="S60">
        <v>0.2</v>
      </c>
      <c r="T60">
        <v>1</v>
      </c>
      <c r="U60">
        <v>0.18</v>
      </c>
      <c r="V60">
        <v>1</v>
      </c>
      <c r="W60">
        <v>0.33</v>
      </c>
      <c r="X60">
        <v>1</v>
      </c>
      <c r="Y60">
        <v>0.01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>
        <v>1</v>
      </c>
      <c r="AG60">
        <v>0.3</v>
      </c>
      <c r="AH60">
        <v>1</v>
      </c>
      <c r="AI60">
        <v>0.09</v>
      </c>
      <c r="AJ60" t="s">
        <v>40</v>
      </c>
      <c r="AK60" t="s">
        <v>40</v>
      </c>
      <c r="AL60">
        <v>1</v>
      </c>
      <c r="AM60">
        <v>0.35</v>
      </c>
      <c r="AN60" t="s">
        <v>40</v>
      </c>
      <c r="AO60" t="s">
        <v>40</v>
      </c>
    </row>
    <row r="62" spans="1:41" x14ac:dyDescent="0.25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  <c r="O62" t="s">
        <v>13</v>
      </c>
      <c r="P62" t="s">
        <v>14</v>
      </c>
      <c r="Q62" t="s">
        <v>15</v>
      </c>
      <c r="R62" t="s">
        <v>16</v>
      </c>
      <c r="S62" t="s">
        <v>17</v>
      </c>
      <c r="T62" t="s">
        <v>18</v>
      </c>
      <c r="U62" t="s">
        <v>19</v>
      </c>
      <c r="V62" t="s">
        <v>20</v>
      </c>
      <c r="W62" t="s">
        <v>21</v>
      </c>
      <c r="X62" t="s">
        <v>22</v>
      </c>
      <c r="Y62" t="s">
        <v>23</v>
      </c>
      <c r="Z62" t="s">
        <v>41</v>
      </c>
      <c r="AA62" t="s">
        <v>42</v>
      </c>
      <c r="AB62" t="s">
        <v>43</v>
      </c>
      <c r="AC62" t="s">
        <v>44</v>
      </c>
      <c r="AD62" t="s">
        <v>45</v>
      </c>
      <c r="AE62" t="s">
        <v>46</v>
      </c>
      <c r="AF62" t="s">
        <v>47</v>
      </c>
      <c r="AG62" t="s">
        <v>48</v>
      </c>
      <c r="AH62" t="s">
        <v>49</v>
      </c>
      <c r="AI62" t="s">
        <v>50</v>
      </c>
      <c r="AJ62" t="s">
        <v>51</v>
      </c>
      <c r="AK62" t="s">
        <v>52</v>
      </c>
      <c r="AL62" t="s">
        <v>53</v>
      </c>
      <c r="AM62" t="s">
        <v>54</v>
      </c>
      <c r="AN62" t="s">
        <v>55</v>
      </c>
      <c r="AO62" t="s">
        <v>56</v>
      </c>
    </row>
    <row r="63" spans="1:41" x14ac:dyDescent="0.25">
      <c r="A63">
        <v>24</v>
      </c>
      <c r="B63" t="s">
        <v>40</v>
      </c>
      <c r="C63" t="s">
        <v>40</v>
      </c>
      <c r="D63" t="s">
        <v>40</v>
      </c>
      <c r="E63" t="s">
        <v>40</v>
      </c>
      <c r="F63">
        <v>1</v>
      </c>
      <c r="G63">
        <v>0.57999999999999996</v>
      </c>
      <c r="H63">
        <v>1</v>
      </c>
      <c r="I63">
        <v>0.21</v>
      </c>
      <c r="J63" t="s">
        <v>40</v>
      </c>
      <c r="K63" t="s">
        <v>40</v>
      </c>
      <c r="L63" t="s">
        <v>40</v>
      </c>
      <c r="M63" t="s">
        <v>40</v>
      </c>
      <c r="N63" t="s">
        <v>40</v>
      </c>
      <c r="O63" t="s">
        <v>40</v>
      </c>
      <c r="P63" t="s">
        <v>40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  <c r="AL63">
        <v>1</v>
      </c>
      <c r="AM63">
        <v>0.23</v>
      </c>
      <c r="AN63" t="s">
        <v>40</v>
      </c>
      <c r="AO63" t="s">
        <v>40</v>
      </c>
    </row>
    <row r="65" spans="1:41" x14ac:dyDescent="0.25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  <c r="X65" t="s">
        <v>22</v>
      </c>
      <c r="Y65" t="s">
        <v>23</v>
      </c>
      <c r="Z65" t="s">
        <v>24</v>
      </c>
      <c r="AA65" t="s">
        <v>25</v>
      </c>
      <c r="AB65" t="s">
        <v>26</v>
      </c>
      <c r="AC65" t="s">
        <v>27</v>
      </c>
      <c r="AD65" t="s">
        <v>28</v>
      </c>
      <c r="AE65" t="s">
        <v>29</v>
      </c>
      <c r="AF65" t="s">
        <v>30</v>
      </c>
      <c r="AG65" t="s">
        <v>31</v>
      </c>
      <c r="AH65" t="s">
        <v>32</v>
      </c>
      <c r="AI65" t="s">
        <v>33</v>
      </c>
      <c r="AJ65" t="s">
        <v>34</v>
      </c>
      <c r="AK65" t="s">
        <v>35</v>
      </c>
      <c r="AL65" t="s">
        <v>36</v>
      </c>
      <c r="AM65" t="s">
        <v>37</v>
      </c>
      <c r="AN65" t="s">
        <v>38</v>
      </c>
      <c r="AO65" t="s">
        <v>39</v>
      </c>
    </row>
    <row r="66" spans="1:41" x14ac:dyDescent="0.25">
      <c r="A66">
        <v>25</v>
      </c>
      <c r="B66" t="s">
        <v>40</v>
      </c>
      <c r="C66" t="s">
        <v>40</v>
      </c>
      <c r="D66">
        <v>1</v>
      </c>
      <c r="E66">
        <v>0.18</v>
      </c>
      <c r="F66" t="s">
        <v>40</v>
      </c>
      <c r="G66" t="s">
        <v>40</v>
      </c>
      <c r="H66" t="s">
        <v>40</v>
      </c>
      <c r="I66" t="s">
        <v>40</v>
      </c>
      <c r="J66" t="s">
        <v>40</v>
      </c>
      <c r="K66" t="s">
        <v>40</v>
      </c>
      <c r="L66" t="s">
        <v>40</v>
      </c>
      <c r="M66" t="s">
        <v>40</v>
      </c>
      <c r="N66" t="s">
        <v>40</v>
      </c>
      <c r="O66" t="s">
        <v>40</v>
      </c>
      <c r="P66" t="s">
        <v>40</v>
      </c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>
        <v>1</v>
      </c>
      <c r="W66">
        <v>0.08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>
        <v>1</v>
      </c>
      <c r="AM66">
        <v>0.33</v>
      </c>
      <c r="AN66" t="s">
        <v>40</v>
      </c>
      <c r="AO66" t="s">
        <v>40</v>
      </c>
    </row>
    <row r="68" spans="1:41" x14ac:dyDescent="0.25"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</row>
    <row r="69" spans="1:41" x14ac:dyDescent="0.25">
      <c r="A69">
        <v>27</v>
      </c>
      <c r="B69" t="s">
        <v>40</v>
      </c>
      <c r="C69" t="s">
        <v>40</v>
      </c>
      <c r="D69">
        <v>1</v>
      </c>
      <c r="E69">
        <v>0.7</v>
      </c>
      <c r="F69" t="s">
        <v>40</v>
      </c>
      <c r="G69" t="s">
        <v>40</v>
      </c>
      <c r="H69">
        <v>1</v>
      </c>
      <c r="I69">
        <v>0.06</v>
      </c>
      <c r="J69" t="s">
        <v>40</v>
      </c>
      <c r="K69" t="s">
        <v>40</v>
      </c>
      <c r="L69">
        <v>1</v>
      </c>
      <c r="M69">
        <v>0.33</v>
      </c>
      <c r="N69" t="s">
        <v>40</v>
      </c>
      <c r="O69" t="s">
        <v>40</v>
      </c>
      <c r="P69" t="s">
        <v>40</v>
      </c>
      <c r="Q69" t="s">
        <v>40</v>
      </c>
      <c r="R69" t="s">
        <v>40</v>
      </c>
      <c r="S69" t="s">
        <v>40</v>
      </c>
      <c r="T69">
        <v>1</v>
      </c>
      <c r="U69">
        <v>0.22</v>
      </c>
      <c r="V69">
        <v>1</v>
      </c>
      <c r="W69">
        <v>0.17</v>
      </c>
      <c r="X69" t="s">
        <v>40</v>
      </c>
      <c r="Y69" t="s">
        <v>40</v>
      </c>
      <c r="Z69" t="s">
        <v>40</v>
      </c>
      <c r="AA69" t="s">
        <v>40</v>
      </c>
      <c r="AB69">
        <v>3</v>
      </c>
      <c r="AC69">
        <v>0.79</v>
      </c>
      <c r="AD69" t="s">
        <v>40</v>
      </c>
      <c r="AE69" t="s">
        <v>40</v>
      </c>
      <c r="AF69" t="s">
        <v>40</v>
      </c>
      <c r="AG69" t="s">
        <v>40</v>
      </c>
      <c r="AH69" t="s">
        <v>40</v>
      </c>
      <c r="AI69" t="s">
        <v>40</v>
      </c>
      <c r="AJ69" t="s">
        <v>40</v>
      </c>
      <c r="AK69" t="s">
        <v>40</v>
      </c>
      <c r="AL69" t="s">
        <v>40</v>
      </c>
      <c r="AM69" t="s">
        <v>40</v>
      </c>
      <c r="AN69" t="s">
        <v>40</v>
      </c>
      <c r="AO6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9"/>
  <sheetViews>
    <sheetView topLeftCell="A34" workbookViewId="0">
      <selection activeCell="A68" sqref="A68:AO69"/>
    </sheetView>
  </sheetViews>
  <sheetFormatPr defaultRowHeight="15" x14ac:dyDescent="0.25"/>
  <sheetData>
    <row r="2" spans="1:4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>
        <v>1</v>
      </c>
      <c r="B3" t="s">
        <v>40</v>
      </c>
      <c r="C3" t="s">
        <v>40</v>
      </c>
      <c r="D3">
        <v>1</v>
      </c>
      <c r="E3">
        <v>0</v>
      </c>
      <c r="F3">
        <v>3</v>
      </c>
      <c r="G3">
        <v>0.83</v>
      </c>
      <c r="H3">
        <v>1</v>
      </c>
      <c r="I3">
        <v>0.05</v>
      </c>
      <c r="J3">
        <v>1</v>
      </c>
      <c r="K3">
        <v>0.18</v>
      </c>
      <c r="L3" t="s">
        <v>40</v>
      </c>
      <c r="M3" t="s">
        <v>40</v>
      </c>
      <c r="N3">
        <v>1</v>
      </c>
      <c r="O3">
        <v>0.7</v>
      </c>
      <c r="P3">
        <v>1</v>
      </c>
      <c r="Q3">
        <v>0.12</v>
      </c>
      <c r="R3" t="s">
        <v>40</v>
      </c>
      <c r="S3" t="s">
        <v>40</v>
      </c>
      <c r="T3">
        <v>1</v>
      </c>
      <c r="U3">
        <v>0.13</v>
      </c>
      <c r="V3">
        <v>1</v>
      </c>
      <c r="W3">
        <v>0.3</v>
      </c>
      <c r="X3">
        <v>2</v>
      </c>
      <c r="Y3">
        <v>0.56999999999999995</v>
      </c>
      <c r="Z3" t="s">
        <v>40</v>
      </c>
      <c r="AA3" t="s">
        <v>40</v>
      </c>
      <c r="AB3" t="s">
        <v>40</v>
      </c>
      <c r="AC3" t="s">
        <v>40</v>
      </c>
      <c r="AD3">
        <v>1</v>
      </c>
      <c r="AE3">
        <v>0.51</v>
      </c>
      <c r="AF3">
        <v>2</v>
      </c>
      <c r="AG3">
        <v>0.49</v>
      </c>
      <c r="AH3" t="s">
        <v>40</v>
      </c>
      <c r="AI3" t="s">
        <v>40</v>
      </c>
      <c r="AJ3" t="s">
        <v>40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</row>
    <row r="5" spans="1:4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</row>
    <row r="6" spans="1:41" x14ac:dyDescent="0.25">
      <c r="A6">
        <v>2</v>
      </c>
      <c r="B6" t="s">
        <v>40</v>
      </c>
      <c r="C6" t="s">
        <v>40</v>
      </c>
      <c r="D6" t="s">
        <v>40</v>
      </c>
      <c r="E6" t="s">
        <v>40</v>
      </c>
      <c r="F6">
        <v>2</v>
      </c>
      <c r="G6">
        <v>1</v>
      </c>
      <c r="H6" t="s">
        <v>40</v>
      </c>
      <c r="I6" t="s">
        <v>40</v>
      </c>
      <c r="J6">
        <v>1</v>
      </c>
      <c r="K6">
        <v>0.4</v>
      </c>
      <c r="L6" t="s">
        <v>40</v>
      </c>
      <c r="M6" t="s">
        <v>40</v>
      </c>
      <c r="N6">
        <v>2</v>
      </c>
      <c r="O6">
        <v>0.22</v>
      </c>
      <c r="P6" t="s">
        <v>40</v>
      </c>
      <c r="Q6" t="s">
        <v>40</v>
      </c>
      <c r="R6" t="s">
        <v>40</v>
      </c>
      <c r="S6" t="s">
        <v>40</v>
      </c>
      <c r="T6">
        <v>1</v>
      </c>
      <c r="U6">
        <v>7.0000000000000007E-2</v>
      </c>
      <c r="V6">
        <v>1</v>
      </c>
      <c r="W6">
        <v>0.32</v>
      </c>
      <c r="X6">
        <v>2</v>
      </c>
      <c r="Y6">
        <v>0.61</v>
      </c>
      <c r="Z6" t="s">
        <v>40</v>
      </c>
      <c r="AA6" t="s">
        <v>40</v>
      </c>
      <c r="AB6">
        <v>3</v>
      </c>
      <c r="AC6">
        <v>0.62</v>
      </c>
      <c r="AD6">
        <v>1</v>
      </c>
      <c r="AE6">
        <v>0.15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>
        <v>1</v>
      </c>
      <c r="AM6">
        <v>0.47</v>
      </c>
      <c r="AN6">
        <v>1</v>
      </c>
      <c r="AO6">
        <v>0.53</v>
      </c>
    </row>
    <row r="8" spans="1:41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41</v>
      </c>
      <c r="AA8" t="s">
        <v>42</v>
      </c>
      <c r="AB8" t="s">
        <v>43</v>
      </c>
      <c r="AC8" t="s">
        <v>44</v>
      </c>
      <c r="AD8" t="s">
        <v>45</v>
      </c>
      <c r="AE8" t="s">
        <v>46</v>
      </c>
      <c r="AF8" t="s">
        <v>47</v>
      </c>
      <c r="AG8" t="s">
        <v>48</v>
      </c>
      <c r="AH8" t="s">
        <v>49</v>
      </c>
      <c r="AI8" t="s">
        <v>50</v>
      </c>
      <c r="AJ8" t="s">
        <v>51</v>
      </c>
      <c r="AK8" t="s">
        <v>52</v>
      </c>
      <c r="AL8" t="s">
        <v>53</v>
      </c>
      <c r="AM8" t="s">
        <v>54</v>
      </c>
      <c r="AN8" t="s">
        <v>55</v>
      </c>
      <c r="AO8" t="s">
        <v>56</v>
      </c>
    </row>
    <row r="9" spans="1:41" x14ac:dyDescent="0.25">
      <c r="A9">
        <v>6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>
        <v>3</v>
      </c>
      <c r="K9">
        <v>0.77</v>
      </c>
      <c r="L9" t="s">
        <v>40</v>
      </c>
      <c r="M9" t="s">
        <v>40</v>
      </c>
      <c r="N9">
        <v>1</v>
      </c>
      <c r="O9">
        <v>0.23</v>
      </c>
      <c r="P9" t="s">
        <v>40</v>
      </c>
      <c r="Q9" t="s">
        <v>40</v>
      </c>
      <c r="R9">
        <v>2</v>
      </c>
      <c r="S9">
        <v>0.05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>
        <v>3</v>
      </c>
      <c r="AG9">
        <v>0.88</v>
      </c>
      <c r="AH9">
        <v>3</v>
      </c>
      <c r="AI9">
        <v>0.35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</row>
    <row r="11" spans="1:41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</row>
    <row r="12" spans="1:41" x14ac:dyDescent="0.25">
      <c r="A12">
        <v>7</v>
      </c>
      <c r="B12" t="s">
        <v>40</v>
      </c>
      <c r="C12" t="s">
        <v>40</v>
      </c>
      <c r="D12" t="s">
        <v>40</v>
      </c>
      <c r="E12" t="s">
        <v>40</v>
      </c>
      <c r="F12">
        <v>1</v>
      </c>
      <c r="G12">
        <v>0.21</v>
      </c>
      <c r="H12">
        <v>1</v>
      </c>
      <c r="I12">
        <v>0.79</v>
      </c>
      <c r="J12" t="s">
        <v>40</v>
      </c>
      <c r="K12" t="s">
        <v>40</v>
      </c>
      <c r="L12" t="s">
        <v>40</v>
      </c>
      <c r="M12" t="s">
        <v>40</v>
      </c>
      <c r="N12">
        <v>1</v>
      </c>
      <c r="O12">
        <v>0.1</v>
      </c>
      <c r="P12">
        <v>3</v>
      </c>
      <c r="Q12">
        <v>0.9</v>
      </c>
      <c r="R12" t="s">
        <v>40</v>
      </c>
      <c r="S12" t="s">
        <v>40</v>
      </c>
      <c r="T12">
        <v>2</v>
      </c>
      <c r="U12">
        <v>0.36</v>
      </c>
      <c r="V12" t="s">
        <v>40</v>
      </c>
      <c r="W12" t="s">
        <v>40</v>
      </c>
      <c r="X12">
        <v>2</v>
      </c>
      <c r="Y12">
        <v>0.64</v>
      </c>
      <c r="Z12">
        <v>2</v>
      </c>
      <c r="AA12">
        <v>0.6</v>
      </c>
      <c r="AB12">
        <v>1</v>
      </c>
      <c r="AC12">
        <v>0.23</v>
      </c>
      <c r="AD12">
        <v>1</v>
      </c>
      <c r="AE12">
        <v>0.17</v>
      </c>
      <c r="AF12" t="s">
        <v>40</v>
      </c>
      <c r="AG12" t="s">
        <v>40</v>
      </c>
      <c r="AH12" t="s">
        <v>40</v>
      </c>
      <c r="AI12" t="s">
        <v>40</v>
      </c>
      <c r="AJ12">
        <v>1</v>
      </c>
      <c r="AK12">
        <v>0.35</v>
      </c>
      <c r="AL12">
        <v>1</v>
      </c>
      <c r="AM12">
        <v>0.16</v>
      </c>
      <c r="AN12">
        <v>2</v>
      </c>
      <c r="AO12">
        <v>0.49</v>
      </c>
    </row>
    <row r="14" spans="1:4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41</v>
      </c>
      <c r="AA14" t="s">
        <v>42</v>
      </c>
      <c r="AB14" t="s">
        <v>43</v>
      </c>
      <c r="AC14" t="s">
        <v>44</v>
      </c>
      <c r="AD14" t="s">
        <v>45</v>
      </c>
      <c r="AE14" t="s">
        <v>46</v>
      </c>
      <c r="AF14" t="s">
        <v>47</v>
      </c>
      <c r="AG14" t="s">
        <v>48</v>
      </c>
      <c r="AH14" t="s">
        <v>49</v>
      </c>
      <c r="AI14" t="s">
        <v>50</v>
      </c>
      <c r="AJ14" t="s">
        <v>51</v>
      </c>
      <c r="AK14" t="s">
        <v>52</v>
      </c>
      <c r="AL14" t="s">
        <v>53</v>
      </c>
      <c r="AM14" t="s">
        <v>54</v>
      </c>
      <c r="AN14" t="s">
        <v>55</v>
      </c>
      <c r="AO14" t="s">
        <v>56</v>
      </c>
    </row>
    <row r="15" spans="1:41" x14ac:dyDescent="0.25">
      <c r="A15">
        <v>8</v>
      </c>
      <c r="B15" t="s">
        <v>40</v>
      </c>
      <c r="C15" t="s">
        <v>40</v>
      </c>
      <c r="D15">
        <v>2</v>
      </c>
      <c r="E15">
        <v>0.56000000000000005</v>
      </c>
      <c r="F15">
        <v>1</v>
      </c>
      <c r="G15">
        <v>0.23</v>
      </c>
      <c r="H15">
        <v>1</v>
      </c>
      <c r="I15">
        <v>0.21</v>
      </c>
      <c r="J15" t="s">
        <v>40</v>
      </c>
      <c r="K15" t="s">
        <v>40</v>
      </c>
      <c r="L15">
        <v>1</v>
      </c>
      <c r="M15">
        <v>0.06</v>
      </c>
      <c r="N15">
        <v>1</v>
      </c>
      <c r="O15">
        <v>0.23</v>
      </c>
      <c r="P15">
        <v>3</v>
      </c>
      <c r="Q15">
        <v>0.71</v>
      </c>
      <c r="R15" t="s">
        <v>40</v>
      </c>
      <c r="S15" t="s">
        <v>40</v>
      </c>
      <c r="T15">
        <v>1</v>
      </c>
      <c r="U15">
        <v>0.64</v>
      </c>
      <c r="V15" t="s">
        <v>40</v>
      </c>
      <c r="W15" t="s">
        <v>40</v>
      </c>
      <c r="X15">
        <v>2</v>
      </c>
      <c r="Y15">
        <v>0.36</v>
      </c>
      <c r="Z15">
        <v>2</v>
      </c>
      <c r="AA15">
        <v>0.4</v>
      </c>
      <c r="AB15" t="s">
        <v>40</v>
      </c>
      <c r="AC15" t="s">
        <v>40</v>
      </c>
      <c r="AD15">
        <v>1</v>
      </c>
      <c r="AE15">
        <v>0.17</v>
      </c>
      <c r="AF15" t="s">
        <v>40</v>
      </c>
      <c r="AG15" t="s">
        <v>40</v>
      </c>
      <c r="AH15">
        <v>1</v>
      </c>
      <c r="AI15">
        <v>0.35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</row>
    <row r="17" spans="1:41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  <c r="Z17" t="s">
        <v>24</v>
      </c>
      <c r="AA17" t="s">
        <v>25</v>
      </c>
      <c r="AB17" t="s">
        <v>26</v>
      </c>
      <c r="AC17" t="s">
        <v>27</v>
      </c>
      <c r="AD17" t="s">
        <v>28</v>
      </c>
      <c r="AE17" t="s">
        <v>29</v>
      </c>
      <c r="AF17" t="s">
        <v>30</v>
      </c>
      <c r="AG17" t="s">
        <v>31</v>
      </c>
      <c r="AH17" t="s">
        <v>32</v>
      </c>
      <c r="AI17" t="s">
        <v>33</v>
      </c>
      <c r="AJ17" t="s">
        <v>34</v>
      </c>
      <c r="AK17" t="s">
        <v>35</v>
      </c>
      <c r="AL17" t="s">
        <v>36</v>
      </c>
      <c r="AM17" t="s">
        <v>37</v>
      </c>
      <c r="AN17" t="s">
        <v>38</v>
      </c>
      <c r="AO17" t="s">
        <v>39</v>
      </c>
    </row>
    <row r="18" spans="1:41" x14ac:dyDescent="0.25">
      <c r="A18">
        <v>9</v>
      </c>
      <c r="B18">
        <v>1</v>
      </c>
      <c r="C18">
        <v>0.28000000000000003</v>
      </c>
      <c r="D18">
        <v>1</v>
      </c>
      <c r="E18">
        <v>0.27</v>
      </c>
      <c r="F18" t="s">
        <v>40</v>
      </c>
      <c r="G18" t="s">
        <v>40</v>
      </c>
      <c r="H18">
        <v>1</v>
      </c>
      <c r="I18">
        <v>0.23</v>
      </c>
      <c r="J18">
        <v>1</v>
      </c>
      <c r="K18">
        <v>0.13</v>
      </c>
      <c r="L18" t="s">
        <v>40</v>
      </c>
      <c r="M18" t="s">
        <v>40</v>
      </c>
      <c r="N18">
        <v>1</v>
      </c>
      <c r="O18">
        <v>0.56999999999999995</v>
      </c>
      <c r="P18">
        <v>1</v>
      </c>
      <c r="Q18">
        <v>0.3</v>
      </c>
      <c r="R18">
        <v>1</v>
      </c>
      <c r="S18">
        <v>0.28000000000000003</v>
      </c>
      <c r="T18" t="s">
        <v>40</v>
      </c>
      <c r="U18" t="s">
        <v>40</v>
      </c>
      <c r="V18" t="s">
        <v>40</v>
      </c>
      <c r="W18" t="s">
        <v>40</v>
      </c>
      <c r="X18">
        <v>2</v>
      </c>
      <c r="Y18">
        <v>0.72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>
        <v>2</v>
      </c>
      <c r="AK18">
        <v>0.3</v>
      </c>
      <c r="AL18">
        <v>2</v>
      </c>
      <c r="AM18">
        <v>0.7</v>
      </c>
      <c r="AN18" t="s">
        <v>40</v>
      </c>
      <c r="AO18" t="s">
        <v>40</v>
      </c>
    </row>
    <row r="20" spans="1:41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R20" t="s">
        <v>16</v>
      </c>
      <c r="S20" t="s">
        <v>17</v>
      </c>
      <c r="T20" t="s">
        <v>18</v>
      </c>
      <c r="U20" t="s">
        <v>19</v>
      </c>
      <c r="V20" t="s">
        <v>20</v>
      </c>
      <c r="W20" t="s">
        <v>21</v>
      </c>
      <c r="X20" t="s">
        <v>22</v>
      </c>
      <c r="Y20" t="s">
        <v>23</v>
      </c>
      <c r="Z20" t="s">
        <v>41</v>
      </c>
      <c r="AA20" t="s">
        <v>42</v>
      </c>
      <c r="AB20" t="s">
        <v>43</v>
      </c>
      <c r="AC20" t="s">
        <v>44</v>
      </c>
      <c r="AD20" t="s">
        <v>45</v>
      </c>
      <c r="AE20" t="s">
        <v>46</v>
      </c>
      <c r="AF20" t="s">
        <v>47</v>
      </c>
      <c r="AG20" t="s">
        <v>48</v>
      </c>
      <c r="AH20" t="s">
        <v>49</v>
      </c>
      <c r="AI20" t="s">
        <v>50</v>
      </c>
      <c r="AJ20" t="s">
        <v>51</v>
      </c>
      <c r="AK20" t="s">
        <v>52</v>
      </c>
      <c r="AL20" t="s">
        <v>53</v>
      </c>
      <c r="AM20" t="s">
        <v>54</v>
      </c>
      <c r="AN20" t="s">
        <v>55</v>
      </c>
      <c r="AO20" t="s">
        <v>56</v>
      </c>
    </row>
    <row r="21" spans="1:41" x14ac:dyDescent="0.25">
      <c r="A21">
        <v>10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</row>
    <row r="23" spans="1:4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</row>
    <row r="24" spans="1:41" x14ac:dyDescent="0.25">
      <c r="A24">
        <v>11</v>
      </c>
      <c r="B24">
        <v>1</v>
      </c>
      <c r="C24">
        <v>0.61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>
        <v>1</v>
      </c>
      <c r="O24">
        <v>0.11</v>
      </c>
      <c r="P24">
        <v>1</v>
      </c>
      <c r="Q24">
        <v>0.18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>
        <v>2</v>
      </c>
      <c r="AI24">
        <v>0.67</v>
      </c>
      <c r="AJ24" t="s">
        <v>40</v>
      </c>
      <c r="AK24" t="s">
        <v>40</v>
      </c>
      <c r="AL24">
        <v>1</v>
      </c>
      <c r="AM24">
        <v>0.25</v>
      </c>
      <c r="AN24" t="s">
        <v>40</v>
      </c>
      <c r="AO24" t="s">
        <v>40</v>
      </c>
    </row>
    <row r="26" spans="1:41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41</v>
      </c>
      <c r="AA26" t="s">
        <v>42</v>
      </c>
      <c r="AB26" t="s">
        <v>43</v>
      </c>
      <c r="AC26" t="s">
        <v>44</v>
      </c>
      <c r="AD26" t="s">
        <v>45</v>
      </c>
      <c r="AE26" t="s">
        <v>46</v>
      </c>
      <c r="AF26" t="s">
        <v>47</v>
      </c>
      <c r="AG26" t="s">
        <v>48</v>
      </c>
      <c r="AH26" t="s">
        <v>49</v>
      </c>
      <c r="AI26" t="s">
        <v>50</v>
      </c>
      <c r="AJ26" t="s">
        <v>51</v>
      </c>
      <c r="AK26" t="s">
        <v>52</v>
      </c>
      <c r="AL26" t="s">
        <v>53</v>
      </c>
      <c r="AM26" t="s">
        <v>54</v>
      </c>
      <c r="AN26" t="s">
        <v>55</v>
      </c>
      <c r="AO26" t="s">
        <v>56</v>
      </c>
    </row>
    <row r="27" spans="1:41" x14ac:dyDescent="0.25">
      <c r="A27">
        <v>12</v>
      </c>
      <c r="B27">
        <v>1</v>
      </c>
      <c r="C27">
        <v>7.0000000000000007E-2</v>
      </c>
      <c r="D27" t="s">
        <v>40</v>
      </c>
      <c r="E27" t="s">
        <v>40</v>
      </c>
      <c r="F27">
        <v>2</v>
      </c>
      <c r="G27">
        <v>0.48</v>
      </c>
      <c r="H27">
        <v>1</v>
      </c>
      <c r="I27">
        <v>0.45</v>
      </c>
      <c r="J27">
        <v>1</v>
      </c>
      <c r="K27">
        <v>0.53</v>
      </c>
      <c r="L27" t="s">
        <v>40</v>
      </c>
      <c r="M27" t="s">
        <v>40</v>
      </c>
      <c r="N27" t="s">
        <v>40</v>
      </c>
      <c r="O27" t="s">
        <v>40</v>
      </c>
      <c r="P27">
        <v>1</v>
      </c>
      <c r="Q27">
        <v>0.47</v>
      </c>
      <c r="R27" t="s">
        <v>40</v>
      </c>
      <c r="S27" t="s">
        <v>40</v>
      </c>
      <c r="T27" t="s">
        <v>40</v>
      </c>
      <c r="U27" t="s">
        <v>40</v>
      </c>
      <c r="V27">
        <v>2</v>
      </c>
      <c r="W27">
        <v>0.62</v>
      </c>
      <c r="X27">
        <v>2</v>
      </c>
      <c r="Y27">
        <v>0.38</v>
      </c>
      <c r="Z27">
        <v>1</v>
      </c>
      <c r="AA27">
        <v>0.16</v>
      </c>
      <c r="AB27">
        <v>2</v>
      </c>
      <c r="AC27">
        <v>0.53</v>
      </c>
      <c r="AD27" t="s">
        <v>40</v>
      </c>
      <c r="AE27" t="s">
        <v>40</v>
      </c>
      <c r="AF27">
        <v>1</v>
      </c>
      <c r="AG27">
        <v>0.31</v>
      </c>
      <c r="AH27">
        <v>2</v>
      </c>
      <c r="AI27">
        <v>0.41</v>
      </c>
      <c r="AJ27">
        <v>1</v>
      </c>
      <c r="AK27">
        <v>0.47</v>
      </c>
      <c r="AL27" t="s">
        <v>40</v>
      </c>
      <c r="AM27" t="s">
        <v>40</v>
      </c>
      <c r="AN27">
        <v>1</v>
      </c>
      <c r="AO27">
        <v>0.12</v>
      </c>
    </row>
    <row r="29" spans="1:41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35</v>
      </c>
      <c r="AL29" t="s">
        <v>36</v>
      </c>
      <c r="AM29" t="s">
        <v>37</v>
      </c>
      <c r="AN29" t="s">
        <v>38</v>
      </c>
      <c r="AO29" t="s">
        <v>39</v>
      </c>
    </row>
    <row r="30" spans="1:41" x14ac:dyDescent="0.25">
      <c r="A30">
        <v>13</v>
      </c>
      <c r="B30">
        <v>2</v>
      </c>
      <c r="C30">
        <v>0.72</v>
      </c>
      <c r="D30">
        <v>2</v>
      </c>
      <c r="E30">
        <v>0.28000000000000003</v>
      </c>
      <c r="F30" t="s">
        <v>40</v>
      </c>
      <c r="G30" t="s">
        <v>40</v>
      </c>
      <c r="H30" t="s">
        <v>40</v>
      </c>
      <c r="I30" t="s">
        <v>40</v>
      </c>
      <c r="J30" t="s">
        <v>40</v>
      </c>
      <c r="K30" t="s">
        <v>40</v>
      </c>
      <c r="L30">
        <v>1</v>
      </c>
      <c r="M30">
        <v>0.76</v>
      </c>
      <c r="N30" t="s">
        <v>40</v>
      </c>
      <c r="O30" t="s">
        <v>40</v>
      </c>
      <c r="P30">
        <v>1</v>
      </c>
      <c r="Q30">
        <v>0.24</v>
      </c>
      <c r="R30">
        <v>2</v>
      </c>
      <c r="S30">
        <v>0.51</v>
      </c>
      <c r="T30">
        <v>1</v>
      </c>
      <c r="U30">
        <v>0.23</v>
      </c>
      <c r="V30">
        <v>1</v>
      </c>
      <c r="W30">
        <v>0.26</v>
      </c>
      <c r="X30" t="s">
        <v>40</v>
      </c>
      <c r="Y30" t="s">
        <v>40</v>
      </c>
      <c r="Z30" t="s">
        <v>40</v>
      </c>
      <c r="AA30" t="s">
        <v>40</v>
      </c>
      <c r="AB30">
        <v>1</v>
      </c>
      <c r="AC30">
        <v>0.54</v>
      </c>
      <c r="AD30">
        <v>1</v>
      </c>
      <c r="AE30">
        <v>0.46</v>
      </c>
      <c r="AF30" t="s">
        <v>40</v>
      </c>
      <c r="AG30" t="s">
        <v>40</v>
      </c>
      <c r="AH30">
        <v>3</v>
      </c>
      <c r="AI30">
        <v>0.65</v>
      </c>
      <c r="AJ30" t="s">
        <v>40</v>
      </c>
      <c r="AK30" t="s">
        <v>40</v>
      </c>
      <c r="AL30">
        <v>1</v>
      </c>
      <c r="AM30">
        <v>0.35</v>
      </c>
      <c r="AN30" t="s">
        <v>40</v>
      </c>
      <c r="AO30" t="s">
        <v>40</v>
      </c>
    </row>
    <row r="32" spans="1:41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41</v>
      </c>
      <c r="AA32" t="s">
        <v>42</v>
      </c>
      <c r="AB32" t="s">
        <v>43</v>
      </c>
      <c r="AC32" t="s">
        <v>44</v>
      </c>
      <c r="AD32" t="s">
        <v>45</v>
      </c>
      <c r="AE32" t="s">
        <v>46</v>
      </c>
      <c r="AF32" t="s">
        <v>47</v>
      </c>
      <c r="AG32" t="s">
        <v>48</v>
      </c>
      <c r="AH32" t="s">
        <v>49</v>
      </c>
      <c r="AI32" t="s">
        <v>50</v>
      </c>
      <c r="AJ32" t="s">
        <v>51</v>
      </c>
      <c r="AK32" t="s">
        <v>52</v>
      </c>
      <c r="AL32" t="s">
        <v>53</v>
      </c>
      <c r="AM32" t="s">
        <v>54</v>
      </c>
      <c r="AN32" t="s">
        <v>55</v>
      </c>
      <c r="AO32" t="s">
        <v>56</v>
      </c>
    </row>
    <row r="33" spans="1:41" x14ac:dyDescent="0.25">
      <c r="A33">
        <v>14</v>
      </c>
      <c r="B33" t="s">
        <v>40</v>
      </c>
      <c r="C33" t="s">
        <v>40</v>
      </c>
      <c r="D33">
        <v>4</v>
      </c>
      <c r="E33">
        <v>0.9</v>
      </c>
      <c r="F33">
        <v>1</v>
      </c>
      <c r="G33">
        <v>0.1</v>
      </c>
      <c r="H33" t="s">
        <v>40</v>
      </c>
      <c r="I33" t="s">
        <v>40</v>
      </c>
      <c r="J33" t="s">
        <v>40</v>
      </c>
      <c r="K33" t="s">
        <v>40</v>
      </c>
      <c r="L33">
        <v>2</v>
      </c>
      <c r="M33">
        <v>0.31</v>
      </c>
      <c r="N33">
        <v>1</v>
      </c>
      <c r="O33">
        <v>0.48</v>
      </c>
      <c r="P33">
        <v>2</v>
      </c>
      <c r="Q33">
        <v>0.21</v>
      </c>
      <c r="R33" t="s">
        <v>40</v>
      </c>
      <c r="S33" t="s">
        <v>40</v>
      </c>
      <c r="T33" t="s">
        <v>40</v>
      </c>
      <c r="U33" t="s">
        <v>40</v>
      </c>
      <c r="V33">
        <v>2</v>
      </c>
      <c r="W33">
        <v>0.43</v>
      </c>
      <c r="X33" t="s">
        <v>40</v>
      </c>
      <c r="Y33" t="s">
        <v>40</v>
      </c>
      <c r="Z33" t="s">
        <v>40</v>
      </c>
      <c r="AA33" t="s">
        <v>40</v>
      </c>
      <c r="AB33">
        <v>1</v>
      </c>
      <c r="AC33">
        <v>0.4</v>
      </c>
      <c r="AD33">
        <v>1</v>
      </c>
      <c r="AE33">
        <v>0.04</v>
      </c>
      <c r="AF33">
        <v>1</v>
      </c>
      <c r="AG33">
        <v>0.47</v>
      </c>
      <c r="AH33">
        <v>1</v>
      </c>
      <c r="AI33">
        <v>0.18</v>
      </c>
      <c r="AJ33" t="s">
        <v>40</v>
      </c>
      <c r="AK33" t="s">
        <v>40</v>
      </c>
      <c r="AL33">
        <v>2</v>
      </c>
      <c r="AM33">
        <v>0.39</v>
      </c>
      <c r="AN33">
        <v>1</v>
      </c>
      <c r="AO33">
        <v>0.43</v>
      </c>
    </row>
    <row r="35" spans="1:41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18</v>
      </c>
      <c r="U35" t="s">
        <v>19</v>
      </c>
      <c r="V35" t="s">
        <v>20</v>
      </c>
      <c r="W35" t="s">
        <v>21</v>
      </c>
      <c r="X35" t="s">
        <v>22</v>
      </c>
      <c r="Y35" t="s">
        <v>23</v>
      </c>
      <c r="Z35" t="s">
        <v>24</v>
      </c>
      <c r="AA35" t="s">
        <v>25</v>
      </c>
      <c r="AB35" t="s">
        <v>26</v>
      </c>
      <c r="AC35" t="s">
        <v>27</v>
      </c>
      <c r="AD35" t="s">
        <v>28</v>
      </c>
      <c r="AE35" t="s">
        <v>29</v>
      </c>
      <c r="AF35" t="s">
        <v>30</v>
      </c>
      <c r="AG35" t="s">
        <v>31</v>
      </c>
      <c r="AH35" t="s">
        <v>32</v>
      </c>
      <c r="AI35" t="s">
        <v>33</v>
      </c>
      <c r="AJ35" t="s">
        <v>34</v>
      </c>
      <c r="AK35" t="s">
        <v>35</v>
      </c>
      <c r="AL35" t="s">
        <v>36</v>
      </c>
      <c r="AM35" t="s">
        <v>37</v>
      </c>
      <c r="AN35" t="s">
        <v>38</v>
      </c>
      <c r="AO35" t="s">
        <v>39</v>
      </c>
    </row>
    <row r="36" spans="1:41" x14ac:dyDescent="0.25">
      <c r="A36">
        <v>15</v>
      </c>
      <c r="B36">
        <v>1</v>
      </c>
      <c r="C36">
        <v>0.33</v>
      </c>
      <c r="D36">
        <v>2</v>
      </c>
      <c r="E36">
        <v>0.28000000000000003</v>
      </c>
      <c r="F36">
        <v>1</v>
      </c>
      <c r="G36">
        <v>0.04</v>
      </c>
      <c r="H36" t="s">
        <v>40</v>
      </c>
      <c r="I36" t="s">
        <v>40</v>
      </c>
      <c r="J36">
        <v>2</v>
      </c>
      <c r="K36">
        <v>0.49</v>
      </c>
      <c r="L36">
        <v>1</v>
      </c>
      <c r="M36">
        <v>0.26</v>
      </c>
      <c r="N36" t="s">
        <v>40</v>
      </c>
      <c r="O36" t="s">
        <v>40</v>
      </c>
      <c r="P36" t="s">
        <v>40</v>
      </c>
      <c r="Q36" t="s">
        <v>40</v>
      </c>
      <c r="R36">
        <v>2</v>
      </c>
      <c r="S36">
        <v>0.17</v>
      </c>
      <c r="T36">
        <v>1</v>
      </c>
      <c r="U36">
        <v>0.53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>
        <v>1</v>
      </c>
      <c r="AC36">
        <v>7.0000000000000007E-2</v>
      </c>
      <c r="AD36">
        <v>2</v>
      </c>
      <c r="AE36">
        <v>0.33</v>
      </c>
      <c r="AF36">
        <v>1</v>
      </c>
      <c r="AG36">
        <v>0.1</v>
      </c>
      <c r="AH36" t="s">
        <v>40</v>
      </c>
      <c r="AI36" t="s">
        <v>40</v>
      </c>
      <c r="AJ36" t="s">
        <v>40</v>
      </c>
      <c r="AK36" t="s">
        <v>40</v>
      </c>
      <c r="AL36">
        <v>1</v>
      </c>
      <c r="AM36">
        <v>0.43</v>
      </c>
      <c r="AN36">
        <v>1</v>
      </c>
      <c r="AO36">
        <v>0.25</v>
      </c>
    </row>
    <row r="38" spans="1:41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21</v>
      </c>
      <c r="X38" t="s">
        <v>22</v>
      </c>
      <c r="Y38" t="s">
        <v>23</v>
      </c>
      <c r="Z38" t="s">
        <v>41</v>
      </c>
      <c r="AA38" t="s">
        <v>42</v>
      </c>
      <c r="AB38" t="s">
        <v>43</v>
      </c>
      <c r="AC38" t="s">
        <v>44</v>
      </c>
      <c r="AD38" t="s">
        <v>45</v>
      </c>
      <c r="AE38" t="s">
        <v>46</v>
      </c>
      <c r="AF38" t="s">
        <v>47</v>
      </c>
      <c r="AG38" t="s">
        <v>48</v>
      </c>
      <c r="AH38" t="s">
        <v>49</v>
      </c>
      <c r="AI38" t="s">
        <v>50</v>
      </c>
      <c r="AJ38" t="s">
        <v>51</v>
      </c>
      <c r="AK38" t="s">
        <v>52</v>
      </c>
      <c r="AL38" t="s">
        <v>53</v>
      </c>
      <c r="AM38" t="s">
        <v>54</v>
      </c>
      <c r="AN38" t="s">
        <v>55</v>
      </c>
      <c r="AO38" t="s">
        <v>56</v>
      </c>
    </row>
    <row r="39" spans="1:41" x14ac:dyDescent="0.25">
      <c r="A39">
        <v>16</v>
      </c>
      <c r="B39" t="s">
        <v>40</v>
      </c>
      <c r="C39" t="s">
        <v>40</v>
      </c>
      <c r="D39" t="s">
        <v>40</v>
      </c>
      <c r="E39" t="s">
        <v>40</v>
      </c>
      <c r="F39">
        <v>1</v>
      </c>
      <c r="G39">
        <v>0.67</v>
      </c>
      <c r="H39">
        <v>1</v>
      </c>
      <c r="I39">
        <v>0.05</v>
      </c>
      <c r="J39">
        <v>1</v>
      </c>
      <c r="K39">
        <v>0.2</v>
      </c>
      <c r="L39">
        <v>1</v>
      </c>
      <c r="M39">
        <v>0.25</v>
      </c>
      <c r="N39">
        <v>1</v>
      </c>
      <c r="O39">
        <v>0.38</v>
      </c>
      <c r="P39">
        <v>1</v>
      </c>
      <c r="Q39">
        <v>0.17</v>
      </c>
      <c r="R39">
        <v>1</v>
      </c>
      <c r="S39">
        <v>0.27</v>
      </c>
      <c r="T39">
        <v>2</v>
      </c>
      <c r="U39">
        <v>0.14000000000000001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>
        <v>1</v>
      </c>
      <c r="AI39">
        <v>0.23</v>
      </c>
      <c r="AJ39">
        <v>1</v>
      </c>
      <c r="AK39">
        <v>0.18</v>
      </c>
      <c r="AL39">
        <v>3</v>
      </c>
      <c r="AM39">
        <v>0.37</v>
      </c>
      <c r="AN39" t="s">
        <v>40</v>
      </c>
      <c r="AO39" t="s">
        <v>40</v>
      </c>
    </row>
    <row r="41" spans="1:41" x14ac:dyDescent="0.2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V41" t="s">
        <v>20</v>
      </c>
      <c r="W41" t="s">
        <v>21</v>
      </c>
      <c r="X41" t="s">
        <v>22</v>
      </c>
      <c r="Y41" t="s">
        <v>23</v>
      </c>
      <c r="Z41" t="s">
        <v>24</v>
      </c>
      <c r="AA41" t="s">
        <v>25</v>
      </c>
      <c r="AB41" t="s">
        <v>26</v>
      </c>
      <c r="AC41" t="s">
        <v>27</v>
      </c>
      <c r="AD41" t="s">
        <v>28</v>
      </c>
      <c r="AE41" t="s">
        <v>29</v>
      </c>
      <c r="AF41" t="s">
        <v>30</v>
      </c>
      <c r="AG41" t="s">
        <v>31</v>
      </c>
      <c r="AH41" t="s">
        <v>32</v>
      </c>
      <c r="AI41" t="s">
        <v>33</v>
      </c>
      <c r="AJ41" t="s">
        <v>34</v>
      </c>
      <c r="AK41" t="s">
        <v>35</v>
      </c>
      <c r="AL41" t="s">
        <v>36</v>
      </c>
      <c r="AM41" t="s">
        <v>37</v>
      </c>
      <c r="AN41" t="s">
        <v>38</v>
      </c>
      <c r="AO41" t="s">
        <v>39</v>
      </c>
    </row>
    <row r="42" spans="1:41" x14ac:dyDescent="0.25">
      <c r="A42">
        <v>17</v>
      </c>
      <c r="B42">
        <v>2</v>
      </c>
      <c r="C42">
        <v>0.32</v>
      </c>
      <c r="D42">
        <v>2</v>
      </c>
      <c r="E42">
        <v>0.62</v>
      </c>
      <c r="F42" t="s">
        <v>40</v>
      </c>
      <c r="G42" t="s">
        <v>40</v>
      </c>
      <c r="H42">
        <v>1</v>
      </c>
      <c r="I42">
        <v>0.06</v>
      </c>
      <c r="J42" t="s">
        <v>40</v>
      </c>
      <c r="K42" t="s">
        <v>40</v>
      </c>
      <c r="L42">
        <v>2</v>
      </c>
      <c r="M42">
        <v>0.28000000000000003</v>
      </c>
      <c r="N42" t="s">
        <v>40</v>
      </c>
      <c r="O42" t="s">
        <v>40</v>
      </c>
      <c r="P42">
        <v>1</v>
      </c>
      <c r="Q42">
        <v>0.45</v>
      </c>
      <c r="R42">
        <v>1</v>
      </c>
      <c r="S42">
        <v>7.0000000000000007E-2</v>
      </c>
      <c r="T42">
        <v>1</v>
      </c>
      <c r="U42">
        <v>0.13</v>
      </c>
      <c r="V42">
        <v>2</v>
      </c>
      <c r="W42">
        <v>0.8</v>
      </c>
      <c r="X42" t="s">
        <v>40</v>
      </c>
      <c r="Y42" t="s">
        <v>40</v>
      </c>
      <c r="Z42">
        <v>1</v>
      </c>
      <c r="AA42">
        <v>0.38</v>
      </c>
      <c r="AB42">
        <v>2</v>
      </c>
      <c r="AC42">
        <v>0.26</v>
      </c>
      <c r="AD42" t="s">
        <v>40</v>
      </c>
      <c r="AE42" t="s">
        <v>40</v>
      </c>
      <c r="AF42" t="s">
        <v>40</v>
      </c>
      <c r="AG42" t="s">
        <v>40</v>
      </c>
      <c r="AH42">
        <v>1</v>
      </c>
      <c r="AI42">
        <v>0.21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</row>
    <row r="44" spans="1:41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41</v>
      </c>
      <c r="AA44" t="s">
        <v>42</v>
      </c>
      <c r="AB44" t="s">
        <v>43</v>
      </c>
      <c r="AC44" t="s">
        <v>44</v>
      </c>
      <c r="AD44" t="s">
        <v>45</v>
      </c>
      <c r="AE44" t="s">
        <v>46</v>
      </c>
      <c r="AF44" t="s">
        <v>47</v>
      </c>
      <c r="AG44" t="s">
        <v>48</v>
      </c>
      <c r="AH44" t="s">
        <v>49</v>
      </c>
      <c r="AI44" t="s">
        <v>50</v>
      </c>
      <c r="AJ44" t="s">
        <v>51</v>
      </c>
      <c r="AK44" t="s">
        <v>52</v>
      </c>
      <c r="AL44" t="s">
        <v>53</v>
      </c>
      <c r="AM44" t="s">
        <v>54</v>
      </c>
      <c r="AN44" t="s">
        <v>55</v>
      </c>
      <c r="AO44" t="s">
        <v>56</v>
      </c>
    </row>
    <row r="45" spans="1:41" x14ac:dyDescent="0.25">
      <c r="A45">
        <v>18</v>
      </c>
      <c r="B45">
        <v>1</v>
      </c>
      <c r="C45">
        <v>0.26</v>
      </c>
      <c r="D45" t="s">
        <v>40</v>
      </c>
      <c r="E45" t="s">
        <v>40</v>
      </c>
      <c r="F45">
        <v>1</v>
      </c>
      <c r="G45">
        <v>0.74</v>
      </c>
      <c r="H45" t="s">
        <v>40</v>
      </c>
      <c r="I45" t="s">
        <v>40</v>
      </c>
      <c r="J45">
        <v>2</v>
      </c>
      <c r="K45">
        <v>0.6</v>
      </c>
      <c r="L45">
        <v>1</v>
      </c>
      <c r="M45">
        <v>0.01</v>
      </c>
      <c r="N45">
        <v>1</v>
      </c>
      <c r="O45">
        <v>0.39</v>
      </c>
      <c r="P45" t="s">
        <v>40</v>
      </c>
      <c r="Q45" t="s">
        <v>40</v>
      </c>
      <c r="R45">
        <v>3</v>
      </c>
      <c r="S45">
        <v>1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>
        <v>4</v>
      </c>
      <c r="AC45">
        <v>1</v>
      </c>
      <c r="AD45" t="s">
        <v>40</v>
      </c>
      <c r="AE45" t="s">
        <v>40</v>
      </c>
      <c r="AF45" t="s">
        <v>40</v>
      </c>
      <c r="AG45" t="s">
        <v>40</v>
      </c>
      <c r="AH45">
        <v>1</v>
      </c>
      <c r="AI45">
        <v>0.02</v>
      </c>
      <c r="AJ45" t="s">
        <v>40</v>
      </c>
      <c r="AK45" t="s">
        <v>40</v>
      </c>
      <c r="AL45" t="s">
        <v>40</v>
      </c>
      <c r="AM45" t="s">
        <v>40</v>
      </c>
      <c r="AN45">
        <v>4</v>
      </c>
      <c r="AO45">
        <v>0.98</v>
      </c>
    </row>
    <row r="47" spans="1:41" x14ac:dyDescent="0.2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H47" t="s">
        <v>32</v>
      </c>
      <c r="AI47" t="s">
        <v>33</v>
      </c>
      <c r="AJ47" t="s">
        <v>34</v>
      </c>
      <c r="AK47" t="s">
        <v>35</v>
      </c>
      <c r="AL47" t="s">
        <v>36</v>
      </c>
      <c r="AM47" t="s">
        <v>37</v>
      </c>
      <c r="AN47" t="s">
        <v>38</v>
      </c>
      <c r="AO47" t="s">
        <v>39</v>
      </c>
    </row>
    <row r="48" spans="1:41" x14ac:dyDescent="0.25">
      <c r="A48">
        <v>19</v>
      </c>
      <c r="B48" t="s">
        <v>40</v>
      </c>
      <c r="C48" t="s">
        <v>40</v>
      </c>
      <c r="D48" t="s">
        <v>40</v>
      </c>
      <c r="E48" t="s">
        <v>40</v>
      </c>
      <c r="F48">
        <v>1</v>
      </c>
      <c r="G48">
        <v>7.0000000000000007E-2</v>
      </c>
      <c r="H48" t="s">
        <v>40</v>
      </c>
      <c r="I48" t="s">
        <v>40</v>
      </c>
      <c r="J48" t="s">
        <v>40</v>
      </c>
      <c r="K48" t="s">
        <v>40</v>
      </c>
      <c r="L48">
        <v>1</v>
      </c>
      <c r="M48">
        <v>0.08</v>
      </c>
      <c r="N48">
        <v>1</v>
      </c>
      <c r="O48">
        <v>0.06</v>
      </c>
      <c r="P48" t="s">
        <v>40</v>
      </c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</row>
    <row r="50" spans="1:41" x14ac:dyDescent="0.2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15</v>
      </c>
      <c r="R50" t="s">
        <v>16</v>
      </c>
      <c r="S50" t="s">
        <v>17</v>
      </c>
      <c r="T50" t="s">
        <v>18</v>
      </c>
      <c r="U50" t="s">
        <v>19</v>
      </c>
      <c r="V50" t="s">
        <v>20</v>
      </c>
      <c r="W50" t="s">
        <v>21</v>
      </c>
      <c r="X50" t="s">
        <v>22</v>
      </c>
      <c r="Y50" t="s">
        <v>23</v>
      </c>
      <c r="Z50" t="s">
        <v>41</v>
      </c>
      <c r="AA50" t="s">
        <v>42</v>
      </c>
      <c r="AB50" t="s">
        <v>43</v>
      </c>
      <c r="AC50" t="s">
        <v>44</v>
      </c>
      <c r="AD50" t="s">
        <v>45</v>
      </c>
      <c r="AE50" t="s">
        <v>46</v>
      </c>
      <c r="AF50" t="s">
        <v>47</v>
      </c>
      <c r="AG50" t="s">
        <v>48</v>
      </c>
      <c r="AH50" t="s">
        <v>49</v>
      </c>
      <c r="AI50" t="s">
        <v>50</v>
      </c>
      <c r="AJ50" t="s">
        <v>51</v>
      </c>
      <c r="AK50" t="s">
        <v>52</v>
      </c>
      <c r="AL50" t="s">
        <v>53</v>
      </c>
      <c r="AM50" t="s">
        <v>54</v>
      </c>
      <c r="AN50" t="s">
        <v>55</v>
      </c>
      <c r="AO50" t="s">
        <v>56</v>
      </c>
    </row>
    <row r="51" spans="1:41" x14ac:dyDescent="0.25">
      <c r="A51">
        <v>20</v>
      </c>
      <c r="B51">
        <v>3</v>
      </c>
      <c r="C51">
        <v>0.79</v>
      </c>
      <c r="D51" t="s">
        <v>40</v>
      </c>
      <c r="E51" t="s">
        <v>40</v>
      </c>
      <c r="F51">
        <v>1</v>
      </c>
      <c r="G51">
        <v>0.21</v>
      </c>
      <c r="H51" t="s">
        <v>40</v>
      </c>
      <c r="I51" t="s">
        <v>40</v>
      </c>
      <c r="J51" t="s">
        <v>40</v>
      </c>
      <c r="K51" t="s">
        <v>40</v>
      </c>
      <c r="L51">
        <v>2</v>
      </c>
      <c r="M51">
        <v>0.37</v>
      </c>
      <c r="N51">
        <v>1</v>
      </c>
      <c r="O51">
        <v>0.1</v>
      </c>
      <c r="P51">
        <v>1</v>
      </c>
      <c r="Q51">
        <v>0.13</v>
      </c>
      <c r="R51">
        <v>1</v>
      </c>
      <c r="S51">
        <v>0.18</v>
      </c>
      <c r="T51">
        <v>2</v>
      </c>
      <c r="U51">
        <v>0.82</v>
      </c>
      <c r="V51" t="s">
        <v>40</v>
      </c>
      <c r="W51" t="s">
        <v>40</v>
      </c>
      <c r="X51" t="s">
        <v>40</v>
      </c>
      <c r="Y51" t="s">
        <v>40</v>
      </c>
      <c r="Z51" t="s">
        <v>40</v>
      </c>
      <c r="AA51" t="s">
        <v>40</v>
      </c>
      <c r="AB51">
        <v>1</v>
      </c>
      <c r="AC51">
        <v>0.33</v>
      </c>
      <c r="AD51">
        <v>1</v>
      </c>
      <c r="AE51">
        <v>0.23</v>
      </c>
      <c r="AF51" t="s">
        <v>40</v>
      </c>
      <c r="AG51" t="s">
        <v>40</v>
      </c>
      <c r="AH51" t="s">
        <v>40</v>
      </c>
      <c r="AI51" t="s">
        <v>40</v>
      </c>
      <c r="AJ51" t="s">
        <v>40</v>
      </c>
      <c r="AK51" t="s">
        <v>40</v>
      </c>
      <c r="AL51" t="s">
        <v>40</v>
      </c>
      <c r="AM51" t="s">
        <v>40</v>
      </c>
      <c r="AN51" t="s">
        <v>40</v>
      </c>
      <c r="AO51" t="s">
        <v>40</v>
      </c>
    </row>
    <row r="53" spans="1:41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  <c r="AH53" t="s">
        <v>32</v>
      </c>
      <c r="AI53" t="s">
        <v>33</v>
      </c>
      <c r="AJ53" t="s">
        <v>34</v>
      </c>
      <c r="AK53" t="s">
        <v>35</v>
      </c>
      <c r="AL53" t="s">
        <v>36</v>
      </c>
      <c r="AM53" t="s">
        <v>37</v>
      </c>
      <c r="AN53" t="s">
        <v>38</v>
      </c>
      <c r="AO53" t="s">
        <v>39</v>
      </c>
    </row>
    <row r="54" spans="1:41" x14ac:dyDescent="0.25">
      <c r="A54">
        <v>21</v>
      </c>
      <c r="B54">
        <v>3</v>
      </c>
      <c r="C54">
        <v>0.95</v>
      </c>
      <c r="D54" t="s">
        <v>40</v>
      </c>
      <c r="E54" t="s">
        <v>40</v>
      </c>
      <c r="F54" t="s">
        <v>40</v>
      </c>
      <c r="G54" t="s">
        <v>40</v>
      </c>
      <c r="H54" t="s">
        <v>40</v>
      </c>
      <c r="I54" t="s">
        <v>40</v>
      </c>
      <c r="J54" t="s">
        <v>40</v>
      </c>
      <c r="K54" t="s">
        <v>40</v>
      </c>
      <c r="L54">
        <v>1</v>
      </c>
      <c r="M54">
        <v>0.3</v>
      </c>
      <c r="N54">
        <v>1</v>
      </c>
      <c r="O54">
        <v>0.28000000000000003</v>
      </c>
      <c r="P54">
        <v>1</v>
      </c>
      <c r="Q54">
        <v>0.42</v>
      </c>
      <c r="R54" t="s">
        <v>40</v>
      </c>
      <c r="S54" t="s">
        <v>40</v>
      </c>
      <c r="T54" t="s">
        <v>40</v>
      </c>
      <c r="U54" t="s">
        <v>40</v>
      </c>
      <c r="V54">
        <v>1</v>
      </c>
      <c r="W54">
        <v>0.03</v>
      </c>
      <c r="X54">
        <v>2</v>
      </c>
      <c r="Y54">
        <v>0.93</v>
      </c>
      <c r="Z54">
        <v>2</v>
      </c>
      <c r="AA54">
        <v>0.84</v>
      </c>
      <c r="AB54">
        <v>1</v>
      </c>
      <c r="AC54">
        <v>0.16</v>
      </c>
      <c r="AD54" t="s">
        <v>40</v>
      </c>
      <c r="AE54" t="s">
        <v>40</v>
      </c>
      <c r="AF54" t="s">
        <v>40</v>
      </c>
      <c r="AG54" t="s">
        <v>40</v>
      </c>
      <c r="AH54">
        <v>1</v>
      </c>
      <c r="AI54">
        <v>0.38</v>
      </c>
      <c r="AJ54">
        <v>1</v>
      </c>
      <c r="AK54">
        <v>0.35</v>
      </c>
      <c r="AL54">
        <v>2</v>
      </c>
      <c r="AM54">
        <v>0.27</v>
      </c>
      <c r="AN54" t="s">
        <v>40</v>
      </c>
      <c r="AO54" t="s">
        <v>40</v>
      </c>
    </row>
    <row r="56" spans="1:41" x14ac:dyDescent="0.25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15</v>
      </c>
      <c r="R56" t="s">
        <v>16</v>
      </c>
      <c r="S56" t="s">
        <v>17</v>
      </c>
      <c r="T56" t="s">
        <v>18</v>
      </c>
      <c r="U56" t="s">
        <v>19</v>
      </c>
      <c r="V56" t="s">
        <v>20</v>
      </c>
      <c r="W56" t="s">
        <v>21</v>
      </c>
      <c r="X56" t="s">
        <v>22</v>
      </c>
      <c r="Y56" t="s">
        <v>23</v>
      </c>
      <c r="Z56" t="s">
        <v>41</v>
      </c>
      <c r="AA56" t="s">
        <v>42</v>
      </c>
      <c r="AB56" t="s">
        <v>43</v>
      </c>
      <c r="AC56" t="s">
        <v>44</v>
      </c>
      <c r="AD56" t="s">
        <v>45</v>
      </c>
      <c r="AE56" t="s">
        <v>46</v>
      </c>
      <c r="AF56" t="s">
        <v>47</v>
      </c>
      <c r="AG56" t="s">
        <v>48</v>
      </c>
      <c r="AH56" t="s">
        <v>49</v>
      </c>
      <c r="AI56" t="s">
        <v>50</v>
      </c>
      <c r="AJ56" t="s">
        <v>51</v>
      </c>
      <c r="AK56" t="s">
        <v>52</v>
      </c>
      <c r="AL56" t="s">
        <v>53</v>
      </c>
      <c r="AM56" t="s">
        <v>54</v>
      </c>
      <c r="AN56" t="s">
        <v>55</v>
      </c>
      <c r="AO56" t="s">
        <v>56</v>
      </c>
    </row>
    <row r="57" spans="1:41" x14ac:dyDescent="0.25">
      <c r="A57">
        <v>22</v>
      </c>
      <c r="B57">
        <v>1</v>
      </c>
      <c r="C57">
        <v>0.1</v>
      </c>
      <c r="D57">
        <v>1</v>
      </c>
      <c r="E57">
        <v>0.03</v>
      </c>
      <c r="F57">
        <v>1</v>
      </c>
      <c r="G57">
        <v>0.28000000000000003</v>
      </c>
      <c r="H57">
        <v>1</v>
      </c>
      <c r="I57">
        <v>0.37</v>
      </c>
      <c r="J57" t="s">
        <v>40</v>
      </c>
      <c r="K57" t="s">
        <v>40</v>
      </c>
      <c r="L57" t="s">
        <v>40</v>
      </c>
      <c r="M57" t="s">
        <v>40</v>
      </c>
      <c r="N57">
        <v>1</v>
      </c>
      <c r="O57">
        <v>0.18</v>
      </c>
      <c r="P57" t="s">
        <v>40</v>
      </c>
      <c r="Q57" t="s">
        <v>40</v>
      </c>
      <c r="R57">
        <v>2</v>
      </c>
      <c r="S57">
        <v>0.88</v>
      </c>
      <c r="T57">
        <v>1</v>
      </c>
      <c r="U57">
        <v>0.11</v>
      </c>
      <c r="V57" t="s">
        <v>40</v>
      </c>
      <c r="W57" t="s">
        <v>40</v>
      </c>
      <c r="X57" t="s">
        <v>40</v>
      </c>
      <c r="Y57" t="s">
        <v>40</v>
      </c>
      <c r="Z57">
        <v>2</v>
      </c>
      <c r="AA57">
        <v>0.7</v>
      </c>
      <c r="AB57">
        <v>1</v>
      </c>
      <c r="AC57">
        <v>0.15</v>
      </c>
      <c r="AD57" t="s">
        <v>40</v>
      </c>
      <c r="AE57" t="s">
        <v>40</v>
      </c>
      <c r="AF57">
        <v>1</v>
      </c>
      <c r="AG57">
        <v>0.15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</row>
    <row r="59" spans="1:41" x14ac:dyDescent="0.25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  <c r="AG59" t="s">
        <v>31</v>
      </c>
      <c r="AH59" t="s">
        <v>32</v>
      </c>
      <c r="AI59" t="s">
        <v>33</v>
      </c>
      <c r="AJ59" t="s">
        <v>34</v>
      </c>
      <c r="AK59" t="s">
        <v>35</v>
      </c>
      <c r="AL59" t="s">
        <v>36</v>
      </c>
      <c r="AM59" t="s">
        <v>37</v>
      </c>
      <c r="AN59" t="s">
        <v>38</v>
      </c>
      <c r="AO59" t="s">
        <v>39</v>
      </c>
    </row>
    <row r="60" spans="1:41" x14ac:dyDescent="0.25">
      <c r="A60">
        <v>23</v>
      </c>
      <c r="B60" t="s">
        <v>40</v>
      </c>
      <c r="C60" t="s">
        <v>40</v>
      </c>
      <c r="D60">
        <v>1</v>
      </c>
      <c r="E60">
        <v>0.39</v>
      </c>
      <c r="F60">
        <v>1</v>
      </c>
      <c r="G60">
        <v>0.31</v>
      </c>
      <c r="H60">
        <v>1</v>
      </c>
      <c r="I60">
        <v>0.3</v>
      </c>
      <c r="J60" t="s">
        <v>40</v>
      </c>
      <c r="K60" t="s">
        <v>40</v>
      </c>
      <c r="L60">
        <v>1</v>
      </c>
      <c r="M60">
        <v>0.35</v>
      </c>
      <c r="N60">
        <v>1</v>
      </c>
      <c r="O60">
        <v>0.36</v>
      </c>
      <c r="P60">
        <v>1</v>
      </c>
      <c r="Q60">
        <v>0.28999999999999998</v>
      </c>
      <c r="R60" t="s">
        <v>40</v>
      </c>
      <c r="S60" t="s">
        <v>40</v>
      </c>
      <c r="T60" t="s">
        <v>40</v>
      </c>
      <c r="U60" t="s">
        <v>40</v>
      </c>
      <c r="V60">
        <v>1</v>
      </c>
      <c r="W60">
        <v>0.5</v>
      </c>
      <c r="X60">
        <v>1</v>
      </c>
      <c r="Y60">
        <v>0.5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40</v>
      </c>
      <c r="AH60">
        <v>1</v>
      </c>
      <c r="AI60">
        <v>0.19</v>
      </c>
      <c r="AJ60">
        <v>1</v>
      </c>
      <c r="AK60">
        <v>0.32</v>
      </c>
      <c r="AL60">
        <v>1</v>
      </c>
      <c r="AM60">
        <v>0.18</v>
      </c>
      <c r="AN60">
        <v>1</v>
      </c>
      <c r="AO60">
        <v>0.32</v>
      </c>
    </row>
    <row r="62" spans="1:41" x14ac:dyDescent="0.25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  <c r="O62" t="s">
        <v>13</v>
      </c>
      <c r="P62" t="s">
        <v>14</v>
      </c>
      <c r="Q62" t="s">
        <v>15</v>
      </c>
      <c r="R62" t="s">
        <v>16</v>
      </c>
      <c r="S62" t="s">
        <v>17</v>
      </c>
      <c r="T62" t="s">
        <v>18</v>
      </c>
      <c r="U62" t="s">
        <v>19</v>
      </c>
      <c r="V62" t="s">
        <v>20</v>
      </c>
      <c r="W62" t="s">
        <v>21</v>
      </c>
      <c r="X62" t="s">
        <v>22</v>
      </c>
      <c r="Y62" t="s">
        <v>23</v>
      </c>
      <c r="Z62" t="s">
        <v>41</v>
      </c>
      <c r="AA62" t="s">
        <v>42</v>
      </c>
      <c r="AB62" t="s">
        <v>43</v>
      </c>
      <c r="AC62" t="s">
        <v>44</v>
      </c>
      <c r="AD62" t="s">
        <v>45</v>
      </c>
      <c r="AE62" t="s">
        <v>46</v>
      </c>
      <c r="AF62" t="s">
        <v>47</v>
      </c>
      <c r="AG62" t="s">
        <v>48</v>
      </c>
      <c r="AH62" t="s">
        <v>49</v>
      </c>
      <c r="AI62" t="s">
        <v>50</v>
      </c>
      <c r="AJ62" t="s">
        <v>51</v>
      </c>
      <c r="AK62" t="s">
        <v>52</v>
      </c>
      <c r="AL62" t="s">
        <v>53</v>
      </c>
      <c r="AM62" t="s">
        <v>54</v>
      </c>
      <c r="AN62" t="s">
        <v>55</v>
      </c>
      <c r="AO62" t="s">
        <v>56</v>
      </c>
    </row>
    <row r="63" spans="1:41" x14ac:dyDescent="0.25">
      <c r="A63">
        <v>24</v>
      </c>
      <c r="B63" t="s">
        <v>40</v>
      </c>
      <c r="C63" t="s">
        <v>40</v>
      </c>
      <c r="D63">
        <v>1</v>
      </c>
      <c r="E63">
        <v>0.12</v>
      </c>
      <c r="F63">
        <v>1</v>
      </c>
      <c r="G63">
        <v>0.18</v>
      </c>
      <c r="H63">
        <v>1</v>
      </c>
      <c r="I63">
        <v>0.69</v>
      </c>
      <c r="J63" t="s">
        <v>40</v>
      </c>
      <c r="K63" t="s">
        <v>40</v>
      </c>
      <c r="L63">
        <v>2</v>
      </c>
      <c r="M63">
        <v>0.57999999999999996</v>
      </c>
      <c r="N63">
        <v>1</v>
      </c>
      <c r="O63">
        <v>0.17</v>
      </c>
      <c r="P63" t="s">
        <v>40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>
        <v>1</v>
      </c>
      <c r="W63">
        <v>0.27</v>
      </c>
      <c r="X63">
        <v>2</v>
      </c>
      <c r="Y63">
        <v>0.35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>
        <v>1</v>
      </c>
      <c r="AI63">
        <v>0.73</v>
      </c>
      <c r="AJ63" t="s">
        <v>40</v>
      </c>
      <c r="AK63" t="s">
        <v>40</v>
      </c>
      <c r="AL63">
        <v>1</v>
      </c>
      <c r="AM63">
        <v>0</v>
      </c>
      <c r="AN63">
        <v>1</v>
      </c>
      <c r="AO63">
        <v>0.26</v>
      </c>
    </row>
    <row r="65" spans="1:41" x14ac:dyDescent="0.25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  <c r="X65" t="s">
        <v>22</v>
      </c>
      <c r="Y65" t="s">
        <v>23</v>
      </c>
      <c r="Z65" t="s">
        <v>24</v>
      </c>
      <c r="AA65" t="s">
        <v>25</v>
      </c>
      <c r="AB65" t="s">
        <v>26</v>
      </c>
      <c r="AC65" t="s">
        <v>27</v>
      </c>
      <c r="AD65" t="s">
        <v>28</v>
      </c>
      <c r="AE65" t="s">
        <v>29</v>
      </c>
      <c r="AF65" t="s">
        <v>30</v>
      </c>
      <c r="AG65" t="s">
        <v>31</v>
      </c>
      <c r="AH65" t="s">
        <v>32</v>
      </c>
      <c r="AI65" t="s">
        <v>33</v>
      </c>
      <c r="AJ65" t="s">
        <v>34</v>
      </c>
      <c r="AK65" t="s">
        <v>35</v>
      </c>
      <c r="AL65" t="s">
        <v>36</v>
      </c>
      <c r="AM65" t="s">
        <v>37</v>
      </c>
      <c r="AN65" t="s">
        <v>38</v>
      </c>
      <c r="AO65" t="s">
        <v>39</v>
      </c>
    </row>
    <row r="66" spans="1:41" x14ac:dyDescent="0.25">
      <c r="A66">
        <v>25</v>
      </c>
      <c r="B66" t="s">
        <v>40</v>
      </c>
      <c r="C66" t="s">
        <v>40</v>
      </c>
      <c r="D66" t="s">
        <v>40</v>
      </c>
      <c r="E66" t="s">
        <v>40</v>
      </c>
      <c r="F66" t="s">
        <v>40</v>
      </c>
      <c r="G66" t="s">
        <v>40</v>
      </c>
      <c r="H66" t="s">
        <v>40</v>
      </c>
      <c r="I66" t="s">
        <v>40</v>
      </c>
      <c r="J66" t="s">
        <v>40</v>
      </c>
      <c r="K66" t="s">
        <v>40</v>
      </c>
      <c r="L66">
        <v>1</v>
      </c>
      <c r="M66">
        <v>0.03</v>
      </c>
      <c r="N66" t="s">
        <v>40</v>
      </c>
      <c r="O66" t="s">
        <v>40</v>
      </c>
      <c r="P66" t="s">
        <v>40</v>
      </c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</row>
    <row r="68" spans="1:41" x14ac:dyDescent="0.25"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</row>
    <row r="69" spans="1:41" x14ac:dyDescent="0.25">
      <c r="A69">
        <v>27</v>
      </c>
      <c r="B69" t="s">
        <v>40</v>
      </c>
      <c r="C69" t="s">
        <v>40</v>
      </c>
      <c r="D69">
        <v>1</v>
      </c>
      <c r="E69">
        <v>0.09</v>
      </c>
      <c r="F69">
        <v>1</v>
      </c>
      <c r="G69">
        <v>0.47</v>
      </c>
      <c r="H69">
        <v>2</v>
      </c>
      <c r="I69">
        <v>0.44</v>
      </c>
      <c r="J69" t="s">
        <v>40</v>
      </c>
      <c r="K69" t="s">
        <v>40</v>
      </c>
      <c r="L69">
        <v>1</v>
      </c>
      <c r="M69">
        <v>0.15</v>
      </c>
      <c r="N69">
        <v>2</v>
      </c>
      <c r="O69">
        <v>0.85</v>
      </c>
      <c r="P69" t="s">
        <v>40</v>
      </c>
      <c r="Q69" t="s">
        <v>40</v>
      </c>
      <c r="R69">
        <v>1</v>
      </c>
      <c r="S69">
        <v>0.37</v>
      </c>
      <c r="T69" t="s">
        <v>40</v>
      </c>
      <c r="U69" t="s">
        <v>40</v>
      </c>
      <c r="V69">
        <v>1</v>
      </c>
      <c r="W69">
        <v>0.21</v>
      </c>
      <c r="X69">
        <v>1</v>
      </c>
      <c r="Y69">
        <v>0.42</v>
      </c>
      <c r="Z69">
        <v>1</v>
      </c>
      <c r="AA69">
        <v>0.68</v>
      </c>
      <c r="AB69">
        <v>1</v>
      </c>
      <c r="AC69">
        <v>0.32</v>
      </c>
      <c r="AD69" t="s">
        <v>40</v>
      </c>
      <c r="AE69" t="s">
        <v>40</v>
      </c>
      <c r="AF69" t="s">
        <v>40</v>
      </c>
      <c r="AG69" t="s">
        <v>40</v>
      </c>
      <c r="AH69">
        <v>1</v>
      </c>
      <c r="AI69">
        <v>0.04</v>
      </c>
      <c r="AJ69" t="s">
        <v>40</v>
      </c>
      <c r="AK69" t="s">
        <v>40</v>
      </c>
      <c r="AL69" t="s">
        <v>40</v>
      </c>
      <c r="AM69" t="s">
        <v>40</v>
      </c>
      <c r="AN69" t="s">
        <v>40</v>
      </c>
      <c r="AO6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0-1</vt:lpstr>
      <vt:lpstr>1-2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2014-07-23T19:39:06Z</dcterms:created>
  <dcterms:modified xsi:type="dcterms:W3CDTF">2014-10-01T18:54:16Z</dcterms:modified>
</cp:coreProperties>
</file>