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08"/>
  <workbookPr filterPrivacy="1" codeName="ThisWorkbook" defaultThemeVersion="124226"/>
  <xr:revisionPtr revIDLastSave="0" documentId="8_{960936CA-5727-374D-AD56-955E3BB24160}" xr6:coauthVersionLast="47" xr6:coauthVersionMax="47" xr10:uidLastSave="{00000000-0000-0000-0000-000000000000}"/>
  <bookViews>
    <workbookView xWindow="0" yWindow="500" windowWidth="28020" windowHeight="15700" activeTab="2" xr2:uid="{00000000-000D-0000-FFFF-FFFF00000000}"/>
  </bookViews>
  <sheets>
    <sheet name="Contents" sheetId="12" r:id="rId1"/>
    <sheet name="Table 2-5. Key Inputs" sheetId="13" r:id="rId2"/>
    <sheet name="Supp Table 1" sheetId="4" r:id="rId3"/>
    <sheet name="Supp Table 2" sheetId="5" r:id="rId4"/>
  </sheets>
  <definedNames>
    <definedName name="_xlnm.Print_Area" localSheetId="2">'Supp Table 1'!$A$4:$J$97</definedName>
    <definedName name="_xlnm.Print_Area" localSheetId="3">'Supp Table 2'!$A$3:$M$304</definedName>
    <definedName name="_xlnm.Print_Area" localSheetId="1">'Table 2-5. Key Inputs'!$A$3:$T$36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 i="12" l="1"/>
  <c r="A11" i="12"/>
  <c r="A10" i="12"/>
</calcChain>
</file>

<file path=xl/sharedStrings.xml><?xml version="1.0" encoding="utf-8"?>
<sst xmlns="http://schemas.openxmlformats.org/spreadsheetml/2006/main" count="405" uniqueCount="390">
  <si>
    <t>Nominal</t>
  </si>
  <si>
    <t>1949Q1</t>
  </si>
  <si>
    <t>1949Q2</t>
  </si>
  <si>
    <t>1949Q3</t>
  </si>
  <si>
    <t>1949Q4</t>
  </si>
  <si>
    <t>1950Q1</t>
  </si>
  <si>
    <t>1950Q2</t>
  </si>
  <si>
    <t>1950Q3</t>
  </si>
  <si>
    <t>1950Q4</t>
  </si>
  <si>
    <t>1951Q1</t>
  </si>
  <si>
    <t>1951Q2</t>
  </si>
  <si>
    <t>1951Q3</t>
  </si>
  <si>
    <t>1951Q4</t>
  </si>
  <si>
    <t>1952Q1</t>
  </si>
  <si>
    <t>1952Q2</t>
  </si>
  <si>
    <t>1952Q3</t>
  </si>
  <si>
    <t>1952Q4</t>
  </si>
  <si>
    <t>1953Q1</t>
  </si>
  <si>
    <t>1953Q2</t>
  </si>
  <si>
    <t>1953Q3</t>
  </si>
  <si>
    <t>1953Q4</t>
  </si>
  <si>
    <t>1954Q1</t>
  </si>
  <si>
    <t>1954Q2</t>
  </si>
  <si>
    <t>1954Q3</t>
  </si>
  <si>
    <t>1954Q4</t>
  </si>
  <si>
    <t>1955Q1</t>
  </si>
  <si>
    <t>1955Q2</t>
  </si>
  <si>
    <t>1955Q3</t>
  </si>
  <si>
    <t>1955Q4</t>
  </si>
  <si>
    <t>1956Q1</t>
  </si>
  <si>
    <t>1956Q2</t>
  </si>
  <si>
    <t>1956Q3</t>
  </si>
  <si>
    <t>1956Q4</t>
  </si>
  <si>
    <t>1957Q1</t>
  </si>
  <si>
    <t>1957Q2</t>
  </si>
  <si>
    <t>1957Q3</t>
  </si>
  <si>
    <t>1957Q4</t>
  </si>
  <si>
    <t>1958Q1</t>
  </si>
  <si>
    <t>1958Q2</t>
  </si>
  <si>
    <t>1958Q3</t>
  </si>
  <si>
    <t>1958Q4</t>
  </si>
  <si>
    <t>1959Q1</t>
  </si>
  <si>
    <t>1959Q2</t>
  </si>
  <si>
    <t>1959Q3</t>
  </si>
  <si>
    <t>1959Q4</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</si>
  <si>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</si>
  <si>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</si>
  <si>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</si>
  <si>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</si>
  <si>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</si>
  <si>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</si>
  <si>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</si>
  <si>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</si>
  <si>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</si>
  <si>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</si>
  <si>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</si>
  <si>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</si>
  <si>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</si>
  <si>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</si>
  <si>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</si>
  <si>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</si>
  <si>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</si>
  <si>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</si>
  <si>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</si>
  <si>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</si>
  <si>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</si>
  <si>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</si>
  <si>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</si>
  <si>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</si>
  <si>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</si>
  <si>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</si>
  <si>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</si>
  <si>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</si>
  <si>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</si>
  <si>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</si>
  <si>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</si>
  <si>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</si>
  <si>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</si>
  <si>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</si>
  <si>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</si>
  <si>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</si>
  <si>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</si>
  <si>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</si>
  <si>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</si>
  <si>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</si>
  <si>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</si>
  <si>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</si>
  <si>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</si>
  <si>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</si>
  <si>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</si>
  <si>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</si>
  <si>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</si>
  <si>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</si>
  <si>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</si>
  <si>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</si>
  <si>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</si>
  <si>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</si>
  <si>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</si>
  <si>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</si>
  <si>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</si>
  <si>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</si>
  <si>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</si>
  <si>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</si>
  <si>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</si>
  <si>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</si>
  <si>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</si>
  <si>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</si>
  <si>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</si>
  <si>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</si>
  <si>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</si>
  <si>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</si>
  <si>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</si>
  <si>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</si>
  <si>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</si>
  <si>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</si>
  <si>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</si>
  <si>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</si>
  <si>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</si>
  <si>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</si>
  <si>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</si>
  <si>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</si>
  <si>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</si>
  <si>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</si>
  <si>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</si>
  <si>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</si>
  <si>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</si>
  <si>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</si>
  <si>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</si>
  <si>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</si>
  <si>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</si>
  <si>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</si>
  <si>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</si>
  <si>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</si>
  <si>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</si>
  <si>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</si>
  <si>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</si>
  <si>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</si>
  <si>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</si>
  <si>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</si>
  <si>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</si>
  <si>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</si>
  <si>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</si>
  <si>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</si>
  <si>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</si>
  <si>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</si>
  <si>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</si>
  <si>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</si>
  <si>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</si>
  <si>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</si>
  <si>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</si>
  <si>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</si>
  <si>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</si>
  <si>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</si>
  <si>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</si>
  <si>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</si>
  <si>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</si>
  <si>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</si>
  <si>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</si>
  <si>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</si>
  <si>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</si>
  <si>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</si>
  <si>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</si>
  <si>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</si>
  <si>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</si>
  <si>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</si>
  <si>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</si>
  <si>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</si>
  <si>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</si>
  <si>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</si>
  <si>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</si>
  <si>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</si>
  <si>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</si>
  <si>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</si>
  <si>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</si>
  <si>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</si>
  <si>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</si>
  <si>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</si>
  <si>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</si>
  <si>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</si>
  <si>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</si>
  <si>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</si>
  <si>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</si>
  <si>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</si>
  <si>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</si>
  <si>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</si>
  <si>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</si>
  <si>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</si>
  <si>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</si>
  <si>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</si>
  <si>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</si>
  <si>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</si>
  <si>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</si>
  <si>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</si>
  <si>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</si>
  <si>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</si>
  <si>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</si>
  <si>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</si>
  <si>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</si>
  <si>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</si>
  <si>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</si>
  <si>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</si>
  <si>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</si>
  <si>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</si>
  <si>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</si>
  <si>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</si>
  <si>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</si>
  <si>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</si>
  <si>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</si>
  <si>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</si>
  <si>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</si>
  <si>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</si>
  <si>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</si>
  <si>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</si>
  <si>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</si>
  <si>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</si>
  <si>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</si>
  <si>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</si>
  <si>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</si>
  <si>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</si>
  <si>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</si>
  <si>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</si>
  <si>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</si>
  <si>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</si>
  <si>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</si>
  <si>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</si>
  <si>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</si>
  <si>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</si>
  <si>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</si>
  <si>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</si>
  <si>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</si>
  <si>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</si>
  <si>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</si>
  <si>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</si>
  <si>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</si>
  <si>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</si>
  <si>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</si>
  <si>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</si>
  <si>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</si>
  <si>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</si>
  <si>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</si>
  <si>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</si>
  <si>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</si>
  <si>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</si>
  <si>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</si>
  <si>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</si>
  <si>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</si>
  <si>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</si>
  <si>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</si>
  <si>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</si>
  <si>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</si>
  <si>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</si>
  <si>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</si>
  <si>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</si>
  <si>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</si>
  <si>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</si>
  <si>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</si>
  <si>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</si>
  <si>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</si>
  <si>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</si>
  <si>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</si>
  <si>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</si>
  <si>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</si>
  <si>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</si>
  <si>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</si>
  <si>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</si>
  <si>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</si>
  <si>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</si>
  <si>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</si>
  <si>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</si>
  <si>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</si>
  <si>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</si>
  <si>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</si>
  <si>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</si>
  <si>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</si>
  <si>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</si>
  <si>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</si>
  <si>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</si>
  <si>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Average Annual Growth</t>
  </si>
  <si>
    <t>Overall Economy</t>
  </si>
  <si>
    <t>Potential Labor Force</t>
  </si>
  <si>
    <t>Nonfarm Business Sector</t>
  </si>
  <si>
    <t>Potential Hours Worked</t>
  </si>
  <si>
    <t>Total Contributions</t>
  </si>
  <si>
    <t>Source: Congressional Budget Office.</t>
  </si>
  <si>
    <t>2018Q1</t>
  </si>
  <si>
    <t>2018Q2</t>
  </si>
  <si>
    <t>2018Q3</t>
  </si>
  <si>
    <t>2018Q4</t>
  </si>
  <si>
    <t>2019Q1</t>
  </si>
  <si>
    <t>2019Q2</t>
  </si>
  <si>
    <t>2019Q3</t>
  </si>
  <si>
    <t>2019Q4</t>
  </si>
  <si>
    <t>2020Q1</t>
  </si>
  <si>
    <t>2020Q2</t>
  </si>
  <si>
    <t>2020Q3</t>
  </si>
  <si>
    <t>2020Q4</t>
  </si>
  <si>
    <t>2021Q1</t>
  </si>
  <si>
    <t>2021Q2</t>
  </si>
  <si>
    <t>2021Q3</t>
  </si>
  <si>
    <t>2021Q4</t>
  </si>
  <si>
    <t>Potential hours worked</t>
  </si>
  <si>
    <t>Capital input</t>
  </si>
  <si>
    <t>2022Q1</t>
  </si>
  <si>
    <t>2022Q2</t>
  </si>
  <si>
    <t>2022Q3</t>
  </si>
  <si>
    <t>2022Q4</t>
  </si>
  <si>
    <t>2023Q1</t>
  </si>
  <si>
    <t>2023Q2</t>
  </si>
  <si>
    <t>2023Q3</t>
  </si>
  <si>
    <t>2023Q4</t>
  </si>
  <si>
    <t>2024Q1</t>
  </si>
  <si>
    <t>2024Q2</t>
  </si>
  <si>
    <t>2024Q3</t>
  </si>
  <si>
    <t>2024Q4</t>
  </si>
  <si>
    <t>Underlying Long-Term</t>
  </si>
  <si>
    <t>Natural</t>
  </si>
  <si>
    <t>Calendar Year</t>
  </si>
  <si>
    <t>Potential Labor Force (Millions of people)</t>
  </si>
  <si>
    <t>Potential Labor Force Productivity
(Ratio of potential GDP to the potential labor force)</t>
  </si>
  <si>
    <t>Potential Labor Productivity
(Ratio of potential GDP to potential hours worked)</t>
  </si>
  <si>
    <t>2025Q1</t>
  </si>
  <si>
    <t>2025Q2</t>
  </si>
  <si>
    <t>2025Q3</t>
  </si>
  <si>
    <t>2025Q4</t>
  </si>
  <si>
    <t>2026Q1</t>
  </si>
  <si>
    <t>2026Q2</t>
  </si>
  <si>
    <t>2026Q3</t>
  </si>
  <si>
    <t>2026Q4</t>
  </si>
  <si>
    <t>Percent</t>
  </si>
  <si>
    <t>2027Q1</t>
  </si>
  <si>
    <t>2027Q2</t>
  </si>
  <si>
    <t>2027Q3</t>
  </si>
  <si>
    <t>2027Q4</t>
  </si>
  <si>
    <t>Projected values are shaded.</t>
  </si>
  <si>
    <t>GDP = gross domestic product.</t>
  </si>
  <si>
    <t xml:space="preserve">Capital Share of Income </t>
  </si>
  <si>
    <t>2028Q1</t>
  </si>
  <si>
    <t>2028Q2</t>
  </si>
  <si>
    <t>2028Q3</t>
  </si>
  <si>
    <t>2028Q4</t>
  </si>
  <si>
    <t>Contents</t>
  </si>
  <si>
    <t>The natural rate of unemployment is the rate of unemployment arising from all sources except fluctuations in the overall demand for goods and services. The natural rate incorporates the effects of structural factors that have boosted the natural rate since 2008. (CBO did not make explicit adjustments to the natural rate for structural factors before the recent downturn.) Estimates of potential GDP are based on the underlying long-term rate of unemployment, which includes only long-lasting structural factors.</t>
  </si>
  <si>
    <t>Real Potential GDP</t>
  </si>
  <si>
    <t>Real Potential Output</t>
  </si>
  <si>
    <t>Potential total factor productivity</t>
  </si>
  <si>
    <t>Potential GDP
(Billions of chained
2012 dollars)</t>
  </si>
  <si>
    <t>Index of Capital Services (Index: 2012 = 100) Lagged One Year</t>
  </si>
  <si>
    <t>Real (2012 dollars)</t>
  </si>
  <si>
    <t>2029Q1</t>
  </si>
  <si>
    <t>2029Q2</t>
  </si>
  <si>
    <t>2029Q3</t>
  </si>
  <si>
    <t>2029Q4</t>
  </si>
  <si>
    <t>Potential Hours Worked
(Index: 2012 Actual = 100)</t>
  </si>
  <si>
    <t>Potential Total Factor Productivity (Index:
2012 Actual = 100)</t>
  </si>
  <si>
    <r>
      <t>Potential Labor Force Productivity </t>
    </r>
    <r>
      <rPr>
        <vertAlign val="superscript"/>
        <sz val="11"/>
        <color indexed="8"/>
        <rFont val="Arial"/>
        <family val="2"/>
      </rPr>
      <t>a</t>
    </r>
  </si>
  <si>
    <t>Contributions to the Growth of Real Potential Output (Percentage points)</t>
  </si>
  <si>
    <t>Back to Table of Contents</t>
  </si>
  <si>
    <t>Real values are nominal values that have been adjusted to remove the effects of changes in prices. Potential GDP is CBO’s estimate of the maximum sustainable output of the economy.</t>
  </si>
  <si>
    <t>a. The ratio of potential GDP to the potential labor force.</t>
  </si>
  <si>
    <t>Potential GDP in nonfarm business (in billions of chained 2012 dollars) can be approximated as exp(9.4055 + ((1-capital share)*ln(index of potential hours/100)) + ((capital share)*ln(lagged index of capital services/100)) + ln(index of potential total factor productivity/100)).</t>
  </si>
  <si>
    <t>Potential hours worked (in billions) can be approximated by multiplying the index of potential hours worked by 1.871.</t>
  </si>
  <si>
    <r>
      <t>This file presents data that supplement CBO’s August 2019 report</t>
    </r>
    <r>
      <rPr>
        <i/>
        <sz val="11"/>
        <color rgb="FF000000"/>
        <rFont val="Arial"/>
        <family val="2"/>
      </rPr>
      <t xml:space="preserve"> An Update to the Economic Outlook: 2019 to 2029.</t>
    </r>
  </si>
  <si>
    <t>www.cbo.gov/publication/55551</t>
  </si>
  <si>
    <t>1950–
1973</t>
  </si>
  <si>
    <t>1974–
1981</t>
  </si>
  <si>
    <t>1982–
1990</t>
  </si>
  <si>
    <t>1991–
2001</t>
  </si>
  <si>
    <t>2002–
2007</t>
  </si>
  <si>
    <t>2008– 
2018</t>
  </si>
  <si>
    <t>Total,
1950–
2018</t>
  </si>
  <si>
    <t>2019–
2023</t>
  </si>
  <si>
    <t>2024–
2029</t>
  </si>
  <si>
    <t>Total,
2019–
2029</t>
  </si>
  <si>
    <t>Projected Average 
Annual Growth</t>
  </si>
  <si>
    <t>Table 2-5. 
Key Inputs in CBO's Projections of Real Potential GDP</t>
  </si>
  <si>
    <t>Supplemental Table 1. 
Data Underlying CBO's Projection of Potential GDP (Annual)</t>
  </si>
  <si>
    <t>Supplemental Table 2. 
Potential GDP and Natural Rate of Unemployment (Quarterly)</t>
  </si>
  <si>
    <t xml:space="preserve">The quarterly estimates of potential GDP are constructed by interpolating the data in Supplemental Table 1.  </t>
  </si>
  <si>
    <r>
      <t>Capital Services</t>
    </r>
    <r>
      <rPr>
        <vertAlign val="superscript"/>
        <sz val="11"/>
        <color indexed="8"/>
        <rFont val="Arial"/>
        <family val="2"/>
      </rPr>
      <t>b</t>
    </r>
  </si>
  <si>
    <r>
      <t>Potential Total Factor Productivity</t>
    </r>
    <r>
      <rPr>
        <vertAlign val="superscript"/>
        <sz val="11"/>
        <color indexed="8"/>
        <rFont val="Arial"/>
        <family val="2"/>
      </rPr>
      <t>c</t>
    </r>
  </si>
  <si>
    <r>
      <t>Potential Labor Productivity </t>
    </r>
    <r>
      <rPr>
        <vertAlign val="superscript"/>
        <sz val="11"/>
        <color indexed="8"/>
        <rFont val="Arial"/>
        <family val="2"/>
      </rPr>
      <t>d</t>
    </r>
  </si>
  <si>
    <t>The table shows average annual growth rates over the specified periods, calculated using calendar year data.</t>
  </si>
  <si>
    <t>b. The services provided by capital goods (such as computers and other equipment) that constitute the actual input in the production process.</t>
  </si>
  <si>
    <t>c. The average real output per unit of combined labor and capital services, excluding the effects of business cycles.</t>
  </si>
  <si>
    <t>d. The ratio of potential output to potential hours worked in the nonfarm business sector.</t>
  </si>
  <si>
    <r>
      <t xml:space="preserve">In Table 2-5 of </t>
    </r>
    <r>
      <rPr>
        <i/>
        <sz val="11"/>
        <color rgb="FF000000"/>
        <rFont val="Arial"/>
        <family val="2"/>
      </rPr>
      <t>An Update to the Budget and Economic Outlook: 2019 to 2029</t>
    </r>
    <r>
      <rPr>
        <sz val="11"/>
        <color rgb="FF000000"/>
        <rFont val="Arial"/>
        <family val="2"/>
      </rPr>
      <t>, CBO presents the key inputs in its projection of potential gross domestic product. That table is reproduced here and presented along with the annual and quarterly data that underlie it.</t>
    </r>
  </si>
  <si>
    <r>
      <rPr>
        <sz val="11"/>
        <rFont val="Arial"/>
        <family val="2"/>
      </rPr>
      <t xml:space="preserve">See Robert Shackleton, </t>
    </r>
    <r>
      <rPr>
        <i/>
        <sz val="11"/>
        <rFont val="Arial"/>
        <family val="2"/>
      </rPr>
      <t>Estimating and Projecting Potential Output Using CBO’s Forecasting Growth Model</t>
    </r>
    <r>
      <rPr>
        <sz val="11"/>
        <rFont val="Arial"/>
        <family val="2"/>
      </rPr>
      <t xml:space="preserve">, Working Paper 2018-03 (Congressional Budget Office, February 2018), </t>
    </r>
    <r>
      <rPr>
        <sz val="11"/>
        <color theme="3"/>
        <rFont val="Arial"/>
        <family val="2"/>
      </rPr>
      <t xml:space="preserve">www.cbo.gov/publication/53558. </t>
    </r>
  </si>
  <si>
    <t>Potential GDP 
(Billions of dollars)</t>
  </si>
  <si>
    <t>Rate of Unemployment 
(Percent)</t>
  </si>
  <si>
    <t>Output Gap 
(Percentage of potential 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</si>
</sst>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2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0"/>
      <color indexed="12"/>
      <name val="Arial"/>
      <family val="2"/>
    </font>
    <font>
      <sz val="8"/>
      <name val="Arial"/>
      <family val="2"/>
    </font>
    <font>
      <sz val="10"/>
      <name val="Arial"/>
      <family val="2"/>
    </font>
    <font>
      <sz val="11"/>
      <color theme="1"/>
      <name val="Calibri"/>
      <family val="2"/>
      <scheme val="minor"/>
    </font>
    <font>
      <sz val="10"/>
      <name val="Arial"/>
      <family val="2"/>
    </font>
    <font>
      <sz val="11"/>
      <color theme="3"/>
      <name val="Arial"/>
      <family val="2"/>
    </font>
    <font>
      <sz val="11"/>
      <color theme="1"/>
      <name val="Arial"/>
      <family val="2"/>
    </font>
    <font>
      <sz val="11"/>
      <name val="Arial"/>
      <family val="2"/>
    </font>
    <font>
      <b/>
      <sz val="11"/>
      <name val="Arial"/>
      <family val="2"/>
    </font>
    <font>
      <b/>
      <sz val="11"/>
      <color indexed="8"/>
      <name val="Arial"/>
      <family val="2"/>
    </font>
    <font>
      <sz val="11"/>
      <color indexed="8"/>
      <name val="Arial"/>
      <family val="2"/>
    </font>
    <font>
      <vertAlign val="superscript"/>
      <sz val="11"/>
      <color indexed="8"/>
      <name val="Arial"/>
      <family val="2"/>
    </font>
    <font>
      <sz val="11"/>
      <color rgb="FFFF0000"/>
      <name val="Arial"/>
      <family val="2"/>
    </font>
    <font>
      <u/>
      <sz val="10"/>
      <color theme="10"/>
      <name val="Arial"/>
      <family val="2"/>
    </font>
    <font>
      <sz val="12"/>
      <name val="Arial"/>
      <family val="2"/>
    </font>
    <font>
      <u/>
      <sz val="11"/>
      <color theme="10"/>
      <name val="Calibri"/>
      <family val="2"/>
    </font>
    <font>
      <u/>
      <sz val="11"/>
      <color indexed="8"/>
      <name val="Arial"/>
      <family val="2"/>
    </font>
    <font>
      <sz val="11"/>
      <color rgb="FF000000"/>
      <name val="Arial"/>
      <family val="2"/>
    </font>
    <font>
      <i/>
      <sz val="11"/>
      <color rgb="FF000000"/>
      <name val="Arial"/>
      <family val="2"/>
    </font>
    <font>
      <i/>
      <sz val="11"/>
      <name val="Arial"/>
      <family val="2"/>
    </font>
  </fonts>
  <fills count="3">
    <fill>
      <patternFill patternType="none"/>
    </fill>
    <fill>
      <patternFill patternType="gray125"/>
    </fill>
    <fill>
      <patternFill patternType="solid">
        <fgColor theme="3" tint="0.79998168889431442"/>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332">
    <xf numFmtId="0" fontId="0" fillId="0" borderId="0"/>
    <xf numFmtId="0" fontId="11" fillId="0" borderId="0" applyNumberFormat="0" applyFill="0" applyBorder="0" applyAlignment="0" applyProtection="0">
      <alignment vertical="top"/>
      <protection locked="0"/>
    </xf>
    <xf numFmtId="0" fontId="9" fillId="0" borderId="0"/>
    <xf numFmtId="0" fontId="9" fillId="0" borderId="0"/>
    <xf numFmtId="0" fontId="9" fillId="0" borderId="0"/>
    <xf numFmtId="0" fontId="9" fillId="0" borderId="0"/>
    <xf numFmtId="0" fontId="9" fillId="0" borderId="0"/>
    <xf numFmtId="0" fontId="8"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5" fillId="0" borderId="0"/>
    <xf numFmtId="9" fontId="5" fillId="0" borderId="0" applyFont="0" applyFill="0" applyBorder="0" applyAlignment="0" applyProtection="0"/>
    <xf numFmtId="0" fontId="4" fillId="0" borderId="0"/>
    <xf numFmtId="0" fontId="10" fillId="0" borderId="0"/>
    <xf numFmtId="0" fontId="8"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8" fillId="0" borderId="0"/>
    <xf numFmtId="0" fontId="3" fillId="0" borderId="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8" fillId="0" borderId="0"/>
    <xf numFmtId="0" fontId="19" fillId="0" borderId="0" applyNumberFormat="0" applyFill="0" applyBorder="0" applyAlignment="0" applyProtection="0"/>
    <xf numFmtId="0" fontId="8" fillId="0" borderId="0"/>
    <xf numFmtId="0" fontId="1" fillId="0" borderId="0"/>
    <xf numFmtId="0" fontId="1" fillId="0" borderId="0"/>
    <xf numFmtId="0" fontId="8" fillId="0" borderId="0"/>
    <xf numFmtId="0" fontId="20" fillId="0" borderId="0"/>
    <xf numFmtId="0" fontId="1"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21" fillId="0" borderId="0" applyNumberFormat="0" applyFill="0" applyBorder="0" applyAlignment="0" applyProtection="0">
      <alignment vertical="top"/>
      <protection locked="0"/>
    </xf>
    <xf numFmtId="0" fontId="8" fillId="0" borderId="0"/>
    <xf numFmtId="9" fontId="8" fillId="0" borderId="0" applyFont="0" applyFill="0" applyBorder="0" applyAlignment="0" applyProtection="0"/>
    <xf numFmtId="0" fontId="6"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2" fillId="0" borderId="0"/>
    <xf numFmtId="0" fontId="1" fillId="0" borderId="0"/>
    <xf numFmtId="0" fontId="8" fillId="0" borderId="0"/>
    <xf numFmtId="0" fontId="1"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1" fillId="0" borderId="0" applyNumberFormat="0" applyFill="0" applyBorder="0" applyAlignment="0" applyProtection="0">
      <alignment vertical="top"/>
      <protection locked="0"/>
    </xf>
  </cellStyleXfs>
  <cellXfs count="113">
    <xf numFmtId="0" fontId="0" fillId="0" borderId="0" xfId="0"/>
    <xf numFmtId="0" fontId="13" fillId="0" borderId="0" xfId="0" applyFont="1"/>
    <xf numFmtId="0" fontId="13" fillId="0" borderId="0" xfId="0" applyFont="1" applyBorder="1"/>
    <xf numFmtId="0" fontId="0" fillId="0" borderId="0" xfId="0"/>
    <xf numFmtId="0" fontId="13" fillId="0" borderId="0" xfId="0" applyFont="1" applyFill="1" applyAlignment="1"/>
    <xf numFmtId="0" fontId="13" fillId="0" borderId="1" xfId="0" applyFont="1" applyBorder="1"/>
    <xf numFmtId="0" fontId="13" fillId="0" borderId="0" xfId="0" applyFont="1" applyAlignment="1">
      <alignment horizontal="center"/>
    </xf>
    <xf numFmtId="0" fontId="13" fillId="0" borderId="0" xfId="38" applyFont="1" applyBorder="1"/>
    <xf numFmtId="0" fontId="13" fillId="0" borderId="0" xfId="38" applyFont="1" applyBorder="1" applyAlignment="1">
      <alignment horizontal="left"/>
    </xf>
    <xf numFmtId="0" fontId="13" fillId="0" borderId="0" xfId="38" applyFont="1" applyAlignment="1">
      <alignment horizontal="left"/>
    </xf>
    <xf numFmtId="0" fontId="13" fillId="0" borderId="0" xfId="38" applyFont="1" applyBorder="1" applyAlignment="1">
      <alignment horizontal="center"/>
    </xf>
    <xf numFmtId="164" fontId="16" fillId="0" borderId="0" xfId="7" applyNumberFormat="1" applyFont="1" applyFill="1" applyBorder="1" applyAlignment="1">
      <alignment horizontal="right"/>
    </xf>
    <xf numFmtId="164" fontId="16" fillId="0" borderId="1" xfId="7" applyNumberFormat="1" applyFont="1" applyFill="1" applyBorder="1" applyAlignment="1">
      <alignment horizontal="right"/>
    </xf>
    <xf numFmtId="0" fontId="13" fillId="0" borderId="0" xfId="0" applyFont="1" applyFill="1"/>
    <xf numFmtId="1" fontId="13" fillId="0" borderId="0" xfId="0" applyNumberFormat="1" applyFont="1" applyAlignment="1">
      <alignment horizontal="center" vertical="center"/>
    </xf>
    <xf numFmtId="164" fontId="13" fillId="0" borderId="0" xfId="0" applyNumberFormat="1" applyFont="1" applyAlignment="1">
      <alignment horizontal="center" vertical="center"/>
    </xf>
    <xf numFmtId="164" fontId="18" fillId="0" borderId="0" xfId="0" applyNumberFormat="1" applyFont="1" applyAlignment="1">
      <alignment horizontal="center" vertical="center"/>
    </xf>
    <xf numFmtId="164" fontId="13" fillId="0" borderId="0" xfId="0" applyNumberFormat="1" applyFont="1" applyAlignment="1">
      <alignment horizontal="center"/>
    </xf>
    <xf numFmtId="0" fontId="13" fillId="0" borderId="0" xfId="0" applyFont="1" applyFill="1" applyAlignment="1">
      <alignment horizontal="center"/>
    </xf>
    <xf numFmtId="164" fontId="18" fillId="0" borderId="0" xfId="0" applyNumberFormat="1" applyFont="1" applyFill="1" applyAlignment="1">
      <alignment horizontal="center" vertical="center"/>
    </xf>
    <xf numFmtId="1" fontId="13" fillId="0" borderId="0" xfId="0" applyNumberFormat="1" applyFont="1" applyFill="1" applyAlignment="1">
      <alignment horizontal="center" vertical="center"/>
    </xf>
    <xf numFmtId="0" fontId="13" fillId="2" borderId="0" xfId="0" applyFont="1" applyFill="1" applyAlignment="1">
      <alignment horizontal="center"/>
    </xf>
    <xf numFmtId="1" fontId="13" fillId="2" borderId="0" xfId="0" applyNumberFormat="1" applyFont="1" applyFill="1" applyAlignment="1">
      <alignment horizontal="center" vertical="center"/>
    </xf>
    <xf numFmtId="164" fontId="13" fillId="2" borderId="0" xfId="0" applyNumberFormat="1" applyFont="1" applyFill="1" applyAlignment="1">
      <alignment horizontal="center" vertical="center"/>
    </xf>
    <xf numFmtId="164" fontId="18" fillId="2" borderId="0" xfId="0" applyNumberFormat="1" applyFont="1" applyFill="1" applyAlignment="1">
      <alignment horizontal="center" vertical="center"/>
    </xf>
    <xf numFmtId="0" fontId="13" fillId="2" borderId="0" xfId="0" applyFont="1" applyFill="1" applyBorder="1" applyAlignment="1">
      <alignment horizontal="center"/>
    </xf>
    <xf numFmtId="164" fontId="18" fillId="2" borderId="0" xfId="0" applyNumberFormat="1" applyFont="1" applyFill="1" applyBorder="1" applyAlignment="1">
      <alignment horizontal="center" vertical="center"/>
    </xf>
    <xf numFmtId="0" fontId="13" fillId="0" borderId="2" xfId="38" applyFont="1" applyFill="1" applyBorder="1" applyAlignment="1">
      <alignment horizontal="center"/>
    </xf>
    <xf numFmtId="164" fontId="13" fillId="0" borderId="0" xfId="0" applyNumberFormat="1" applyFont="1"/>
    <xf numFmtId="0" fontId="13" fillId="0" borderId="0" xfId="0" applyFont="1" applyBorder="1" applyAlignment="1">
      <alignment horizontal="left"/>
    </xf>
    <xf numFmtId="0" fontId="13" fillId="0" borderId="0" xfId="0" applyFont="1" applyAlignment="1">
      <alignment horizontal="left"/>
    </xf>
    <xf numFmtId="0" fontId="13" fillId="0" borderId="1" xfId="0" applyFont="1" applyBorder="1" applyAlignment="1">
      <alignment horizontal="left"/>
    </xf>
    <xf numFmtId="0" fontId="14" fillId="0" borderId="0" xfId="0" applyFont="1" applyFill="1" applyAlignment="1">
      <alignment wrapText="1"/>
    </xf>
    <xf numFmtId="0" fontId="13" fillId="0" borderId="2" xfId="38" applyFont="1" applyFill="1" applyBorder="1"/>
    <xf numFmtId="0" fontId="13" fillId="0" borderId="0" xfId="38" applyFont="1" applyAlignment="1">
      <alignment wrapText="1"/>
    </xf>
    <xf numFmtId="0" fontId="13" fillId="0" borderId="1" xfId="38" applyFont="1" applyBorder="1" applyAlignment="1">
      <alignment horizontal="left" wrapText="1"/>
    </xf>
    <xf numFmtId="0" fontId="13" fillId="0" borderId="1" xfId="38" applyFont="1" applyBorder="1" applyAlignment="1">
      <alignment horizontal="center" wrapText="1"/>
    </xf>
    <xf numFmtId="0" fontId="13" fillId="0" borderId="2" xfId="38" applyFont="1" applyFill="1" applyBorder="1" applyAlignment="1">
      <alignment horizontal="left" wrapText="1"/>
    </xf>
    <xf numFmtId="0" fontId="13" fillId="0" borderId="1" xfId="38" applyFont="1" applyBorder="1" applyAlignment="1">
      <alignment horizontal="center"/>
    </xf>
    <xf numFmtId="0" fontId="13" fillId="0" borderId="1" xfId="38" applyFont="1" applyBorder="1" applyAlignment="1">
      <alignment horizontal="right"/>
    </xf>
    <xf numFmtId="1" fontId="13" fillId="2" borderId="0" xfId="0" applyNumberFormat="1" applyFont="1" applyFill="1" applyBorder="1" applyAlignment="1">
      <alignment horizontal="center" vertical="center"/>
    </xf>
    <xf numFmtId="3" fontId="13" fillId="0" borderId="0" xfId="0" applyNumberFormat="1" applyFont="1" applyAlignment="1">
      <alignment horizontal="center"/>
    </xf>
    <xf numFmtId="0" fontId="13" fillId="0" borderId="0" xfId="0" applyFont="1" applyFill="1" applyAlignment="1">
      <alignment horizontal="center"/>
    </xf>
    <xf numFmtId="0" fontId="13" fillId="0" borderId="1" xfId="38" applyFont="1" applyBorder="1" applyAlignment="1">
      <alignment horizontal="center" wrapText="1"/>
    </xf>
    <xf numFmtId="164" fontId="22" fillId="0" borderId="0" xfId="7" applyNumberFormat="1" applyFont="1" applyFill="1" applyBorder="1" applyAlignment="1">
      <alignment horizontal="right"/>
    </xf>
    <xf numFmtId="0" fontId="14" fillId="0" borderId="0" xfId="0" applyFont="1"/>
    <xf numFmtId="0" fontId="13" fillId="0" borderId="0" xfId="0" applyFont="1" applyFill="1" applyAlignment="1">
      <alignment vertical="center" wrapText="1"/>
    </xf>
    <xf numFmtId="0" fontId="13" fillId="0" borderId="1" xfId="0" applyFont="1" applyFill="1" applyBorder="1"/>
    <xf numFmtId="0" fontId="13" fillId="2" borderId="0" xfId="0" applyFont="1" applyFill="1"/>
    <xf numFmtId="3" fontId="13" fillId="2" borderId="0" xfId="0" applyNumberFormat="1" applyFont="1" applyFill="1" applyAlignment="1">
      <alignment horizontal="center"/>
    </xf>
    <xf numFmtId="164" fontId="13" fillId="2" borderId="0" xfId="0" applyNumberFormat="1" applyFont="1" applyFill="1" applyAlignment="1">
      <alignment horizontal="center"/>
    </xf>
    <xf numFmtId="164" fontId="13" fillId="2" borderId="0" xfId="0" applyNumberFormat="1" applyFont="1" applyFill="1"/>
    <xf numFmtId="0" fontId="13" fillId="2" borderId="0" xfId="0" applyFont="1" applyFill="1" applyAlignment="1"/>
    <xf numFmtId="0" fontId="13" fillId="2" borderId="0" xfId="0" applyFont="1" applyFill="1" applyBorder="1" applyAlignment="1"/>
    <xf numFmtId="3" fontId="13" fillId="2" borderId="0" xfId="0" applyNumberFormat="1" applyFont="1" applyFill="1" applyBorder="1" applyAlignment="1">
      <alignment horizontal="center"/>
    </xf>
    <xf numFmtId="0" fontId="13" fillId="2" borderId="0" xfId="0" applyFont="1" applyFill="1" applyBorder="1" applyAlignment="1">
      <alignment horizontal="left"/>
    </xf>
    <xf numFmtId="0" fontId="13" fillId="2" borderId="1" xfId="0" applyFont="1" applyFill="1" applyBorder="1"/>
    <xf numFmtId="164" fontId="13" fillId="2" borderId="1" xfId="0" applyNumberFormat="1" applyFont="1" applyFill="1" applyBorder="1" applyAlignment="1">
      <alignment horizontal="center"/>
    </xf>
    <xf numFmtId="0" fontId="13" fillId="0" borderId="0" xfId="0" applyFont="1" applyFill="1" applyBorder="1" applyAlignment="1">
      <alignment horizontal="center"/>
    </xf>
    <xf numFmtId="1" fontId="13" fillId="0" borderId="0" xfId="0" applyNumberFormat="1" applyFont="1" applyFill="1" applyBorder="1" applyAlignment="1">
      <alignment horizontal="center" vertical="center"/>
    </xf>
    <xf numFmtId="164" fontId="13" fillId="0" borderId="0" xfId="0" applyNumberFormat="1" applyFont="1" applyFill="1" applyAlignment="1">
      <alignment horizontal="center" vertical="center"/>
    </xf>
    <xf numFmtId="164" fontId="18" fillId="0" borderId="0" xfId="0" applyNumberFormat="1" applyFont="1" applyFill="1" applyBorder="1" applyAlignment="1">
      <alignment horizontal="center" vertical="center"/>
    </xf>
    <xf numFmtId="0" fontId="13" fillId="0" borderId="0" xfId="38" applyFont="1" applyFill="1" applyBorder="1" applyAlignment="1">
      <alignment horizontal="center"/>
    </xf>
    <xf numFmtId="0" fontId="16" fillId="0" borderId="0" xfId="0" applyFont="1" applyFill="1" applyBorder="1"/>
    <xf numFmtId="0" fontId="16" fillId="0" borderId="0" xfId="0" applyFont="1" applyFill="1" applyBorder="1" applyAlignment="1"/>
    <xf numFmtId="0" fontId="13" fillId="0" borderId="0" xfId="0" applyFont="1" applyFill="1" applyBorder="1"/>
    <xf numFmtId="0" fontId="14" fillId="0" borderId="0" xfId="0" applyFont="1" applyFill="1" applyBorder="1" applyAlignment="1">
      <alignment horizontal="center"/>
    </xf>
    <xf numFmtId="0" fontId="13" fillId="0" borderId="1" xfId="0" applyFont="1" applyFill="1" applyBorder="1" applyAlignment="1"/>
    <xf numFmtId="0" fontId="14" fillId="0" borderId="1" xfId="0" applyFont="1" applyFill="1" applyBorder="1" applyAlignment="1">
      <alignment horizontal="right"/>
    </xf>
    <xf numFmtId="0" fontId="16" fillId="0" borderId="0" xfId="0" applyFont="1" applyFill="1" applyBorder="1" applyAlignment="1">
      <alignment horizontal="left" indent="1"/>
    </xf>
    <xf numFmtId="0" fontId="13" fillId="0" borderId="0" xfId="0" applyFont="1" applyFill="1" applyBorder="1" applyAlignment="1">
      <alignment horizontal="left" indent="2"/>
    </xf>
    <xf numFmtId="0" fontId="16" fillId="0" borderId="1" xfId="0" applyFont="1" applyFill="1" applyBorder="1" applyAlignment="1"/>
    <xf numFmtId="0" fontId="23" fillId="0" borderId="0" xfId="0" applyFont="1"/>
    <xf numFmtId="0" fontId="23" fillId="0" borderId="0" xfId="0" applyFont="1" applyAlignment="1">
      <alignment wrapText="1"/>
    </xf>
    <xf numFmtId="0" fontId="11" fillId="0" borderId="0" xfId="1" applyFont="1" applyAlignment="1" applyProtection="1">
      <alignment vertical="center"/>
    </xf>
    <xf numFmtId="0" fontId="11" fillId="0" borderId="0" xfId="1" applyAlignment="1" applyProtection="1"/>
    <xf numFmtId="0" fontId="13" fillId="2" borderId="1" xfId="0" applyFont="1" applyFill="1" applyBorder="1" applyAlignment="1">
      <alignment horizontal="center"/>
    </xf>
    <xf numFmtId="1" fontId="13" fillId="2" borderId="1" xfId="0" applyNumberFormat="1" applyFont="1" applyFill="1" applyBorder="1" applyAlignment="1">
      <alignment horizontal="center" vertical="center"/>
    </xf>
    <xf numFmtId="164" fontId="13" fillId="2" borderId="1" xfId="0" applyNumberFormat="1" applyFont="1" applyFill="1" applyBorder="1" applyAlignment="1">
      <alignment horizontal="center" vertical="center"/>
    </xf>
    <xf numFmtId="164" fontId="18" fillId="2" borderId="1" xfId="0" applyNumberFormat="1" applyFont="1" applyFill="1" applyBorder="1" applyAlignment="1">
      <alignment horizontal="center" vertical="center"/>
    </xf>
    <xf numFmtId="0" fontId="13" fillId="2" borderId="1" xfId="0" applyFont="1" applyFill="1" applyBorder="1" applyAlignment="1"/>
    <xf numFmtId="0" fontId="11" fillId="0" borderId="0" xfId="1" applyAlignment="1" applyProtection="1">
      <alignment horizontal="left"/>
    </xf>
    <xf numFmtId="0" fontId="14" fillId="0" borderId="1" xfId="0" applyFont="1" applyFill="1" applyBorder="1" applyAlignment="1">
      <alignment horizontal="right" wrapText="1"/>
    </xf>
    <xf numFmtId="0" fontId="13" fillId="0" borderId="0" xfId="0" applyFont="1" applyFill="1" applyAlignment="1">
      <alignment wrapText="1"/>
    </xf>
    <xf numFmtId="0" fontId="13" fillId="0" borderId="0" xfId="0" applyFont="1" applyFill="1" applyAlignment="1">
      <alignment horizontal="left"/>
    </xf>
    <xf numFmtId="0" fontId="13" fillId="0" borderId="1" xfId="0" applyFont="1" applyFill="1" applyBorder="1" applyAlignment="1">
      <alignment horizontal="left"/>
    </xf>
    <xf numFmtId="3" fontId="13" fillId="0" borderId="0" xfId="0" applyNumberFormat="1" applyFont="1" applyFill="1" applyAlignment="1">
      <alignment horizontal="center"/>
    </xf>
    <xf numFmtId="164" fontId="13" fillId="0" borderId="0" xfId="0" applyNumberFormat="1" applyFont="1" applyFill="1" applyAlignment="1">
      <alignment horizontal="center"/>
    </xf>
    <xf numFmtId="164" fontId="13" fillId="0" borderId="0" xfId="0" applyNumberFormat="1" applyFont="1" applyFill="1"/>
    <xf numFmtId="0" fontId="13" fillId="0" borderId="1" xfId="0" applyFont="1" applyBorder="1" applyAlignment="1">
      <alignment horizontal="center" wrapText="1"/>
    </xf>
    <xf numFmtId="0" fontId="13" fillId="0" borderId="0" xfId="0" applyFont="1" applyFill="1" applyAlignment="1">
      <alignment horizontal="left" wrapText="1"/>
    </xf>
    <xf numFmtId="0" fontId="15" fillId="0" borderId="1" xfId="0" applyFont="1" applyFill="1" applyBorder="1" applyAlignment="1">
      <alignment horizontal="left" wrapText="1"/>
    </xf>
    <xf numFmtId="0" fontId="15" fillId="0" borderId="1" xfId="0" applyFont="1" applyFill="1" applyBorder="1" applyAlignment="1">
      <alignment horizontal="left"/>
    </xf>
    <xf numFmtId="0" fontId="13" fillId="0" borderId="0" xfId="0" applyFont="1" applyFill="1" applyAlignment="1">
      <alignment horizontal="left"/>
    </xf>
    <xf numFmtId="0" fontId="14" fillId="0" borderId="1" xfId="0" applyFont="1" applyFill="1" applyBorder="1" applyAlignment="1">
      <alignment horizontal="center"/>
    </xf>
    <xf numFmtId="0" fontId="14" fillId="0" borderId="1" xfId="0" applyFont="1" applyFill="1" applyBorder="1" applyAlignment="1">
      <alignment horizontal="center" wrapText="1"/>
    </xf>
    <xf numFmtId="0" fontId="14" fillId="0" borderId="0" xfId="0" applyFont="1" applyFill="1" applyBorder="1" applyAlignment="1">
      <alignment horizontal="center"/>
    </xf>
    <xf numFmtId="0" fontId="14" fillId="0" borderId="0" xfId="0" applyFont="1" applyFill="1" applyAlignment="1">
      <alignment horizontal="center"/>
    </xf>
    <xf numFmtId="0" fontId="16" fillId="0" borderId="2" xfId="0" applyFont="1" applyFill="1" applyBorder="1" applyAlignment="1">
      <alignment horizontal="left" wrapText="1"/>
    </xf>
    <xf numFmtId="0" fontId="11" fillId="0" borderId="0" xfId="1" applyAlignment="1" applyProtection="1">
      <alignment horizontal="left"/>
    </xf>
    <xf numFmtId="0" fontId="13" fillId="0" borderId="0" xfId="0" applyFont="1" applyAlignment="1"/>
    <xf numFmtId="0" fontId="0" fillId="0" borderId="0" xfId="0" applyAlignment="1"/>
    <xf numFmtId="0" fontId="14" fillId="0" borderId="1" xfId="38" applyFont="1" applyBorder="1" applyAlignment="1">
      <alignment horizontal="left" wrapText="1"/>
    </xf>
    <xf numFmtId="0" fontId="14" fillId="0" borderId="1" xfId="38" applyFont="1" applyBorder="1" applyAlignment="1">
      <alignment horizontal="left"/>
    </xf>
    <xf numFmtId="0" fontId="13" fillId="0" borderId="1" xfId="38" applyFont="1" applyBorder="1" applyAlignment="1">
      <alignment horizontal="center"/>
    </xf>
    <xf numFmtId="0" fontId="13" fillId="0" borderId="0" xfId="0" applyFont="1" applyAlignment="1">
      <alignment horizontal="left" wrapText="1"/>
    </xf>
    <xf numFmtId="0" fontId="13" fillId="0" borderId="0" xfId="0" applyFont="1" applyAlignment="1">
      <alignment horizontal="left"/>
    </xf>
    <xf numFmtId="0" fontId="13" fillId="0" borderId="0" xfId="38" applyFont="1" applyFill="1" applyBorder="1" applyAlignment="1">
      <alignment wrapText="1"/>
    </xf>
    <xf numFmtId="0" fontId="13" fillId="0" borderId="0" xfId="38" applyFont="1" applyFill="1" applyBorder="1" applyAlignment="1">
      <alignment horizontal="left"/>
    </xf>
    <xf numFmtId="0" fontId="13" fillId="0" borderId="1" xfId="0" applyFont="1" applyBorder="1" applyAlignment="1">
      <alignment horizontal="center" wrapText="1"/>
    </xf>
    <xf numFmtId="0" fontId="13" fillId="0" borderId="1" xfId="0" applyFont="1" applyBorder="1" applyAlignment="1">
      <alignment horizontal="center"/>
    </xf>
    <xf numFmtId="0" fontId="14" fillId="0" borderId="1" xfId="38" applyFont="1" applyFill="1" applyBorder="1" applyAlignment="1">
      <alignment horizontal="left" wrapText="1"/>
    </xf>
    <xf numFmtId="0" fontId="13" fillId="0" borderId="0" xfId="38" applyFont="1" applyFill="1" applyBorder="1" applyAlignment="1"/>
  </cellXfs>
  <cellStyles count="332">
    <cellStyle name="Comma 2" xfId="153" xr:uid="{00000000-0005-0000-0000-000000000000}"/>
    <cellStyle name="Comma 2 2" xfId="154" xr:uid="{00000000-0005-0000-0000-000001000000}"/>
    <cellStyle name="Comma 3" xfId="155" xr:uid="{00000000-0005-0000-0000-000002000000}"/>
    <cellStyle name="Hyperlink" xfId="1" builtinId="8" customBuiltin="1"/>
    <cellStyle name="Hyperlink 2" xfId="156" xr:uid="{00000000-0005-0000-0000-000004000000}"/>
    <cellStyle name="Hyperlink 3" xfId="159" xr:uid="{00000000-0005-0000-0000-000005000000}"/>
    <cellStyle name="Hyperlink 4" xfId="188" xr:uid="{00000000-0005-0000-0000-000006000000}"/>
    <cellStyle name="Hyperlink 5" xfId="146" xr:uid="{00000000-0005-0000-0000-000007000000}"/>
    <cellStyle name="Hyperlink 6" xfId="331" xr:uid="{00000000-0005-0000-0000-000008000000}"/>
    <cellStyle name="Normal" xfId="0" builtinId="0"/>
    <cellStyle name="Normal 10" xfId="325" xr:uid="{00000000-0005-0000-0000-00000A000000}"/>
    <cellStyle name="Normal 11" xfId="329" xr:uid="{00000000-0005-0000-0000-00000B000000}"/>
    <cellStyle name="Normal 2" xfId="2" xr:uid="{00000000-0005-0000-0000-00000C000000}"/>
    <cellStyle name="Normal 2 10" xfId="67" xr:uid="{00000000-0005-0000-0000-00000D000000}"/>
    <cellStyle name="Normal 2 10 2" xfId="236" xr:uid="{00000000-0005-0000-0000-00000E000000}"/>
    <cellStyle name="Normal 2 11" xfId="237" xr:uid="{00000000-0005-0000-0000-00000F000000}"/>
    <cellStyle name="Normal 2 2" xfId="3" xr:uid="{00000000-0005-0000-0000-000010000000}"/>
    <cellStyle name="Normal 2 2 2" xfId="47" xr:uid="{00000000-0005-0000-0000-000011000000}"/>
    <cellStyle name="Normal 2 2 2 2" xfId="108" xr:uid="{00000000-0005-0000-0000-000012000000}"/>
    <cellStyle name="Normal 2 2 2 2 2" xfId="238" xr:uid="{00000000-0005-0000-0000-000013000000}"/>
    <cellStyle name="Normal 2 2 2 3" xfId="239" xr:uid="{00000000-0005-0000-0000-000014000000}"/>
    <cellStyle name="Normal 2 2 2 4" xfId="160" xr:uid="{00000000-0005-0000-0000-000015000000}"/>
    <cellStyle name="Normal 2 2 3" xfId="28" xr:uid="{00000000-0005-0000-0000-000016000000}"/>
    <cellStyle name="Normal 2 2 3 2" xfId="90" xr:uid="{00000000-0005-0000-0000-000017000000}"/>
    <cellStyle name="Normal 2 2 3 2 2" xfId="240" xr:uid="{00000000-0005-0000-0000-000018000000}"/>
    <cellStyle name="Normal 2 2 3 3" xfId="161" xr:uid="{00000000-0005-0000-0000-000019000000}"/>
    <cellStyle name="Normal 2 2 4" xfId="57" xr:uid="{00000000-0005-0000-0000-00001A000000}"/>
    <cellStyle name="Normal 2 2 4 2" xfId="118" xr:uid="{00000000-0005-0000-0000-00001B000000}"/>
    <cellStyle name="Normal 2 2 4 2 2" xfId="241" xr:uid="{00000000-0005-0000-0000-00001C000000}"/>
    <cellStyle name="Normal 2 2 4 3" xfId="189" xr:uid="{00000000-0005-0000-0000-00001D000000}"/>
    <cellStyle name="Normal 2 2 5" xfId="17" xr:uid="{00000000-0005-0000-0000-00001E000000}"/>
    <cellStyle name="Normal 2 2 5 2" xfId="79" xr:uid="{00000000-0005-0000-0000-00001F000000}"/>
    <cellStyle name="Normal 2 2 5 2 2" xfId="242" xr:uid="{00000000-0005-0000-0000-000020000000}"/>
    <cellStyle name="Normal 2 2 5 3" xfId="190" xr:uid="{00000000-0005-0000-0000-000021000000}"/>
    <cellStyle name="Normal 2 2 6" xfId="136" xr:uid="{00000000-0005-0000-0000-000022000000}"/>
    <cellStyle name="Normal 2 2 6 2" xfId="191" xr:uid="{00000000-0005-0000-0000-000023000000}"/>
    <cellStyle name="Normal 2 2 7" xfId="68" xr:uid="{00000000-0005-0000-0000-000024000000}"/>
    <cellStyle name="Normal 2 2 7 2" xfId="243" xr:uid="{00000000-0005-0000-0000-000025000000}"/>
    <cellStyle name="Normal 2 2 8" xfId="244" xr:uid="{00000000-0005-0000-0000-000026000000}"/>
    <cellStyle name="Normal 2 2 9" xfId="147" xr:uid="{00000000-0005-0000-0000-000027000000}"/>
    <cellStyle name="Normal 2 3" xfId="14" xr:uid="{00000000-0005-0000-0000-000028000000}"/>
    <cellStyle name="Normal 2 3 2" xfId="46" xr:uid="{00000000-0005-0000-0000-000029000000}"/>
    <cellStyle name="Normal 2 3 2 2" xfId="107" xr:uid="{00000000-0005-0000-0000-00002A000000}"/>
    <cellStyle name="Normal 2 3 2 2 2" xfId="245" xr:uid="{00000000-0005-0000-0000-00002B000000}"/>
    <cellStyle name="Normal 2 3 2 3" xfId="246" xr:uid="{00000000-0005-0000-0000-00002C000000}"/>
    <cellStyle name="Normal 2 3 2 4" xfId="150" xr:uid="{00000000-0005-0000-0000-00002D000000}"/>
    <cellStyle name="Normal 2 3 3" xfId="38" xr:uid="{00000000-0005-0000-0000-00002E000000}"/>
    <cellStyle name="Normal 2 3 4" xfId="135" xr:uid="{00000000-0005-0000-0000-00002F000000}"/>
    <cellStyle name="Normal 2 3 4 2" xfId="192" xr:uid="{00000000-0005-0000-0000-000030000000}"/>
    <cellStyle name="Normal 2 3 5" xfId="247" xr:uid="{00000000-0005-0000-0000-000031000000}"/>
    <cellStyle name="Normal 2 4" xfId="15" xr:uid="{00000000-0005-0000-0000-000032000000}"/>
    <cellStyle name="Normal 2 4 2" xfId="248" xr:uid="{00000000-0005-0000-0000-000033000000}"/>
    <cellStyle name="Normal 2 5" xfId="39" xr:uid="{00000000-0005-0000-0000-000034000000}"/>
    <cellStyle name="Normal 2 5 2" xfId="100" xr:uid="{00000000-0005-0000-0000-000035000000}"/>
    <cellStyle name="Normal 2 5 2 2" xfId="249" xr:uid="{00000000-0005-0000-0000-000036000000}"/>
    <cellStyle name="Normal 2 5 3" xfId="162" xr:uid="{00000000-0005-0000-0000-000037000000}"/>
    <cellStyle name="Normal 2 6" xfId="27" xr:uid="{00000000-0005-0000-0000-000038000000}"/>
    <cellStyle name="Normal 2 6 2" xfId="89" xr:uid="{00000000-0005-0000-0000-000039000000}"/>
    <cellStyle name="Normal 2 6 2 2" xfId="250" xr:uid="{00000000-0005-0000-0000-00003A000000}"/>
    <cellStyle name="Normal 2 6 3" xfId="163" xr:uid="{00000000-0005-0000-0000-00003B000000}"/>
    <cellStyle name="Normal 2 7" xfId="56" xr:uid="{00000000-0005-0000-0000-00003C000000}"/>
    <cellStyle name="Normal 2 7 2" xfId="117" xr:uid="{00000000-0005-0000-0000-00003D000000}"/>
    <cellStyle name="Normal 2 7 2 2" xfId="251" xr:uid="{00000000-0005-0000-0000-00003E000000}"/>
    <cellStyle name="Normal 2 7 3" xfId="193" xr:uid="{00000000-0005-0000-0000-00003F000000}"/>
    <cellStyle name="Normal 2 8" xfId="16" xr:uid="{00000000-0005-0000-0000-000040000000}"/>
    <cellStyle name="Normal 2 8 2" xfId="78" xr:uid="{00000000-0005-0000-0000-000041000000}"/>
    <cellStyle name="Normal 2 8 2 2" xfId="252" xr:uid="{00000000-0005-0000-0000-000042000000}"/>
    <cellStyle name="Normal 2 8 3" xfId="194" xr:uid="{00000000-0005-0000-0000-000043000000}"/>
    <cellStyle name="Normal 2 9" xfId="128" xr:uid="{00000000-0005-0000-0000-000044000000}"/>
    <cellStyle name="Normal 2 9 2" xfId="195" xr:uid="{00000000-0005-0000-0000-000045000000}"/>
    <cellStyle name="Normal 3" xfId="4" xr:uid="{00000000-0005-0000-0000-000046000000}"/>
    <cellStyle name="Normal 3 10" xfId="145" xr:uid="{00000000-0005-0000-0000-000047000000}"/>
    <cellStyle name="Normal 3 2" xfId="48" xr:uid="{00000000-0005-0000-0000-000048000000}"/>
    <cellStyle name="Normal 3 2 2" xfId="137" xr:uid="{00000000-0005-0000-0000-000049000000}"/>
    <cellStyle name="Normal 3 2 2 2" xfId="234" xr:uid="{00000000-0005-0000-0000-00004A000000}"/>
    <cellStyle name="Normal 3 2 2 3" xfId="164" xr:uid="{00000000-0005-0000-0000-00004B000000}"/>
    <cellStyle name="Normal 3 2 3" xfId="109" xr:uid="{00000000-0005-0000-0000-00004C000000}"/>
    <cellStyle name="Normal 3 2 3 2" xfId="233" xr:uid="{00000000-0005-0000-0000-00004D000000}"/>
    <cellStyle name="Normal 3 2 4" xfId="231" xr:uid="{00000000-0005-0000-0000-00004E000000}"/>
    <cellStyle name="Normal 3 2 5" xfId="151" xr:uid="{00000000-0005-0000-0000-00004F000000}"/>
    <cellStyle name="Normal 3 3" xfId="40" xr:uid="{00000000-0005-0000-0000-000050000000}"/>
    <cellStyle name="Normal 3 3 2" xfId="101" xr:uid="{00000000-0005-0000-0000-000051000000}"/>
    <cellStyle name="Normal 3 3 2 2" xfId="253" xr:uid="{00000000-0005-0000-0000-000052000000}"/>
    <cellStyle name="Normal 3 3 3" xfId="254" xr:uid="{00000000-0005-0000-0000-000053000000}"/>
    <cellStyle name="Normal 3 3 4" xfId="165" xr:uid="{00000000-0005-0000-0000-000054000000}"/>
    <cellStyle name="Normal 3 4" xfId="29" xr:uid="{00000000-0005-0000-0000-000055000000}"/>
    <cellStyle name="Normal 3 4 2" xfId="91" xr:uid="{00000000-0005-0000-0000-000056000000}"/>
    <cellStyle name="Normal 3 4 2 2" xfId="255" xr:uid="{00000000-0005-0000-0000-000057000000}"/>
    <cellStyle name="Normal 3 4 3" xfId="166" xr:uid="{00000000-0005-0000-0000-000058000000}"/>
    <cellStyle name="Normal 3 5" xfId="58" xr:uid="{00000000-0005-0000-0000-000059000000}"/>
    <cellStyle name="Normal 3 5 2" xfId="119" xr:uid="{00000000-0005-0000-0000-00005A000000}"/>
    <cellStyle name="Normal 3 5 2 2" xfId="256" xr:uid="{00000000-0005-0000-0000-00005B000000}"/>
    <cellStyle name="Normal 3 5 3" xfId="196" xr:uid="{00000000-0005-0000-0000-00005C000000}"/>
    <cellStyle name="Normal 3 6" xfId="18" xr:uid="{00000000-0005-0000-0000-00005D000000}"/>
    <cellStyle name="Normal 3 6 2" xfId="80" xr:uid="{00000000-0005-0000-0000-00005E000000}"/>
    <cellStyle name="Normal 3 6 2 2" xfId="257" xr:uid="{00000000-0005-0000-0000-00005F000000}"/>
    <cellStyle name="Normal 3 6 3" xfId="197" xr:uid="{00000000-0005-0000-0000-000060000000}"/>
    <cellStyle name="Normal 3 7" xfId="129" xr:uid="{00000000-0005-0000-0000-000061000000}"/>
    <cellStyle name="Normal 3 7 2" xfId="198" xr:uid="{00000000-0005-0000-0000-000062000000}"/>
    <cellStyle name="Normal 3 8" xfId="69" xr:uid="{00000000-0005-0000-0000-000063000000}"/>
    <cellStyle name="Normal 3 8 2" xfId="258" xr:uid="{00000000-0005-0000-0000-000064000000}"/>
    <cellStyle name="Normal 3 9" xfId="259" xr:uid="{00000000-0005-0000-0000-000065000000}"/>
    <cellStyle name="Normal 4" xfId="5" xr:uid="{00000000-0005-0000-0000-000066000000}"/>
    <cellStyle name="Normal 4 10" xfId="326" xr:uid="{00000000-0005-0000-0000-000067000000}"/>
    <cellStyle name="Normal 4 10 2" xfId="330" xr:uid="{00000000-0005-0000-0000-000068000000}"/>
    <cellStyle name="Normal 4 11" xfId="148" xr:uid="{00000000-0005-0000-0000-000069000000}"/>
    <cellStyle name="Normal 4 2" xfId="49" xr:uid="{00000000-0005-0000-0000-00006A000000}"/>
    <cellStyle name="Normal 4 2 2" xfId="138" xr:uid="{00000000-0005-0000-0000-00006B000000}"/>
    <cellStyle name="Normal 4 2 2 2" xfId="260" xr:uid="{00000000-0005-0000-0000-00006C000000}"/>
    <cellStyle name="Normal 4 2 2 3" xfId="199" xr:uid="{00000000-0005-0000-0000-00006D000000}"/>
    <cellStyle name="Normal 4 2 3" xfId="110" xr:uid="{00000000-0005-0000-0000-00006E000000}"/>
    <cellStyle name="Normal 4 2 3 2" xfId="235" xr:uid="{00000000-0005-0000-0000-00006F000000}"/>
    <cellStyle name="Normal 4 2 4" xfId="261" xr:uid="{00000000-0005-0000-0000-000070000000}"/>
    <cellStyle name="Normal 4 2 5" xfId="328" xr:uid="{00000000-0005-0000-0000-000071000000}"/>
    <cellStyle name="Normal 4 2 6" xfId="149" xr:uid="{00000000-0005-0000-0000-000072000000}"/>
    <cellStyle name="Normal 4 3" xfId="42" xr:uid="{00000000-0005-0000-0000-000073000000}"/>
    <cellStyle name="Normal 4 3 2" xfId="103" xr:uid="{00000000-0005-0000-0000-000074000000}"/>
    <cellStyle name="Normal 4 3 2 2" xfId="232" xr:uid="{00000000-0005-0000-0000-000075000000}"/>
    <cellStyle name="Normal 4 3 3" xfId="262" xr:uid="{00000000-0005-0000-0000-000076000000}"/>
    <cellStyle name="Normal 4 3 4" xfId="327" xr:uid="{00000000-0005-0000-0000-000077000000}"/>
    <cellStyle name="Normal 4 3 5" xfId="167" xr:uid="{00000000-0005-0000-0000-000078000000}"/>
    <cellStyle name="Normal 4 4" xfId="30" xr:uid="{00000000-0005-0000-0000-000079000000}"/>
    <cellStyle name="Normal 4 4 2" xfId="92" xr:uid="{00000000-0005-0000-0000-00007A000000}"/>
    <cellStyle name="Normal 4 4 2 2" xfId="263" xr:uid="{00000000-0005-0000-0000-00007B000000}"/>
    <cellStyle name="Normal 4 4 3" xfId="168" xr:uid="{00000000-0005-0000-0000-00007C000000}"/>
    <cellStyle name="Normal 4 5" xfId="59" xr:uid="{00000000-0005-0000-0000-00007D000000}"/>
    <cellStyle name="Normal 4 5 2" xfId="120" xr:uid="{00000000-0005-0000-0000-00007E000000}"/>
    <cellStyle name="Normal 4 5 2 2" xfId="264" xr:uid="{00000000-0005-0000-0000-00007F000000}"/>
    <cellStyle name="Normal 4 5 3" xfId="200" xr:uid="{00000000-0005-0000-0000-000080000000}"/>
    <cellStyle name="Normal 4 6" xfId="19" xr:uid="{00000000-0005-0000-0000-000081000000}"/>
    <cellStyle name="Normal 4 6 2" xfId="81" xr:uid="{00000000-0005-0000-0000-000082000000}"/>
    <cellStyle name="Normal 4 6 2 2" xfId="265" xr:uid="{00000000-0005-0000-0000-000083000000}"/>
    <cellStyle name="Normal 4 6 3" xfId="201" xr:uid="{00000000-0005-0000-0000-000084000000}"/>
    <cellStyle name="Normal 4 7" xfId="131" xr:uid="{00000000-0005-0000-0000-000085000000}"/>
    <cellStyle name="Normal 4 7 2" xfId="202" xr:uid="{00000000-0005-0000-0000-000086000000}"/>
    <cellStyle name="Normal 4 8" xfId="70" xr:uid="{00000000-0005-0000-0000-000087000000}"/>
    <cellStyle name="Normal 4 8 2" xfId="230" xr:uid="{00000000-0005-0000-0000-000088000000}"/>
    <cellStyle name="Normal 4 9" xfId="266" xr:uid="{00000000-0005-0000-0000-000089000000}"/>
    <cellStyle name="Normal 5" xfId="6" xr:uid="{00000000-0005-0000-0000-00008A000000}"/>
    <cellStyle name="Normal 5 10" xfId="152" xr:uid="{00000000-0005-0000-0000-00008B000000}"/>
    <cellStyle name="Normal 5 2" xfId="50" xr:uid="{00000000-0005-0000-0000-00008C000000}"/>
    <cellStyle name="Normal 5 2 2" xfId="139" xr:uid="{00000000-0005-0000-0000-00008D000000}"/>
    <cellStyle name="Normal 5 2 2 2" xfId="267" xr:uid="{00000000-0005-0000-0000-00008E000000}"/>
    <cellStyle name="Normal 5 2 2 3" xfId="203" xr:uid="{00000000-0005-0000-0000-00008F000000}"/>
    <cellStyle name="Normal 5 2 3" xfId="111" xr:uid="{00000000-0005-0000-0000-000090000000}"/>
    <cellStyle name="Normal 5 2 3 2" xfId="268" xr:uid="{00000000-0005-0000-0000-000091000000}"/>
    <cellStyle name="Normal 5 2 4" xfId="269" xr:uid="{00000000-0005-0000-0000-000092000000}"/>
    <cellStyle name="Normal 5 2 5" xfId="169" xr:uid="{00000000-0005-0000-0000-000093000000}"/>
    <cellStyle name="Normal 5 3" xfId="44" xr:uid="{00000000-0005-0000-0000-000094000000}"/>
    <cellStyle name="Normal 5 3 2" xfId="105" xr:uid="{00000000-0005-0000-0000-000095000000}"/>
    <cellStyle name="Normal 5 3 2 2" xfId="270" xr:uid="{00000000-0005-0000-0000-000096000000}"/>
    <cellStyle name="Normal 5 3 3" xfId="271" xr:uid="{00000000-0005-0000-0000-000097000000}"/>
    <cellStyle name="Normal 5 3 4" xfId="170" xr:uid="{00000000-0005-0000-0000-000098000000}"/>
    <cellStyle name="Normal 5 4" xfId="31" xr:uid="{00000000-0005-0000-0000-000099000000}"/>
    <cellStyle name="Normal 5 4 2" xfId="93" xr:uid="{00000000-0005-0000-0000-00009A000000}"/>
    <cellStyle name="Normal 5 4 2 2" xfId="272" xr:uid="{00000000-0005-0000-0000-00009B000000}"/>
    <cellStyle name="Normal 5 4 3" xfId="171" xr:uid="{00000000-0005-0000-0000-00009C000000}"/>
    <cellStyle name="Normal 5 5" xfId="60" xr:uid="{00000000-0005-0000-0000-00009D000000}"/>
    <cellStyle name="Normal 5 5 2" xfId="121" xr:uid="{00000000-0005-0000-0000-00009E000000}"/>
    <cellStyle name="Normal 5 5 2 2" xfId="273" xr:uid="{00000000-0005-0000-0000-00009F000000}"/>
    <cellStyle name="Normal 5 5 3" xfId="204" xr:uid="{00000000-0005-0000-0000-0000A0000000}"/>
    <cellStyle name="Normal 5 6" xfId="20" xr:uid="{00000000-0005-0000-0000-0000A1000000}"/>
    <cellStyle name="Normal 5 6 2" xfId="82" xr:uid="{00000000-0005-0000-0000-0000A2000000}"/>
    <cellStyle name="Normal 5 6 2 2" xfId="274" xr:uid="{00000000-0005-0000-0000-0000A3000000}"/>
    <cellStyle name="Normal 5 6 3" xfId="205" xr:uid="{00000000-0005-0000-0000-0000A4000000}"/>
    <cellStyle name="Normal 5 7" xfId="133" xr:uid="{00000000-0005-0000-0000-0000A5000000}"/>
    <cellStyle name="Normal 5 7 2" xfId="206" xr:uid="{00000000-0005-0000-0000-0000A6000000}"/>
    <cellStyle name="Normal 5 8" xfId="71" xr:uid="{00000000-0005-0000-0000-0000A7000000}"/>
    <cellStyle name="Normal 5 8 2" xfId="275" xr:uid="{00000000-0005-0000-0000-0000A8000000}"/>
    <cellStyle name="Normal 5 9" xfId="276" xr:uid="{00000000-0005-0000-0000-0000A9000000}"/>
    <cellStyle name="Normal 6" xfId="7" xr:uid="{00000000-0005-0000-0000-0000AA000000}"/>
    <cellStyle name="Normal 7" xfId="11" xr:uid="{00000000-0005-0000-0000-0000AB000000}"/>
    <cellStyle name="Normal 7 2" xfId="54" xr:uid="{00000000-0005-0000-0000-0000AC000000}"/>
    <cellStyle name="Normal 7 2 2" xfId="115" xr:uid="{00000000-0005-0000-0000-0000AD000000}"/>
    <cellStyle name="Normal 7 2 2 2" xfId="277" xr:uid="{00000000-0005-0000-0000-0000AE000000}"/>
    <cellStyle name="Normal 7 2 3" xfId="278" xr:uid="{00000000-0005-0000-0000-0000AF000000}"/>
    <cellStyle name="Normal 7 2 4" xfId="173" xr:uid="{00000000-0005-0000-0000-0000B0000000}"/>
    <cellStyle name="Normal 7 3" xfId="35" xr:uid="{00000000-0005-0000-0000-0000B1000000}"/>
    <cellStyle name="Normal 7 3 2" xfId="97" xr:uid="{00000000-0005-0000-0000-0000B2000000}"/>
    <cellStyle name="Normal 7 3 2 2" xfId="279" xr:uid="{00000000-0005-0000-0000-0000B3000000}"/>
    <cellStyle name="Normal 7 3 3" xfId="174" xr:uid="{00000000-0005-0000-0000-0000B4000000}"/>
    <cellStyle name="Normal 7 4" xfId="64" xr:uid="{00000000-0005-0000-0000-0000B5000000}"/>
    <cellStyle name="Normal 7 4 2" xfId="125" xr:uid="{00000000-0005-0000-0000-0000B6000000}"/>
    <cellStyle name="Normal 7 4 2 2" xfId="280" xr:uid="{00000000-0005-0000-0000-0000B7000000}"/>
    <cellStyle name="Normal 7 4 3" xfId="207" xr:uid="{00000000-0005-0000-0000-0000B8000000}"/>
    <cellStyle name="Normal 7 5" xfId="24" xr:uid="{00000000-0005-0000-0000-0000B9000000}"/>
    <cellStyle name="Normal 7 5 2" xfId="86" xr:uid="{00000000-0005-0000-0000-0000BA000000}"/>
    <cellStyle name="Normal 7 5 2 2" xfId="281" xr:uid="{00000000-0005-0000-0000-0000BB000000}"/>
    <cellStyle name="Normal 7 5 3" xfId="208" xr:uid="{00000000-0005-0000-0000-0000BC000000}"/>
    <cellStyle name="Normal 7 6" xfId="143" xr:uid="{00000000-0005-0000-0000-0000BD000000}"/>
    <cellStyle name="Normal 7 6 2" xfId="209" xr:uid="{00000000-0005-0000-0000-0000BE000000}"/>
    <cellStyle name="Normal 7 7" xfId="75" xr:uid="{00000000-0005-0000-0000-0000BF000000}"/>
    <cellStyle name="Normal 7 7 2" xfId="282" xr:uid="{00000000-0005-0000-0000-0000C0000000}"/>
    <cellStyle name="Normal 7 8" xfId="283" xr:uid="{00000000-0005-0000-0000-0000C1000000}"/>
    <cellStyle name="Normal 7 9" xfId="172" xr:uid="{00000000-0005-0000-0000-0000C2000000}"/>
    <cellStyle name="Normal 8" xfId="13" xr:uid="{00000000-0005-0000-0000-0000C3000000}"/>
    <cellStyle name="Normal 8 2" xfId="37" xr:uid="{00000000-0005-0000-0000-0000C4000000}"/>
    <cellStyle name="Normal 8 2 2" xfId="99" xr:uid="{00000000-0005-0000-0000-0000C5000000}"/>
    <cellStyle name="Normal 8 2 2 2" xfId="284" xr:uid="{00000000-0005-0000-0000-0000C6000000}"/>
    <cellStyle name="Normal 8 2 3" xfId="210" xr:uid="{00000000-0005-0000-0000-0000C7000000}"/>
    <cellStyle name="Normal 8 3" xfId="66" xr:uid="{00000000-0005-0000-0000-0000C8000000}"/>
    <cellStyle name="Normal 8 3 2" xfId="127" xr:uid="{00000000-0005-0000-0000-0000C9000000}"/>
    <cellStyle name="Normal 8 3 2 2" xfId="285" xr:uid="{00000000-0005-0000-0000-0000CA000000}"/>
    <cellStyle name="Normal 8 3 3" xfId="211" xr:uid="{00000000-0005-0000-0000-0000CB000000}"/>
    <cellStyle name="Normal 8 4" xfId="26" xr:uid="{00000000-0005-0000-0000-0000CC000000}"/>
    <cellStyle name="Normal 8 4 2" xfId="88" xr:uid="{00000000-0005-0000-0000-0000CD000000}"/>
    <cellStyle name="Normal 8 4 2 2" xfId="286" xr:uid="{00000000-0005-0000-0000-0000CE000000}"/>
    <cellStyle name="Normal 8 4 3" xfId="212" xr:uid="{00000000-0005-0000-0000-0000CF000000}"/>
    <cellStyle name="Normal 8 5" xfId="77" xr:uid="{00000000-0005-0000-0000-0000D0000000}"/>
    <cellStyle name="Normal 8 5 2" xfId="287" xr:uid="{00000000-0005-0000-0000-0000D1000000}"/>
    <cellStyle name="Normal 8 6" xfId="157" xr:uid="{00000000-0005-0000-0000-0000D2000000}"/>
    <cellStyle name="Normal 9" xfId="229" xr:uid="{00000000-0005-0000-0000-0000D3000000}"/>
    <cellStyle name="Percent 2" xfId="8" xr:uid="{00000000-0005-0000-0000-0000D4000000}"/>
    <cellStyle name="Percent 2 10" xfId="158" xr:uid="{00000000-0005-0000-0000-0000D5000000}"/>
    <cellStyle name="Percent 2 2" xfId="51" xr:uid="{00000000-0005-0000-0000-0000D6000000}"/>
    <cellStyle name="Percent 2 2 2" xfId="140" xr:uid="{00000000-0005-0000-0000-0000D7000000}"/>
    <cellStyle name="Percent 2 2 2 2" xfId="288" xr:uid="{00000000-0005-0000-0000-0000D8000000}"/>
    <cellStyle name="Percent 2 2 2 3" xfId="213" xr:uid="{00000000-0005-0000-0000-0000D9000000}"/>
    <cellStyle name="Percent 2 2 3" xfId="112" xr:uid="{00000000-0005-0000-0000-0000DA000000}"/>
    <cellStyle name="Percent 2 2 3 2" xfId="289" xr:uid="{00000000-0005-0000-0000-0000DB000000}"/>
    <cellStyle name="Percent 2 2 4" xfId="290" xr:uid="{00000000-0005-0000-0000-0000DC000000}"/>
    <cellStyle name="Percent 2 2 5" xfId="175" xr:uid="{00000000-0005-0000-0000-0000DD000000}"/>
    <cellStyle name="Percent 2 3" xfId="41" xr:uid="{00000000-0005-0000-0000-0000DE000000}"/>
    <cellStyle name="Percent 2 3 2" xfId="102" xr:uid="{00000000-0005-0000-0000-0000DF000000}"/>
    <cellStyle name="Percent 2 3 2 2" xfId="291" xr:uid="{00000000-0005-0000-0000-0000E0000000}"/>
    <cellStyle name="Percent 2 3 3" xfId="292" xr:uid="{00000000-0005-0000-0000-0000E1000000}"/>
    <cellStyle name="Percent 2 3 4" xfId="176" xr:uid="{00000000-0005-0000-0000-0000E2000000}"/>
    <cellStyle name="Percent 2 4" xfId="32" xr:uid="{00000000-0005-0000-0000-0000E3000000}"/>
    <cellStyle name="Percent 2 4 2" xfId="94" xr:uid="{00000000-0005-0000-0000-0000E4000000}"/>
    <cellStyle name="Percent 2 4 2 2" xfId="293" xr:uid="{00000000-0005-0000-0000-0000E5000000}"/>
    <cellStyle name="Percent 2 4 3" xfId="177" xr:uid="{00000000-0005-0000-0000-0000E6000000}"/>
    <cellStyle name="Percent 2 5" xfId="61" xr:uid="{00000000-0005-0000-0000-0000E7000000}"/>
    <cellStyle name="Percent 2 5 2" xfId="122" xr:uid="{00000000-0005-0000-0000-0000E8000000}"/>
    <cellStyle name="Percent 2 5 2 2" xfId="294" xr:uid="{00000000-0005-0000-0000-0000E9000000}"/>
    <cellStyle name="Percent 2 5 3" xfId="214" xr:uid="{00000000-0005-0000-0000-0000EA000000}"/>
    <cellStyle name="Percent 2 6" xfId="21" xr:uid="{00000000-0005-0000-0000-0000EB000000}"/>
    <cellStyle name="Percent 2 6 2" xfId="83" xr:uid="{00000000-0005-0000-0000-0000EC000000}"/>
    <cellStyle name="Percent 2 6 2 2" xfId="295" xr:uid="{00000000-0005-0000-0000-0000ED000000}"/>
    <cellStyle name="Percent 2 6 3" xfId="215" xr:uid="{00000000-0005-0000-0000-0000EE000000}"/>
    <cellStyle name="Percent 2 7" xfId="130" xr:uid="{00000000-0005-0000-0000-0000EF000000}"/>
    <cellStyle name="Percent 2 7 2" xfId="216" xr:uid="{00000000-0005-0000-0000-0000F0000000}"/>
    <cellStyle name="Percent 2 8" xfId="72" xr:uid="{00000000-0005-0000-0000-0000F1000000}"/>
    <cellStyle name="Percent 2 8 2" xfId="296" xr:uid="{00000000-0005-0000-0000-0000F2000000}"/>
    <cellStyle name="Percent 2 9" xfId="297" xr:uid="{00000000-0005-0000-0000-0000F3000000}"/>
    <cellStyle name="Percent 3" xfId="9" xr:uid="{00000000-0005-0000-0000-0000F4000000}"/>
    <cellStyle name="Percent 3 10" xfId="178" xr:uid="{00000000-0005-0000-0000-0000F5000000}"/>
    <cellStyle name="Percent 3 2" xfId="52" xr:uid="{00000000-0005-0000-0000-0000F6000000}"/>
    <cellStyle name="Percent 3 2 2" xfId="141" xr:uid="{00000000-0005-0000-0000-0000F7000000}"/>
    <cellStyle name="Percent 3 2 2 2" xfId="298" xr:uid="{00000000-0005-0000-0000-0000F8000000}"/>
    <cellStyle name="Percent 3 2 2 3" xfId="217" xr:uid="{00000000-0005-0000-0000-0000F9000000}"/>
    <cellStyle name="Percent 3 2 3" xfId="113" xr:uid="{00000000-0005-0000-0000-0000FA000000}"/>
    <cellStyle name="Percent 3 2 3 2" xfId="299" xr:uid="{00000000-0005-0000-0000-0000FB000000}"/>
    <cellStyle name="Percent 3 2 4" xfId="300" xr:uid="{00000000-0005-0000-0000-0000FC000000}"/>
    <cellStyle name="Percent 3 2 5" xfId="179" xr:uid="{00000000-0005-0000-0000-0000FD000000}"/>
    <cellStyle name="Percent 3 3" xfId="43" xr:uid="{00000000-0005-0000-0000-0000FE000000}"/>
    <cellStyle name="Percent 3 3 2" xfId="104" xr:uid="{00000000-0005-0000-0000-0000FF000000}"/>
    <cellStyle name="Percent 3 3 2 2" xfId="301" xr:uid="{00000000-0005-0000-0000-000000010000}"/>
    <cellStyle name="Percent 3 3 3" xfId="302" xr:uid="{00000000-0005-0000-0000-000001010000}"/>
    <cellStyle name="Percent 3 3 4" xfId="180" xr:uid="{00000000-0005-0000-0000-000002010000}"/>
    <cellStyle name="Percent 3 4" xfId="33" xr:uid="{00000000-0005-0000-0000-000003010000}"/>
    <cellStyle name="Percent 3 4 2" xfId="95" xr:uid="{00000000-0005-0000-0000-000004010000}"/>
    <cellStyle name="Percent 3 4 2 2" xfId="303" xr:uid="{00000000-0005-0000-0000-000005010000}"/>
    <cellStyle name="Percent 3 4 3" xfId="181" xr:uid="{00000000-0005-0000-0000-000006010000}"/>
    <cellStyle name="Percent 3 5" xfId="62" xr:uid="{00000000-0005-0000-0000-000007010000}"/>
    <cellStyle name="Percent 3 5 2" xfId="123" xr:uid="{00000000-0005-0000-0000-000008010000}"/>
    <cellStyle name="Percent 3 5 2 2" xfId="304" xr:uid="{00000000-0005-0000-0000-000009010000}"/>
    <cellStyle name="Percent 3 5 3" xfId="218" xr:uid="{00000000-0005-0000-0000-00000A010000}"/>
    <cellStyle name="Percent 3 6" xfId="22" xr:uid="{00000000-0005-0000-0000-00000B010000}"/>
    <cellStyle name="Percent 3 6 2" xfId="84" xr:uid="{00000000-0005-0000-0000-00000C010000}"/>
    <cellStyle name="Percent 3 6 2 2" xfId="305" xr:uid="{00000000-0005-0000-0000-00000D010000}"/>
    <cellStyle name="Percent 3 6 3" xfId="219" xr:uid="{00000000-0005-0000-0000-00000E010000}"/>
    <cellStyle name="Percent 3 7" xfId="132" xr:uid="{00000000-0005-0000-0000-00000F010000}"/>
    <cellStyle name="Percent 3 7 2" xfId="220" xr:uid="{00000000-0005-0000-0000-000010010000}"/>
    <cellStyle name="Percent 3 8" xfId="73" xr:uid="{00000000-0005-0000-0000-000011010000}"/>
    <cellStyle name="Percent 3 8 2" xfId="306" xr:uid="{00000000-0005-0000-0000-000012010000}"/>
    <cellStyle name="Percent 3 9" xfId="307" xr:uid="{00000000-0005-0000-0000-000013010000}"/>
    <cellStyle name="Percent 4" xfId="10" xr:uid="{00000000-0005-0000-0000-000014010000}"/>
    <cellStyle name="Percent 4 10" xfId="182" xr:uid="{00000000-0005-0000-0000-000015010000}"/>
    <cellStyle name="Percent 4 2" xfId="53" xr:uid="{00000000-0005-0000-0000-000016010000}"/>
    <cellStyle name="Percent 4 2 2" xfId="142" xr:uid="{00000000-0005-0000-0000-000017010000}"/>
    <cellStyle name="Percent 4 2 2 2" xfId="308" xr:uid="{00000000-0005-0000-0000-000018010000}"/>
    <cellStyle name="Percent 4 2 2 3" xfId="221" xr:uid="{00000000-0005-0000-0000-000019010000}"/>
    <cellStyle name="Percent 4 2 3" xfId="114" xr:uid="{00000000-0005-0000-0000-00001A010000}"/>
    <cellStyle name="Percent 4 2 3 2" xfId="309" xr:uid="{00000000-0005-0000-0000-00001B010000}"/>
    <cellStyle name="Percent 4 2 4" xfId="310" xr:uid="{00000000-0005-0000-0000-00001C010000}"/>
    <cellStyle name="Percent 4 2 5" xfId="183" xr:uid="{00000000-0005-0000-0000-00001D010000}"/>
    <cellStyle name="Percent 4 3" xfId="45" xr:uid="{00000000-0005-0000-0000-00001E010000}"/>
    <cellStyle name="Percent 4 3 2" xfId="106" xr:uid="{00000000-0005-0000-0000-00001F010000}"/>
    <cellStyle name="Percent 4 3 2 2" xfId="311" xr:uid="{00000000-0005-0000-0000-000020010000}"/>
    <cellStyle name="Percent 4 3 3" xfId="312" xr:uid="{00000000-0005-0000-0000-000021010000}"/>
    <cellStyle name="Percent 4 3 4" xfId="184" xr:uid="{00000000-0005-0000-0000-000022010000}"/>
    <cellStyle name="Percent 4 4" xfId="34" xr:uid="{00000000-0005-0000-0000-000023010000}"/>
    <cellStyle name="Percent 4 4 2" xfId="96" xr:uid="{00000000-0005-0000-0000-000024010000}"/>
    <cellStyle name="Percent 4 4 2 2" xfId="313" xr:uid="{00000000-0005-0000-0000-000025010000}"/>
    <cellStyle name="Percent 4 4 3" xfId="185" xr:uid="{00000000-0005-0000-0000-000026010000}"/>
    <cellStyle name="Percent 4 5" xfId="63" xr:uid="{00000000-0005-0000-0000-000027010000}"/>
    <cellStyle name="Percent 4 5 2" xfId="124" xr:uid="{00000000-0005-0000-0000-000028010000}"/>
    <cellStyle name="Percent 4 5 2 2" xfId="314" xr:uid="{00000000-0005-0000-0000-000029010000}"/>
    <cellStyle name="Percent 4 5 3" xfId="222" xr:uid="{00000000-0005-0000-0000-00002A010000}"/>
    <cellStyle name="Percent 4 6" xfId="23" xr:uid="{00000000-0005-0000-0000-00002B010000}"/>
    <cellStyle name="Percent 4 6 2" xfId="85" xr:uid="{00000000-0005-0000-0000-00002C010000}"/>
    <cellStyle name="Percent 4 6 2 2" xfId="315" xr:uid="{00000000-0005-0000-0000-00002D010000}"/>
    <cellStyle name="Percent 4 6 3" xfId="223" xr:uid="{00000000-0005-0000-0000-00002E010000}"/>
    <cellStyle name="Percent 4 7" xfId="134" xr:uid="{00000000-0005-0000-0000-00002F010000}"/>
    <cellStyle name="Percent 4 7 2" xfId="224" xr:uid="{00000000-0005-0000-0000-000030010000}"/>
    <cellStyle name="Percent 4 8" xfId="74" xr:uid="{00000000-0005-0000-0000-000031010000}"/>
    <cellStyle name="Percent 4 8 2" xfId="316" xr:uid="{00000000-0005-0000-0000-000032010000}"/>
    <cellStyle name="Percent 4 9" xfId="317" xr:uid="{00000000-0005-0000-0000-000033010000}"/>
    <cellStyle name="Percent 5" xfId="12" xr:uid="{00000000-0005-0000-0000-000034010000}"/>
    <cellStyle name="Percent 5 2" xfId="55" xr:uid="{00000000-0005-0000-0000-000035010000}"/>
    <cellStyle name="Percent 5 2 2" xfId="116" xr:uid="{00000000-0005-0000-0000-000036010000}"/>
    <cellStyle name="Percent 5 2 2 2" xfId="318" xr:uid="{00000000-0005-0000-0000-000037010000}"/>
    <cellStyle name="Percent 5 2 3" xfId="319" xr:uid="{00000000-0005-0000-0000-000038010000}"/>
    <cellStyle name="Percent 5 2 4" xfId="187" xr:uid="{00000000-0005-0000-0000-000039010000}"/>
    <cellStyle name="Percent 5 3" xfId="36" xr:uid="{00000000-0005-0000-0000-00003A010000}"/>
    <cellStyle name="Percent 5 3 2" xfId="98" xr:uid="{00000000-0005-0000-0000-00003B010000}"/>
    <cellStyle name="Percent 5 3 2 2" xfId="320" xr:uid="{00000000-0005-0000-0000-00003C010000}"/>
    <cellStyle name="Percent 5 3 3" xfId="225" xr:uid="{00000000-0005-0000-0000-00003D010000}"/>
    <cellStyle name="Percent 5 4" xfId="65" xr:uid="{00000000-0005-0000-0000-00003E010000}"/>
    <cellStyle name="Percent 5 4 2" xfId="126" xr:uid="{00000000-0005-0000-0000-00003F010000}"/>
    <cellStyle name="Percent 5 4 2 2" xfId="321" xr:uid="{00000000-0005-0000-0000-000040010000}"/>
    <cellStyle name="Percent 5 4 3" xfId="226" xr:uid="{00000000-0005-0000-0000-000041010000}"/>
    <cellStyle name="Percent 5 5" xfId="25" xr:uid="{00000000-0005-0000-0000-000042010000}"/>
    <cellStyle name="Percent 5 5 2" xfId="87" xr:uid="{00000000-0005-0000-0000-000043010000}"/>
    <cellStyle name="Percent 5 5 2 2" xfId="322" xr:uid="{00000000-0005-0000-0000-000044010000}"/>
    <cellStyle name="Percent 5 5 3" xfId="227" xr:uid="{00000000-0005-0000-0000-000045010000}"/>
    <cellStyle name="Percent 5 6" xfId="144" xr:uid="{00000000-0005-0000-0000-000046010000}"/>
    <cellStyle name="Percent 5 6 2" xfId="228" xr:uid="{00000000-0005-0000-0000-000047010000}"/>
    <cellStyle name="Percent 5 7" xfId="76" xr:uid="{00000000-0005-0000-0000-000048010000}"/>
    <cellStyle name="Percent 5 7 2" xfId="323" xr:uid="{00000000-0005-0000-0000-000049010000}"/>
    <cellStyle name="Percent 5 8" xfId="324" xr:uid="{00000000-0005-0000-0000-00004A010000}"/>
    <cellStyle name="Percent 5 9" xfId="186" xr:uid="{00000000-0005-0000-0000-00004B010000}"/>
  </cellStyles>
  <dxfs count="1">
    <dxf>
      <fill>
        <patternFill patternType="none">
          <fgColor rgb="FF000000"/>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bo.gov/publication/55551"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bo.gov/publication/55551"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cbo.gov/publication/53558" TargetMode="External"/><Relationship Id="rId1" Type="http://schemas.openxmlformats.org/officeDocument/2006/relationships/hyperlink" Target="https://www.cbo.gov/publication/55551"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cbo.gov/publication/555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3"/>
  <sheetViews>
    <sheetView workbookViewId="0"/>
  </sheetViews>
  <sheetFormatPr baseColWidth="10" defaultColWidth="9.1640625" defaultRowHeight="15" customHeight="1" x14ac:dyDescent="0.15"/>
  <cols>
    <col min="1" max="1" width="134.1640625" style="3" customWidth="1"/>
    <col min="2" max="16384" width="9.1640625" style="3"/>
  </cols>
  <sheetData>
    <row r="1" spans="1:17" ht="15" customHeight="1" x14ac:dyDescent="0.15">
      <c r="A1" s="72" t="s">
        <v>361</v>
      </c>
    </row>
    <row r="2" spans="1:17" ht="15" customHeight="1" x14ac:dyDescent="0.15">
      <c r="A2" s="81" t="s">
        <v>362</v>
      </c>
    </row>
    <row r="3" spans="1:17" ht="15" customHeight="1" x14ac:dyDescent="0.15">
      <c r="A3" s="74"/>
    </row>
    <row r="5" spans="1:17" ht="40.25" customHeight="1" x14ac:dyDescent="0.15">
      <c r="A5" s="73" t="s">
        <v>385</v>
      </c>
      <c r="B5" s="1"/>
      <c r="C5" s="1"/>
      <c r="D5" s="1"/>
      <c r="E5" s="1"/>
      <c r="F5" s="1"/>
      <c r="G5" s="1"/>
      <c r="H5" s="1"/>
      <c r="I5" s="1"/>
      <c r="J5" s="1"/>
      <c r="K5" s="1"/>
      <c r="L5" s="1"/>
      <c r="M5" s="1"/>
      <c r="N5" s="1"/>
      <c r="O5" s="1"/>
      <c r="P5" s="1"/>
      <c r="Q5" s="1"/>
    </row>
    <row r="6" spans="1:17" ht="15" customHeight="1" x14ac:dyDescent="0.15">
      <c r="A6" s="73"/>
      <c r="B6" s="1"/>
      <c r="C6" s="1"/>
      <c r="D6" s="1"/>
      <c r="E6" s="1"/>
      <c r="F6" s="1"/>
      <c r="G6" s="1"/>
      <c r="H6" s="1"/>
      <c r="I6" s="1"/>
      <c r="J6" s="1"/>
      <c r="K6" s="1"/>
      <c r="L6" s="1"/>
      <c r="M6" s="1"/>
      <c r="N6" s="1"/>
      <c r="O6" s="1"/>
      <c r="P6" s="1"/>
      <c r="Q6" s="1"/>
    </row>
    <row r="7" spans="1:17" ht="15" customHeight="1" x14ac:dyDescent="0.15">
      <c r="A7" s="73"/>
      <c r="B7" s="1"/>
      <c r="C7" s="1"/>
      <c r="D7" s="1"/>
      <c r="E7" s="1"/>
      <c r="F7" s="1"/>
      <c r="G7" s="1"/>
      <c r="H7" s="1"/>
      <c r="I7" s="1"/>
      <c r="J7" s="1"/>
      <c r="K7" s="1"/>
      <c r="L7" s="1"/>
      <c r="M7" s="1"/>
      <c r="N7" s="1"/>
      <c r="O7" s="1"/>
      <c r="P7" s="1"/>
      <c r="Q7" s="1"/>
    </row>
    <row r="8" spans="1:17" ht="15" customHeight="1" x14ac:dyDescent="0.15">
      <c r="A8" s="45" t="s">
        <v>340</v>
      </c>
      <c r="B8" s="1"/>
      <c r="C8" s="1"/>
      <c r="D8" s="1"/>
      <c r="E8" s="1"/>
      <c r="F8" s="1"/>
      <c r="G8" s="1"/>
      <c r="H8" s="1"/>
      <c r="I8" s="1"/>
      <c r="J8" s="1"/>
      <c r="K8" s="1"/>
      <c r="L8" s="1"/>
      <c r="M8" s="1"/>
      <c r="N8" s="1"/>
      <c r="O8" s="1"/>
      <c r="P8" s="1"/>
      <c r="Q8" s="1"/>
    </row>
    <row r="9" spans="1:17" ht="6" customHeight="1" x14ac:dyDescent="0.15">
      <c r="A9" s="1"/>
      <c r="B9" s="1"/>
      <c r="C9" s="1"/>
      <c r="D9" s="1"/>
      <c r="E9" s="1"/>
      <c r="F9" s="1"/>
      <c r="G9" s="1"/>
      <c r="H9" s="1"/>
      <c r="I9" s="1"/>
      <c r="J9" s="1"/>
      <c r="K9" s="1"/>
      <c r="L9" s="1"/>
      <c r="M9" s="1"/>
      <c r="N9" s="1"/>
      <c r="O9" s="1"/>
      <c r="P9" s="1"/>
      <c r="Q9" s="1"/>
    </row>
    <row r="10" spans="1:17" ht="15" customHeight="1" x14ac:dyDescent="0.15">
      <c r="A10" s="75" t="str">
        <f>'Table 2-5. Key Inputs'!A5:L5</f>
        <v>Table 2-5. 
Key Inputs in CBO's Projections of Real Potential GDP</v>
      </c>
      <c r="B10" s="1"/>
      <c r="C10" s="1"/>
      <c r="D10" s="1"/>
      <c r="E10" s="1"/>
      <c r="F10" s="1"/>
      <c r="G10" s="1"/>
      <c r="H10" s="1"/>
      <c r="I10" s="1"/>
      <c r="J10" s="1"/>
      <c r="K10" s="1"/>
      <c r="L10" s="1"/>
      <c r="M10" s="1"/>
      <c r="N10" s="1"/>
      <c r="O10" s="1"/>
      <c r="P10" s="1"/>
      <c r="Q10" s="1"/>
    </row>
    <row r="11" spans="1:17" ht="15" customHeight="1" x14ac:dyDescent="0.15">
      <c r="A11" s="75" t="str">
        <f>'Supp Table 1'!A5:J5</f>
        <v>Supplemental Table 1. 
Data Underlying CBO's Projection of Potential GDP (Annual)</v>
      </c>
      <c r="B11" s="1"/>
      <c r="C11" s="1"/>
      <c r="D11" s="1"/>
      <c r="E11" s="1"/>
      <c r="F11" s="1"/>
      <c r="G11" s="1"/>
      <c r="H11" s="1"/>
      <c r="I11" s="1"/>
      <c r="J11" s="1"/>
      <c r="K11" s="1"/>
      <c r="L11" s="1"/>
      <c r="M11" s="1"/>
      <c r="N11" s="1"/>
      <c r="O11" s="1"/>
      <c r="P11" s="1"/>
      <c r="Q11" s="1"/>
    </row>
    <row r="12" spans="1:17" ht="15" customHeight="1" x14ac:dyDescent="0.15">
      <c r="A12" s="75" t="str">
        <f>'Supp Table 2'!A5:F5</f>
        <v>Supplemental Table 2. 
Potential GDP and Natural Rate of Unemployment (Quarterly)</v>
      </c>
      <c r="B12" s="1"/>
      <c r="C12" s="1"/>
      <c r="D12" s="1"/>
      <c r="E12" s="1"/>
      <c r="F12" s="1"/>
      <c r="G12" s="1"/>
      <c r="H12" s="1"/>
      <c r="I12" s="1"/>
      <c r="J12" s="1"/>
      <c r="K12" s="1"/>
      <c r="L12" s="1"/>
      <c r="M12" s="1"/>
      <c r="N12" s="1"/>
      <c r="O12" s="1"/>
      <c r="P12" s="1"/>
      <c r="Q12" s="1"/>
    </row>
    <row r="13" spans="1:17" ht="15" customHeight="1" x14ac:dyDescent="0.15">
      <c r="A13" s="1"/>
      <c r="B13" s="1"/>
      <c r="C13" s="1"/>
      <c r="D13" s="1"/>
      <c r="E13" s="1"/>
      <c r="F13" s="1"/>
      <c r="G13" s="1"/>
      <c r="H13" s="1"/>
      <c r="I13" s="1"/>
      <c r="J13" s="1"/>
      <c r="K13" s="1"/>
      <c r="L13" s="1"/>
      <c r="M13" s="1"/>
      <c r="N13" s="1"/>
      <c r="O13" s="1"/>
      <c r="P13" s="1"/>
      <c r="Q13" s="1"/>
    </row>
    <row r="14" spans="1:17" ht="15" customHeight="1" x14ac:dyDescent="0.15">
      <c r="A14" s="1"/>
      <c r="B14" s="1"/>
      <c r="C14" s="1"/>
      <c r="D14" s="1"/>
      <c r="E14" s="1"/>
      <c r="F14" s="1"/>
      <c r="G14" s="1"/>
      <c r="H14" s="1"/>
      <c r="I14" s="1"/>
      <c r="J14" s="1"/>
      <c r="K14" s="1"/>
      <c r="L14" s="1"/>
      <c r="M14" s="1"/>
      <c r="N14" s="1"/>
      <c r="O14" s="1"/>
      <c r="P14" s="1"/>
      <c r="Q14" s="1"/>
    </row>
    <row r="15" spans="1:17" ht="15" customHeight="1" x14ac:dyDescent="0.15">
      <c r="A15" s="1"/>
      <c r="B15" s="1"/>
      <c r="C15" s="1"/>
      <c r="D15" s="1"/>
      <c r="E15" s="1"/>
      <c r="F15" s="1"/>
      <c r="G15" s="1"/>
      <c r="H15" s="1"/>
      <c r="I15" s="1"/>
      <c r="J15" s="1"/>
      <c r="K15" s="1"/>
      <c r="L15" s="1"/>
      <c r="M15" s="1"/>
      <c r="N15" s="1"/>
      <c r="O15" s="1"/>
      <c r="P15" s="1"/>
      <c r="Q15" s="1"/>
    </row>
    <row r="16" spans="1:17" ht="15" customHeight="1" x14ac:dyDescent="0.15">
      <c r="A16" s="1"/>
      <c r="B16" s="1"/>
      <c r="C16" s="1"/>
      <c r="D16" s="1"/>
      <c r="E16" s="1"/>
      <c r="F16" s="1"/>
      <c r="G16" s="1"/>
      <c r="H16" s="1"/>
      <c r="I16" s="1"/>
      <c r="J16" s="1"/>
      <c r="K16" s="1"/>
      <c r="L16" s="1"/>
      <c r="M16" s="1"/>
      <c r="N16" s="1"/>
      <c r="O16" s="1"/>
      <c r="P16" s="1"/>
      <c r="Q16" s="1"/>
    </row>
    <row r="17" spans="1:17" ht="15" customHeight="1" x14ac:dyDescent="0.15">
      <c r="A17" s="1"/>
      <c r="B17" s="1"/>
      <c r="C17" s="1"/>
      <c r="D17" s="1"/>
      <c r="E17" s="1"/>
      <c r="F17" s="1"/>
      <c r="G17" s="1"/>
      <c r="H17" s="1"/>
      <c r="I17" s="1"/>
      <c r="J17" s="1"/>
      <c r="K17" s="1"/>
      <c r="L17" s="1"/>
      <c r="M17" s="1"/>
      <c r="N17" s="1"/>
      <c r="O17" s="1"/>
      <c r="P17" s="1"/>
      <c r="Q17" s="1"/>
    </row>
    <row r="18" spans="1:17" ht="15" customHeight="1" x14ac:dyDescent="0.15">
      <c r="A18" s="1"/>
      <c r="B18" s="1"/>
      <c r="C18" s="1"/>
      <c r="D18" s="1"/>
      <c r="E18" s="1"/>
      <c r="F18" s="1"/>
      <c r="G18" s="1"/>
      <c r="H18" s="1"/>
      <c r="I18" s="1"/>
      <c r="J18" s="1"/>
      <c r="K18" s="1"/>
      <c r="L18" s="1"/>
      <c r="M18" s="1"/>
      <c r="N18" s="1"/>
      <c r="O18" s="1"/>
      <c r="P18" s="1"/>
      <c r="Q18" s="1"/>
    </row>
    <row r="19" spans="1:17" ht="15" customHeight="1" x14ac:dyDescent="0.15">
      <c r="A19" s="1"/>
      <c r="B19" s="1"/>
      <c r="C19" s="1"/>
      <c r="D19" s="1"/>
      <c r="E19" s="1"/>
      <c r="F19" s="1"/>
      <c r="G19" s="1"/>
      <c r="H19" s="1"/>
      <c r="I19" s="1"/>
      <c r="J19" s="1"/>
      <c r="K19" s="1"/>
      <c r="L19" s="1"/>
      <c r="M19" s="1"/>
      <c r="N19" s="1"/>
      <c r="O19" s="1"/>
      <c r="P19" s="1"/>
      <c r="Q19" s="1"/>
    </row>
    <row r="20" spans="1:17" ht="15" customHeight="1" x14ac:dyDescent="0.15">
      <c r="A20" s="1"/>
      <c r="B20" s="1"/>
      <c r="C20" s="1"/>
      <c r="D20" s="1"/>
      <c r="E20" s="1"/>
      <c r="F20" s="1"/>
      <c r="G20" s="1"/>
      <c r="H20" s="1"/>
      <c r="I20" s="1"/>
      <c r="J20" s="1"/>
      <c r="K20" s="1"/>
      <c r="L20" s="1"/>
      <c r="M20" s="1"/>
      <c r="N20" s="1"/>
      <c r="O20" s="1"/>
      <c r="P20" s="1"/>
      <c r="Q20" s="1"/>
    </row>
    <row r="21" spans="1:17" ht="15" customHeight="1" x14ac:dyDescent="0.15">
      <c r="A21" s="1"/>
      <c r="B21" s="1"/>
      <c r="C21" s="1"/>
      <c r="D21" s="1"/>
      <c r="E21" s="1"/>
      <c r="F21" s="1"/>
      <c r="G21" s="1"/>
      <c r="H21" s="1"/>
      <c r="I21" s="1"/>
      <c r="J21" s="1"/>
      <c r="K21" s="1"/>
      <c r="L21" s="1"/>
      <c r="M21" s="1"/>
      <c r="N21" s="1"/>
      <c r="O21" s="1"/>
      <c r="P21" s="1"/>
      <c r="Q21" s="1"/>
    </row>
    <row r="22" spans="1:17" ht="15" customHeight="1" x14ac:dyDescent="0.15">
      <c r="A22" s="1"/>
      <c r="B22" s="1"/>
      <c r="C22" s="1"/>
      <c r="D22" s="1"/>
      <c r="E22" s="1"/>
      <c r="F22" s="1"/>
      <c r="G22" s="1"/>
      <c r="H22" s="1"/>
      <c r="I22" s="1"/>
      <c r="J22" s="1"/>
      <c r="K22" s="1"/>
      <c r="L22" s="1"/>
      <c r="M22" s="1"/>
      <c r="N22" s="1"/>
      <c r="O22" s="1"/>
      <c r="P22" s="1"/>
      <c r="Q22" s="1"/>
    </row>
    <row r="23" spans="1:17" ht="15" customHeight="1" x14ac:dyDescent="0.15">
      <c r="A23" s="1"/>
      <c r="B23" s="1"/>
      <c r="C23" s="1"/>
      <c r="D23" s="1"/>
      <c r="E23" s="1"/>
      <c r="F23" s="1"/>
      <c r="G23" s="1"/>
      <c r="H23" s="1"/>
      <c r="I23" s="1"/>
      <c r="J23" s="1"/>
      <c r="K23" s="1"/>
      <c r="L23" s="1"/>
      <c r="M23" s="1"/>
      <c r="N23" s="1"/>
      <c r="O23" s="1"/>
      <c r="P23" s="1"/>
      <c r="Q23" s="1"/>
    </row>
    <row r="24" spans="1:17" ht="15" customHeight="1" x14ac:dyDescent="0.15">
      <c r="A24" s="1"/>
      <c r="B24" s="1"/>
      <c r="C24" s="1"/>
      <c r="D24" s="1"/>
      <c r="E24" s="1"/>
      <c r="F24" s="1"/>
      <c r="G24" s="1"/>
      <c r="H24" s="1"/>
      <c r="I24" s="1"/>
      <c r="J24" s="1"/>
      <c r="K24" s="1"/>
      <c r="L24" s="1"/>
      <c r="M24" s="1"/>
      <c r="N24" s="1"/>
      <c r="O24" s="1"/>
      <c r="P24" s="1"/>
      <c r="Q24" s="1"/>
    </row>
    <row r="25" spans="1:17" ht="15" customHeight="1" x14ac:dyDescent="0.15">
      <c r="A25" s="1"/>
      <c r="B25" s="1"/>
      <c r="C25" s="1"/>
      <c r="D25" s="1"/>
      <c r="E25" s="1"/>
      <c r="F25" s="1"/>
      <c r="G25" s="1"/>
      <c r="H25" s="1"/>
      <c r="I25" s="1"/>
      <c r="J25" s="1"/>
      <c r="K25" s="1"/>
      <c r="L25" s="1"/>
      <c r="M25" s="1"/>
      <c r="N25" s="1"/>
      <c r="O25" s="1"/>
      <c r="P25" s="1"/>
      <c r="Q25" s="1"/>
    </row>
    <row r="26" spans="1:17" ht="15" customHeight="1" x14ac:dyDescent="0.15">
      <c r="A26" s="1"/>
      <c r="B26" s="1"/>
      <c r="C26" s="1"/>
      <c r="D26" s="1"/>
      <c r="E26" s="1"/>
      <c r="F26" s="1"/>
      <c r="G26" s="1"/>
      <c r="H26" s="1"/>
      <c r="I26" s="1"/>
      <c r="J26" s="1"/>
      <c r="K26" s="1"/>
      <c r="L26" s="1"/>
      <c r="M26" s="1"/>
      <c r="N26" s="1"/>
      <c r="O26" s="1"/>
      <c r="P26" s="1"/>
      <c r="Q26" s="1"/>
    </row>
    <row r="27" spans="1:17" ht="15" customHeight="1" x14ac:dyDescent="0.15">
      <c r="A27" s="1"/>
      <c r="B27" s="1"/>
      <c r="C27" s="1"/>
      <c r="D27" s="1"/>
      <c r="E27" s="1"/>
      <c r="F27" s="1"/>
      <c r="G27" s="1"/>
      <c r="H27" s="1"/>
      <c r="I27" s="1"/>
      <c r="J27" s="1"/>
      <c r="K27" s="1"/>
      <c r="L27" s="1"/>
      <c r="M27" s="1"/>
      <c r="N27" s="1"/>
      <c r="O27" s="1"/>
      <c r="P27" s="1"/>
      <c r="Q27" s="1"/>
    </row>
    <row r="28" spans="1:17" ht="15" customHeight="1" x14ac:dyDescent="0.15">
      <c r="A28" s="1"/>
      <c r="B28" s="1"/>
      <c r="C28" s="1"/>
      <c r="D28" s="1"/>
      <c r="E28" s="1"/>
      <c r="F28" s="1"/>
      <c r="G28" s="1"/>
      <c r="H28" s="1"/>
      <c r="I28" s="1"/>
      <c r="J28" s="1"/>
      <c r="K28" s="1"/>
      <c r="L28" s="1"/>
      <c r="M28" s="1"/>
      <c r="N28" s="1"/>
      <c r="O28" s="1"/>
      <c r="P28" s="1"/>
      <c r="Q28" s="1"/>
    </row>
    <row r="29" spans="1:17" ht="15" customHeight="1" x14ac:dyDescent="0.15">
      <c r="A29" s="1"/>
      <c r="B29" s="1"/>
      <c r="C29" s="1"/>
      <c r="D29" s="1"/>
      <c r="E29" s="1"/>
      <c r="F29" s="1"/>
      <c r="G29" s="1"/>
      <c r="H29" s="1"/>
      <c r="I29" s="1"/>
      <c r="J29" s="1"/>
      <c r="K29" s="1"/>
      <c r="L29" s="1"/>
      <c r="M29" s="1"/>
      <c r="N29" s="1"/>
      <c r="O29" s="1"/>
      <c r="P29" s="1"/>
      <c r="Q29" s="1"/>
    </row>
    <row r="30" spans="1:17" ht="15" customHeight="1" x14ac:dyDescent="0.15">
      <c r="A30" s="1"/>
      <c r="B30" s="1"/>
      <c r="C30" s="1"/>
      <c r="D30" s="1"/>
      <c r="E30" s="1"/>
      <c r="F30" s="1"/>
      <c r="G30" s="1"/>
      <c r="H30" s="1"/>
      <c r="I30" s="1"/>
      <c r="J30" s="1"/>
      <c r="K30" s="1"/>
      <c r="L30" s="1"/>
      <c r="M30" s="1"/>
      <c r="N30" s="1"/>
      <c r="O30" s="1"/>
      <c r="P30" s="1"/>
      <c r="Q30" s="1"/>
    </row>
    <row r="31" spans="1:17" ht="15" customHeight="1" x14ac:dyDescent="0.15">
      <c r="A31" s="1"/>
      <c r="B31" s="1"/>
      <c r="C31" s="1"/>
      <c r="D31" s="1"/>
      <c r="E31" s="1"/>
      <c r="F31" s="1"/>
      <c r="G31" s="1"/>
      <c r="H31" s="1"/>
      <c r="I31" s="1"/>
      <c r="J31" s="1"/>
      <c r="K31" s="1"/>
      <c r="L31" s="1"/>
      <c r="M31" s="1"/>
      <c r="N31" s="1"/>
      <c r="O31" s="1"/>
      <c r="P31" s="1"/>
      <c r="Q31" s="1"/>
    </row>
    <row r="32" spans="1:17" ht="15" customHeight="1" x14ac:dyDescent="0.15">
      <c r="A32" s="1"/>
      <c r="B32" s="1"/>
      <c r="C32" s="1"/>
      <c r="D32" s="1"/>
      <c r="E32" s="1"/>
      <c r="F32" s="1"/>
      <c r="G32" s="1"/>
      <c r="H32" s="1"/>
      <c r="I32" s="1"/>
      <c r="J32" s="1"/>
      <c r="K32" s="1"/>
      <c r="L32" s="1"/>
      <c r="M32" s="1"/>
      <c r="N32" s="1"/>
      <c r="O32" s="1"/>
      <c r="P32" s="1"/>
      <c r="Q32" s="1"/>
    </row>
    <row r="33" spans="1:17" ht="15" customHeight="1" x14ac:dyDescent="0.15">
      <c r="A33" s="1"/>
      <c r="B33" s="1"/>
      <c r="C33" s="1"/>
      <c r="D33" s="1"/>
      <c r="E33" s="1"/>
      <c r="F33" s="1"/>
      <c r="G33" s="1"/>
      <c r="H33" s="1"/>
      <c r="I33" s="1"/>
      <c r="J33" s="1"/>
      <c r="K33" s="1"/>
      <c r="L33" s="1"/>
      <c r="M33" s="1"/>
      <c r="N33" s="1"/>
      <c r="O33" s="1"/>
      <c r="P33" s="1"/>
      <c r="Q33" s="1"/>
    </row>
    <row r="34" spans="1:17" ht="15" customHeight="1" x14ac:dyDescent="0.15">
      <c r="A34" s="1"/>
      <c r="B34" s="1"/>
      <c r="C34" s="1"/>
      <c r="D34" s="1"/>
      <c r="E34" s="1"/>
      <c r="F34" s="1"/>
      <c r="G34" s="1"/>
      <c r="H34" s="1"/>
      <c r="I34" s="1"/>
      <c r="J34" s="1"/>
      <c r="K34" s="1"/>
      <c r="L34" s="1"/>
      <c r="M34" s="1"/>
      <c r="N34" s="1"/>
      <c r="O34" s="1"/>
      <c r="P34" s="1"/>
      <c r="Q34" s="1"/>
    </row>
    <row r="35" spans="1:17" ht="15" customHeight="1" x14ac:dyDescent="0.15">
      <c r="A35" s="1"/>
      <c r="B35" s="1"/>
      <c r="C35" s="1"/>
      <c r="D35" s="1"/>
      <c r="E35" s="1"/>
      <c r="F35" s="1"/>
      <c r="G35" s="1"/>
      <c r="H35" s="1"/>
      <c r="I35" s="1"/>
      <c r="J35" s="1"/>
      <c r="K35" s="1"/>
      <c r="L35" s="1"/>
      <c r="M35" s="1"/>
      <c r="N35" s="1"/>
      <c r="O35" s="1"/>
      <c r="P35" s="1"/>
      <c r="Q35" s="1"/>
    </row>
    <row r="36" spans="1:17" ht="15" customHeight="1" x14ac:dyDescent="0.15">
      <c r="A36" s="1"/>
      <c r="B36" s="1"/>
      <c r="C36" s="1"/>
      <c r="D36" s="1"/>
      <c r="E36" s="1"/>
      <c r="F36" s="1"/>
      <c r="G36" s="1"/>
      <c r="H36" s="1"/>
      <c r="I36" s="1"/>
      <c r="J36" s="1"/>
      <c r="K36" s="1"/>
      <c r="L36" s="1"/>
      <c r="M36" s="1"/>
      <c r="N36" s="1"/>
      <c r="O36" s="1"/>
      <c r="P36" s="1"/>
      <c r="Q36" s="1"/>
    </row>
    <row r="37" spans="1:17" ht="15" customHeight="1" x14ac:dyDescent="0.15">
      <c r="A37" s="1"/>
      <c r="B37" s="1"/>
      <c r="C37" s="1"/>
      <c r="D37" s="1"/>
      <c r="E37" s="1"/>
      <c r="F37" s="1"/>
      <c r="G37" s="1"/>
      <c r="H37" s="1"/>
      <c r="I37" s="1"/>
      <c r="J37" s="1"/>
      <c r="K37" s="1"/>
      <c r="L37" s="1"/>
      <c r="M37" s="1"/>
      <c r="N37" s="1"/>
      <c r="O37" s="1"/>
      <c r="P37" s="1"/>
      <c r="Q37" s="1"/>
    </row>
    <row r="38" spans="1:17" ht="15" customHeight="1" x14ac:dyDescent="0.15">
      <c r="A38" s="1"/>
      <c r="B38" s="1"/>
      <c r="C38" s="1"/>
      <c r="D38" s="1"/>
      <c r="E38" s="1"/>
      <c r="F38" s="1"/>
      <c r="G38" s="1"/>
      <c r="H38" s="1"/>
      <c r="I38" s="1"/>
      <c r="J38" s="1"/>
      <c r="K38" s="1"/>
      <c r="L38" s="1"/>
      <c r="M38" s="1"/>
      <c r="N38" s="1"/>
      <c r="O38" s="1"/>
      <c r="P38" s="1"/>
      <c r="Q38" s="1"/>
    </row>
    <row r="39" spans="1:17" ht="15" customHeight="1" x14ac:dyDescent="0.15">
      <c r="A39" s="1"/>
      <c r="B39" s="1"/>
      <c r="C39" s="1"/>
      <c r="D39" s="1"/>
      <c r="E39" s="1"/>
      <c r="F39" s="1"/>
      <c r="G39" s="1"/>
      <c r="H39" s="1"/>
      <c r="I39" s="1"/>
      <c r="J39" s="1"/>
      <c r="K39" s="1"/>
      <c r="L39" s="1"/>
      <c r="M39" s="1"/>
      <c r="N39" s="1"/>
      <c r="O39" s="1"/>
      <c r="P39" s="1"/>
      <c r="Q39" s="1"/>
    </row>
    <row r="40" spans="1:17" ht="15" customHeight="1" x14ac:dyDescent="0.15">
      <c r="A40" s="1"/>
      <c r="B40" s="1"/>
      <c r="C40" s="1"/>
      <c r="D40" s="1"/>
      <c r="E40" s="1"/>
      <c r="F40" s="1"/>
      <c r="G40" s="1"/>
      <c r="H40" s="1"/>
      <c r="I40" s="1"/>
      <c r="J40" s="1"/>
      <c r="K40" s="1"/>
      <c r="L40" s="1"/>
      <c r="M40" s="1"/>
      <c r="N40" s="1"/>
      <c r="O40" s="1"/>
      <c r="P40" s="1"/>
      <c r="Q40" s="1"/>
    </row>
    <row r="41" spans="1:17" ht="15" customHeight="1" x14ac:dyDescent="0.15">
      <c r="A41" s="1"/>
      <c r="B41" s="1"/>
      <c r="C41" s="1"/>
      <c r="D41" s="1"/>
      <c r="E41" s="1"/>
      <c r="F41" s="1"/>
      <c r="G41" s="1"/>
      <c r="H41" s="1"/>
      <c r="I41" s="1"/>
      <c r="J41" s="1"/>
      <c r="K41" s="1"/>
      <c r="L41" s="1"/>
      <c r="M41" s="1"/>
      <c r="N41" s="1"/>
      <c r="O41" s="1"/>
      <c r="P41" s="1"/>
      <c r="Q41" s="1"/>
    </row>
    <row r="42" spans="1:17" ht="15" customHeight="1" x14ac:dyDescent="0.15">
      <c r="A42" s="1"/>
      <c r="B42" s="1"/>
      <c r="C42" s="1"/>
      <c r="D42" s="1"/>
      <c r="E42" s="1"/>
      <c r="F42" s="1"/>
      <c r="G42" s="1"/>
      <c r="H42" s="1"/>
      <c r="I42" s="1"/>
      <c r="J42" s="1"/>
      <c r="K42" s="1"/>
      <c r="L42" s="1"/>
      <c r="M42" s="1"/>
      <c r="N42" s="1"/>
      <c r="O42" s="1"/>
      <c r="P42" s="1"/>
      <c r="Q42" s="1"/>
    </row>
    <row r="43" spans="1:17" ht="15" customHeight="1" x14ac:dyDescent="0.15">
      <c r="A43" s="1"/>
      <c r="B43" s="1"/>
      <c r="C43" s="1"/>
      <c r="D43" s="1"/>
      <c r="E43" s="1"/>
      <c r="F43" s="1"/>
      <c r="G43" s="1"/>
      <c r="H43" s="1"/>
      <c r="I43" s="1"/>
      <c r="J43" s="1"/>
      <c r="K43" s="1"/>
      <c r="L43" s="1"/>
      <c r="M43" s="1"/>
      <c r="N43" s="1"/>
      <c r="O43" s="1"/>
      <c r="P43" s="1"/>
      <c r="Q43" s="1"/>
    </row>
  </sheetData>
  <hyperlinks>
    <hyperlink ref="A10" location="'Table 2-5. Key Inputs'!A1" display="Table 2-5. Key Inputs in CBO's Projection of Real Potential GDP" xr:uid="{00000000-0004-0000-0000-000000000000}"/>
    <hyperlink ref="A11" location="'Supp Table 1'!A1" display="Supplemental Table 1. Data Underlying CBO's Projection of Potential GDP (Annual)" xr:uid="{00000000-0004-0000-0000-000001000000}"/>
    <hyperlink ref="A12" location="'Supp Table 2'!A1" display="Supplemental Table 2. Potential GDP and Natural Rate of Unemployment (Quarterly)" xr:uid="{00000000-0004-0000-0000-000002000000}"/>
    <hyperlink ref="A2" r:id="rId1" xr:uid="{00000000-0004-0000-0000-000003000000}"/>
  </hyperlinks>
  <pageMargins left="0.7" right="0.7" top="0.75" bottom="0.75" header="0.3" footer="0.3"/>
  <pageSetup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35"/>
  <sheetViews>
    <sheetView zoomScaleNormal="100" zoomScaleSheetLayoutView="100" workbookViewId="0"/>
  </sheetViews>
  <sheetFormatPr baseColWidth="10" defaultColWidth="9.1640625" defaultRowHeight="12" customHeight="1" x14ac:dyDescent="0.15"/>
  <cols>
    <col min="1" max="1" width="41" style="4" customWidth="1"/>
    <col min="2" max="8" width="8.5" style="13" customWidth="1"/>
    <col min="9" max="9" width="1.83203125" style="13" customWidth="1"/>
    <col min="10" max="12" width="8.5" style="13" customWidth="1"/>
    <col min="13" max="16384" width="9.1640625" style="13"/>
  </cols>
  <sheetData>
    <row r="1" spans="1:13" ht="15" customHeight="1" x14ac:dyDescent="0.15">
      <c r="A1" s="72" t="s">
        <v>361</v>
      </c>
    </row>
    <row r="2" spans="1:13" ht="15" customHeight="1" x14ac:dyDescent="0.15">
      <c r="A2" s="81" t="s">
        <v>362</v>
      </c>
    </row>
    <row r="3" spans="1:13" ht="14" x14ac:dyDescent="0.15"/>
    <row r="4" spans="1:13" ht="14" x14ac:dyDescent="0.15"/>
    <row r="5" spans="1:13" ht="27" customHeight="1" x14ac:dyDescent="0.15">
      <c r="A5" s="91" t="s">
        <v>374</v>
      </c>
      <c r="B5" s="92"/>
      <c r="C5" s="92"/>
      <c r="D5" s="92"/>
      <c r="E5" s="92"/>
      <c r="F5" s="92"/>
      <c r="G5" s="92"/>
      <c r="H5" s="92"/>
      <c r="I5" s="92"/>
      <c r="J5" s="92"/>
      <c r="K5" s="92"/>
      <c r="L5" s="92"/>
      <c r="M5" s="63"/>
    </row>
    <row r="6" spans="1:13" ht="14" x14ac:dyDescent="0.15">
      <c r="A6" s="64" t="s">
        <v>328</v>
      </c>
      <c r="B6" s="65"/>
      <c r="C6" s="65"/>
      <c r="D6" s="65"/>
      <c r="E6" s="65"/>
      <c r="F6" s="65"/>
      <c r="G6" s="65"/>
      <c r="H6" s="65"/>
      <c r="I6" s="65"/>
      <c r="J6" s="65"/>
      <c r="K6" s="65"/>
      <c r="L6" s="65"/>
      <c r="M6" s="63"/>
    </row>
    <row r="7" spans="1:13" ht="30" customHeight="1" x14ac:dyDescent="0.15">
      <c r="B7" s="94" t="s">
        <v>277</v>
      </c>
      <c r="C7" s="94"/>
      <c r="D7" s="94"/>
      <c r="E7" s="94"/>
      <c r="F7" s="94"/>
      <c r="G7" s="94"/>
      <c r="H7" s="94"/>
      <c r="I7" s="66"/>
      <c r="J7" s="95" t="s">
        <v>373</v>
      </c>
      <c r="K7" s="94"/>
      <c r="L7" s="94"/>
      <c r="M7" s="63"/>
    </row>
    <row r="8" spans="1:13" ht="45" x14ac:dyDescent="0.15">
      <c r="A8" s="67"/>
      <c r="B8" s="82" t="s">
        <v>363</v>
      </c>
      <c r="C8" s="82" t="s">
        <v>364</v>
      </c>
      <c r="D8" s="82" t="s">
        <v>365</v>
      </c>
      <c r="E8" s="82" t="s">
        <v>366</v>
      </c>
      <c r="F8" s="82" t="s">
        <v>367</v>
      </c>
      <c r="G8" s="82" t="s">
        <v>368</v>
      </c>
      <c r="H8" s="82" t="s">
        <v>369</v>
      </c>
      <c r="I8" s="68"/>
      <c r="J8" s="82" t="s">
        <v>370</v>
      </c>
      <c r="K8" s="82" t="s">
        <v>371</v>
      </c>
      <c r="L8" s="82" t="s">
        <v>372</v>
      </c>
    </row>
    <row r="9" spans="1:13" ht="14" x14ac:dyDescent="0.15">
      <c r="B9" s="96" t="s">
        <v>278</v>
      </c>
      <c r="C9" s="96"/>
      <c r="D9" s="96"/>
      <c r="E9" s="96"/>
      <c r="F9" s="96"/>
      <c r="G9" s="96"/>
      <c r="H9" s="96"/>
      <c r="I9" s="96"/>
      <c r="J9" s="96"/>
      <c r="K9" s="96"/>
      <c r="L9" s="96"/>
      <c r="M9" s="63"/>
    </row>
    <row r="10" spans="1:13" ht="14" x14ac:dyDescent="0.15">
      <c r="A10" s="64" t="s">
        <v>342</v>
      </c>
      <c r="B10" s="11">
        <v>3.988</v>
      </c>
      <c r="C10" s="11">
        <v>3.157</v>
      </c>
      <c r="D10" s="11">
        <v>3.3660000000000001</v>
      </c>
      <c r="E10" s="11">
        <v>3.1930000000000001</v>
      </c>
      <c r="F10" s="11">
        <v>2.5409999999999999</v>
      </c>
      <c r="G10" s="11">
        <v>1.5920000000000001</v>
      </c>
      <c r="H10" s="11">
        <v>3.173</v>
      </c>
      <c r="I10" s="11"/>
      <c r="J10" s="11">
        <v>2.0590000000000002</v>
      </c>
      <c r="K10" s="11">
        <v>1.8120000000000001</v>
      </c>
      <c r="L10" s="11">
        <v>1.9239999999999999</v>
      </c>
      <c r="M10" s="63"/>
    </row>
    <row r="11" spans="1:13" ht="14" x14ac:dyDescent="0.15">
      <c r="A11" s="64" t="s">
        <v>279</v>
      </c>
      <c r="B11" s="11">
        <v>1.583</v>
      </c>
      <c r="C11" s="11">
        <v>2.5049999999999999</v>
      </c>
      <c r="D11" s="11">
        <v>1.6419999999999999</v>
      </c>
      <c r="E11" s="11">
        <v>1.1930000000000001</v>
      </c>
      <c r="F11" s="11">
        <v>1.0069999999999999</v>
      </c>
      <c r="G11" s="11">
        <v>0.55100000000000005</v>
      </c>
      <c r="H11" s="11">
        <v>1.42</v>
      </c>
      <c r="I11" s="11"/>
      <c r="J11" s="11">
        <v>0.48899999999999999</v>
      </c>
      <c r="K11" s="11">
        <v>0.40100000000000002</v>
      </c>
      <c r="L11" s="11">
        <v>0.441</v>
      </c>
      <c r="M11" s="63"/>
    </row>
    <row r="12" spans="1:13" ht="15" x14ac:dyDescent="0.15">
      <c r="A12" s="64" t="s">
        <v>354</v>
      </c>
      <c r="B12" s="11">
        <v>2.367</v>
      </c>
      <c r="C12" s="11">
        <v>0.63500000000000001</v>
      </c>
      <c r="D12" s="11">
        <v>1.6950000000000001</v>
      </c>
      <c r="E12" s="11">
        <v>1.976</v>
      </c>
      <c r="F12" s="11">
        <v>1.518</v>
      </c>
      <c r="G12" s="11">
        <v>1.034</v>
      </c>
      <c r="H12" s="11">
        <v>1.728</v>
      </c>
      <c r="I12" s="11"/>
      <c r="J12" s="11">
        <v>1.5620000000000001</v>
      </c>
      <c r="K12" s="11">
        <v>1.405</v>
      </c>
      <c r="L12" s="11">
        <v>1.476</v>
      </c>
      <c r="M12" s="63"/>
    </row>
    <row r="13" spans="1:13" ht="14" x14ac:dyDescent="0.15">
      <c r="B13" s="96" t="s">
        <v>280</v>
      </c>
      <c r="C13" s="96"/>
      <c r="D13" s="96"/>
      <c r="E13" s="96"/>
      <c r="F13" s="96"/>
      <c r="G13" s="96"/>
      <c r="H13" s="96"/>
      <c r="I13" s="96"/>
      <c r="J13" s="97"/>
      <c r="K13" s="97"/>
      <c r="L13" s="97"/>
      <c r="M13" s="63"/>
    </row>
    <row r="14" spans="1:13" ht="14" x14ac:dyDescent="0.15">
      <c r="A14" s="64" t="s">
        <v>343</v>
      </c>
      <c r="B14" s="11">
        <v>4.0890000000000004</v>
      </c>
      <c r="C14" s="11">
        <v>3.52</v>
      </c>
      <c r="D14" s="11">
        <v>3.6259999999999999</v>
      </c>
      <c r="E14" s="11">
        <v>3.617</v>
      </c>
      <c r="F14" s="11">
        <v>2.8069999999999999</v>
      </c>
      <c r="G14" s="11">
        <v>1.8280000000000001</v>
      </c>
      <c r="H14" s="11">
        <v>3.4129999999999998</v>
      </c>
      <c r="I14" s="11"/>
      <c r="J14" s="11">
        <v>2.3730000000000002</v>
      </c>
      <c r="K14" s="11">
        <v>2.11</v>
      </c>
      <c r="L14" s="11">
        <v>2.2290000000000001</v>
      </c>
      <c r="M14" s="63"/>
    </row>
    <row r="15" spans="1:13" ht="14" x14ac:dyDescent="0.15">
      <c r="A15" s="64" t="s">
        <v>281</v>
      </c>
      <c r="B15" s="11">
        <v>1.399</v>
      </c>
      <c r="C15" s="11">
        <v>2.2949999999999999</v>
      </c>
      <c r="D15" s="11">
        <v>1.7549999999999999</v>
      </c>
      <c r="E15" s="11">
        <v>1.24</v>
      </c>
      <c r="F15" s="11">
        <v>0.36799999999999999</v>
      </c>
      <c r="G15" s="11">
        <v>0.52900000000000003</v>
      </c>
      <c r="H15" s="11">
        <v>1.294</v>
      </c>
      <c r="I15" s="11"/>
      <c r="J15" s="11">
        <v>0.55100000000000005</v>
      </c>
      <c r="K15" s="11">
        <v>0.33</v>
      </c>
      <c r="L15" s="11">
        <v>0.43099999999999999</v>
      </c>
      <c r="M15" s="63"/>
    </row>
    <row r="16" spans="1:13" ht="15" x14ac:dyDescent="0.15">
      <c r="A16" s="64" t="s">
        <v>378</v>
      </c>
      <c r="B16" s="11">
        <v>3.73</v>
      </c>
      <c r="C16" s="11">
        <v>3.77</v>
      </c>
      <c r="D16" s="11">
        <v>3.54</v>
      </c>
      <c r="E16" s="11">
        <v>3.8079999999999998</v>
      </c>
      <c r="F16" s="11">
        <v>2.9209999999999998</v>
      </c>
      <c r="G16" s="11">
        <v>2.3479999999999999</v>
      </c>
      <c r="H16" s="11">
        <v>3.43</v>
      </c>
      <c r="I16" s="11"/>
      <c r="J16" s="11">
        <v>2.6749999999999998</v>
      </c>
      <c r="K16" s="11">
        <v>2.1800000000000002</v>
      </c>
      <c r="L16" s="11">
        <v>2.4049999999999998</v>
      </c>
      <c r="M16" s="63"/>
    </row>
    <row r="17" spans="1:14" ht="15" x14ac:dyDescent="0.15">
      <c r="A17" s="64" t="s">
        <v>379</v>
      </c>
      <c r="B17" s="11">
        <v>1.913</v>
      </c>
      <c r="C17" s="11">
        <v>0.95199999999999996</v>
      </c>
      <c r="D17" s="11">
        <v>1.2629999999999999</v>
      </c>
      <c r="E17" s="11">
        <v>1.4950000000000001</v>
      </c>
      <c r="F17" s="11">
        <v>1.63</v>
      </c>
      <c r="G17" s="11">
        <v>0.65</v>
      </c>
      <c r="H17" s="11">
        <v>1.423</v>
      </c>
      <c r="I17" s="11"/>
      <c r="J17" s="11">
        <v>1.0289999999999999</v>
      </c>
      <c r="K17" s="11">
        <v>1.125</v>
      </c>
      <c r="L17" s="11">
        <v>1.081</v>
      </c>
      <c r="M17" s="63"/>
    </row>
    <row r="18" spans="1:14" ht="27.5" customHeight="1" x14ac:dyDescent="0.15">
      <c r="A18" s="83" t="s">
        <v>355</v>
      </c>
      <c r="B18" s="4"/>
      <c r="C18" s="4"/>
      <c r="D18" s="4"/>
      <c r="E18" s="4"/>
      <c r="F18" s="4"/>
      <c r="G18" s="4"/>
      <c r="H18" s="4"/>
      <c r="I18" s="4"/>
      <c r="J18" s="4"/>
      <c r="K18" s="4"/>
      <c r="L18" s="4"/>
      <c r="M18" s="63"/>
    </row>
    <row r="19" spans="1:14" ht="14" x14ac:dyDescent="0.15">
      <c r="A19" s="69" t="s">
        <v>300</v>
      </c>
      <c r="B19" s="11">
        <v>0.95299999999999996</v>
      </c>
      <c r="C19" s="11">
        <v>1.645</v>
      </c>
      <c r="D19" s="11">
        <v>1.171</v>
      </c>
      <c r="E19" s="11">
        <v>0.82299999999999995</v>
      </c>
      <c r="F19" s="11">
        <v>0.23</v>
      </c>
      <c r="G19" s="11">
        <v>0.32100000000000001</v>
      </c>
      <c r="H19" s="11">
        <v>0.877</v>
      </c>
      <c r="I19" s="11"/>
      <c r="J19" s="11">
        <v>0.36299999999999999</v>
      </c>
      <c r="K19" s="11">
        <v>0.22900000000000001</v>
      </c>
      <c r="L19" s="11">
        <v>0.28999999999999998</v>
      </c>
      <c r="M19" s="63"/>
    </row>
    <row r="20" spans="1:14" ht="14" x14ac:dyDescent="0.15">
      <c r="A20" s="69" t="s">
        <v>301</v>
      </c>
      <c r="B20" s="11">
        <v>1.1679999999999999</v>
      </c>
      <c r="C20" s="11">
        <v>0.88900000000000001</v>
      </c>
      <c r="D20" s="11">
        <v>1.145</v>
      </c>
      <c r="E20" s="11">
        <v>1.2549999999999999</v>
      </c>
      <c r="F20" s="11">
        <v>0.92700000000000005</v>
      </c>
      <c r="G20" s="11">
        <v>0.84899999999999998</v>
      </c>
      <c r="H20" s="11">
        <v>1.075</v>
      </c>
      <c r="I20" s="11"/>
      <c r="J20" s="11">
        <v>0.95799999999999996</v>
      </c>
      <c r="K20" s="11">
        <v>0.74299999999999999</v>
      </c>
      <c r="L20" s="11">
        <v>0.84</v>
      </c>
      <c r="M20" s="63"/>
    </row>
    <row r="21" spans="1:14" ht="14" x14ac:dyDescent="0.15">
      <c r="A21" s="69" t="s">
        <v>344</v>
      </c>
      <c r="B21" s="44">
        <v>1.913</v>
      </c>
      <c r="C21" s="44">
        <v>0.95199999999999996</v>
      </c>
      <c r="D21" s="44">
        <v>1.2629999999999999</v>
      </c>
      <c r="E21" s="44">
        <v>1.4950000000000001</v>
      </c>
      <c r="F21" s="44">
        <v>1.63</v>
      </c>
      <c r="G21" s="44">
        <v>0.65</v>
      </c>
      <c r="H21" s="44">
        <v>1.423</v>
      </c>
      <c r="I21" s="44"/>
      <c r="J21" s="44">
        <v>1.0289999999999999</v>
      </c>
      <c r="K21" s="44">
        <v>1.125</v>
      </c>
      <c r="L21" s="44">
        <v>1.081</v>
      </c>
      <c r="M21" s="63"/>
    </row>
    <row r="22" spans="1:14" ht="14" x14ac:dyDescent="0.15">
      <c r="A22" s="70" t="s">
        <v>282</v>
      </c>
      <c r="B22" s="11">
        <v>4.0359999999999996</v>
      </c>
      <c r="C22" s="11">
        <v>3.4870000000000001</v>
      </c>
      <c r="D22" s="11">
        <v>3.58</v>
      </c>
      <c r="E22" s="11">
        <v>3.5739999999999998</v>
      </c>
      <c r="F22" s="11">
        <v>2.7879999999999998</v>
      </c>
      <c r="G22" s="11">
        <v>1.821</v>
      </c>
      <c r="H22" s="11">
        <v>3.3759999999999999</v>
      </c>
      <c r="J22" s="11">
        <v>2.351</v>
      </c>
      <c r="K22" s="11">
        <v>2.0979999999999999</v>
      </c>
      <c r="L22" s="11">
        <v>2.2130000000000001</v>
      </c>
      <c r="M22" s="63"/>
    </row>
    <row r="23" spans="1:14" ht="15" x14ac:dyDescent="0.15">
      <c r="A23" s="71" t="s">
        <v>380</v>
      </c>
      <c r="B23" s="12">
        <v>2.653</v>
      </c>
      <c r="C23" s="12">
        <v>1.1970000000000001</v>
      </c>
      <c r="D23" s="12">
        <v>1.839</v>
      </c>
      <c r="E23" s="12">
        <v>2.347</v>
      </c>
      <c r="F23" s="12">
        <v>2.4289999999999998</v>
      </c>
      <c r="G23" s="12">
        <v>1.292</v>
      </c>
      <c r="H23" s="12">
        <v>2.0910000000000002</v>
      </c>
      <c r="I23" s="12"/>
      <c r="J23" s="12">
        <v>1.8120000000000001</v>
      </c>
      <c r="K23" s="12">
        <v>1.7729999999999999</v>
      </c>
      <c r="L23" s="12">
        <v>1.7909999999999999</v>
      </c>
      <c r="M23" s="63"/>
      <c r="N23" s="11"/>
    </row>
    <row r="24" spans="1:14" ht="15" customHeight="1" x14ac:dyDescent="0.15">
      <c r="A24" s="98"/>
      <c r="B24" s="98"/>
      <c r="C24" s="98"/>
      <c r="D24" s="98"/>
      <c r="E24" s="98"/>
      <c r="F24" s="98"/>
      <c r="G24" s="98"/>
      <c r="H24" s="98"/>
      <c r="I24" s="98"/>
      <c r="J24" s="98"/>
      <c r="K24" s="98"/>
      <c r="L24" s="98"/>
      <c r="M24" s="63"/>
      <c r="N24" s="11"/>
    </row>
    <row r="25" spans="1:14" ht="12" customHeight="1" x14ac:dyDescent="0.15">
      <c r="A25" s="93" t="s">
        <v>283</v>
      </c>
      <c r="B25" s="93"/>
      <c r="C25" s="93"/>
      <c r="D25" s="93"/>
      <c r="E25" s="93"/>
      <c r="F25" s="93"/>
      <c r="G25" s="93"/>
      <c r="H25" s="93"/>
      <c r="I25" s="93"/>
      <c r="J25" s="93"/>
      <c r="K25" s="93"/>
      <c r="L25" s="93"/>
    </row>
    <row r="26" spans="1:14" ht="45" customHeight="1" x14ac:dyDescent="0.15">
      <c r="A26" s="90" t="s">
        <v>357</v>
      </c>
      <c r="B26" s="90"/>
      <c r="C26" s="90"/>
      <c r="D26" s="90"/>
      <c r="E26" s="90"/>
      <c r="F26" s="90"/>
      <c r="G26" s="90"/>
      <c r="H26" s="90"/>
      <c r="I26" s="90"/>
      <c r="J26" s="90"/>
      <c r="K26" s="90"/>
      <c r="L26" s="90"/>
    </row>
    <row r="27" spans="1:14" ht="30" customHeight="1" x14ac:dyDescent="0.15">
      <c r="A27" s="90" t="s">
        <v>381</v>
      </c>
      <c r="B27" s="90"/>
      <c r="C27" s="90"/>
      <c r="D27" s="90"/>
      <c r="E27" s="90"/>
      <c r="F27" s="90"/>
      <c r="G27" s="90"/>
      <c r="H27" s="90"/>
      <c r="I27" s="90"/>
      <c r="J27" s="90"/>
      <c r="K27" s="90"/>
      <c r="L27" s="90"/>
    </row>
    <row r="28" spans="1:14" ht="30" customHeight="1" x14ac:dyDescent="0.15">
      <c r="A28" s="90" t="s">
        <v>334</v>
      </c>
      <c r="B28" s="90"/>
      <c r="C28" s="90"/>
      <c r="D28" s="90"/>
      <c r="E28" s="90"/>
      <c r="F28" s="90"/>
      <c r="G28" s="90"/>
      <c r="H28" s="90"/>
      <c r="I28" s="90"/>
      <c r="J28" s="90"/>
      <c r="K28" s="90"/>
      <c r="L28" s="90"/>
    </row>
    <row r="29" spans="1:14" ht="30" customHeight="1" x14ac:dyDescent="0.15">
      <c r="A29" s="90" t="s">
        <v>358</v>
      </c>
      <c r="B29" s="90"/>
      <c r="C29" s="90"/>
      <c r="D29" s="90"/>
      <c r="E29" s="90"/>
      <c r="F29" s="90"/>
      <c r="G29" s="90"/>
      <c r="H29" s="90"/>
      <c r="I29" s="90"/>
      <c r="J29" s="90"/>
      <c r="K29" s="90"/>
      <c r="L29" s="90"/>
    </row>
    <row r="30" spans="1:14" ht="30" customHeight="1" x14ac:dyDescent="0.15">
      <c r="A30" s="90" t="s">
        <v>382</v>
      </c>
      <c r="B30" s="90"/>
      <c r="C30" s="90"/>
      <c r="D30" s="90"/>
      <c r="E30" s="90"/>
      <c r="F30" s="90"/>
      <c r="G30" s="90"/>
      <c r="H30" s="90"/>
      <c r="I30" s="90"/>
      <c r="J30" s="90"/>
      <c r="K30" s="90"/>
      <c r="L30" s="90"/>
    </row>
    <row r="31" spans="1:14" ht="30" customHeight="1" x14ac:dyDescent="0.15">
      <c r="A31" s="90" t="s">
        <v>383</v>
      </c>
      <c r="B31" s="90"/>
      <c r="C31" s="90"/>
      <c r="D31" s="90"/>
      <c r="E31" s="90"/>
      <c r="F31" s="90"/>
      <c r="G31" s="90"/>
      <c r="H31" s="90"/>
      <c r="I31" s="90"/>
      <c r="J31" s="90"/>
      <c r="K31" s="90"/>
      <c r="L31" s="90"/>
    </row>
    <row r="32" spans="1:14" ht="30" customHeight="1" x14ac:dyDescent="0.15">
      <c r="A32" s="90" t="s">
        <v>384</v>
      </c>
      <c r="B32" s="90"/>
      <c r="C32" s="90"/>
      <c r="D32" s="90"/>
      <c r="E32" s="90"/>
      <c r="F32" s="90"/>
      <c r="G32" s="90"/>
      <c r="H32" s="90"/>
      <c r="I32" s="90"/>
      <c r="J32" s="90"/>
      <c r="K32" s="90"/>
      <c r="L32" s="90"/>
    </row>
    <row r="33" spans="1:12" ht="12" customHeight="1" x14ac:dyDescent="0.15">
      <c r="A33" s="85"/>
      <c r="B33" s="85"/>
      <c r="C33" s="85"/>
      <c r="D33" s="85"/>
      <c r="E33" s="85"/>
      <c r="F33" s="85"/>
      <c r="G33" s="85"/>
      <c r="H33" s="85"/>
      <c r="I33" s="85"/>
      <c r="J33" s="85"/>
      <c r="K33" s="85"/>
      <c r="L33" s="85"/>
    </row>
    <row r="34" spans="1:12" ht="12" customHeight="1" x14ac:dyDescent="0.15">
      <c r="A34" s="84"/>
      <c r="B34" s="84"/>
      <c r="C34" s="84"/>
      <c r="D34" s="84"/>
      <c r="E34" s="84"/>
      <c r="F34" s="84"/>
      <c r="G34" s="84"/>
      <c r="H34" s="84"/>
      <c r="I34" s="84"/>
      <c r="J34" s="84"/>
      <c r="K34" s="84"/>
      <c r="L34" s="84"/>
    </row>
    <row r="35" spans="1:12" ht="12" customHeight="1" x14ac:dyDescent="0.15">
      <c r="A35" s="75" t="s">
        <v>356</v>
      </c>
    </row>
  </sheetData>
  <mergeCells count="14">
    <mergeCell ref="A5:L5"/>
    <mergeCell ref="A25:L25"/>
    <mergeCell ref="A26:L26"/>
    <mergeCell ref="A27:L27"/>
    <mergeCell ref="B7:H7"/>
    <mergeCell ref="J7:L7"/>
    <mergeCell ref="B9:L9"/>
    <mergeCell ref="B13:L13"/>
    <mergeCell ref="A24:L24"/>
    <mergeCell ref="A28:L28"/>
    <mergeCell ref="A29:L29"/>
    <mergeCell ref="A30:L30"/>
    <mergeCell ref="A31:L31"/>
    <mergeCell ref="A32:L32"/>
  </mergeCells>
  <hyperlinks>
    <hyperlink ref="A35" location="Contents!A1" display="Back to Table of Contents" xr:uid="{00000000-0004-0000-0100-000000000000}"/>
    <hyperlink ref="A2" r:id="rId1" xr:uid="{00000000-0004-0000-0100-000001000000}"/>
  </hyperlinks>
  <pageMargins left="0.75" right="0.75" top="1" bottom="1" header="0.5" footer="0.5"/>
  <pageSetup scale="60" orientation="landscape"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99"/>
  <sheetViews>
    <sheetView tabSelected="1" zoomScaleNormal="100" zoomScaleSheetLayoutView="100" workbookViewId="0"/>
  </sheetViews>
  <sheetFormatPr baseColWidth="10" defaultColWidth="9.1640625" defaultRowHeight="15" customHeight="1" x14ac:dyDescent="0.15"/>
  <cols>
    <col min="1" max="1" width="9.1640625" style="1"/>
    <col min="2" max="3" width="19.5" style="1" customWidth="1"/>
    <col min="4" max="4" width="25.1640625" style="1" customWidth="1"/>
    <col min="5" max="5" width="1.6640625" style="1" customWidth="1"/>
    <col min="6" max="7" width="19.5" style="1" customWidth="1"/>
    <col min="8" max="8" width="21.5" style="1" customWidth="1"/>
    <col min="9" max="9" width="18.6640625" style="1" customWidth="1"/>
    <col min="10" max="10" width="25.1640625" style="1" customWidth="1"/>
    <col min="11" max="11" width="18.83203125" style="1" customWidth="1"/>
    <col min="12" max="12" width="13.6640625" style="1" customWidth="1"/>
    <col min="13" max="16384" width="9.1640625" style="1"/>
  </cols>
  <sheetData>
    <row r="1" spans="1:12" ht="15" customHeight="1" x14ac:dyDescent="0.15">
      <c r="A1" s="72" t="s">
        <v>361</v>
      </c>
    </row>
    <row r="2" spans="1:12" ht="15" customHeight="1" x14ac:dyDescent="0.15">
      <c r="A2" s="81" t="s">
        <v>362</v>
      </c>
    </row>
    <row r="3" spans="1:12" ht="15" customHeight="1" x14ac:dyDescent="0.15">
      <c r="A3" s="74"/>
    </row>
    <row r="4" spans="1:12" ht="15" customHeight="1" x14ac:dyDescent="0.15">
      <c r="A4" s="4"/>
      <c r="B4" s="4"/>
      <c r="C4" s="4"/>
      <c r="D4" s="4"/>
      <c r="E4" s="4"/>
      <c r="F4" s="4"/>
      <c r="G4" s="4"/>
      <c r="H4" s="4"/>
      <c r="I4" s="4"/>
      <c r="J4" s="4"/>
    </row>
    <row r="5" spans="1:12" ht="30" customHeight="1" x14ac:dyDescent="0.15">
      <c r="A5" s="102" t="s">
        <v>375</v>
      </c>
      <c r="B5" s="103"/>
      <c r="C5" s="103"/>
      <c r="D5" s="103"/>
      <c r="E5" s="103"/>
      <c r="F5" s="103"/>
      <c r="G5" s="103"/>
      <c r="H5" s="103"/>
      <c r="I5" s="103"/>
      <c r="J5" s="103"/>
      <c r="K5" s="5"/>
    </row>
    <row r="6" spans="1:12" ht="15" customHeight="1" x14ac:dyDescent="0.15">
      <c r="A6" s="8"/>
      <c r="B6" s="7"/>
      <c r="C6" s="7"/>
      <c r="D6" s="7"/>
      <c r="E6" s="7"/>
      <c r="F6" s="7"/>
      <c r="G6" s="7"/>
      <c r="H6" s="7"/>
      <c r="I6" s="7"/>
      <c r="J6" s="7"/>
    </row>
    <row r="7" spans="1:12" ht="15" customHeight="1" x14ac:dyDescent="0.15">
      <c r="A7" s="9"/>
      <c r="B7" s="104" t="s">
        <v>278</v>
      </c>
      <c r="C7" s="104"/>
      <c r="D7" s="104"/>
      <c r="E7" s="10"/>
      <c r="F7" s="104" t="s">
        <v>280</v>
      </c>
      <c r="G7" s="104"/>
      <c r="H7" s="104"/>
      <c r="I7" s="104"/>
      <c r="J7" s="104"/>
      <c r="K7" s="104"/>
    </row>
    <row r="8" spans="1:12" ht="62.25" customHeight="1" x14ac:dyDescent="0.15">
      <c r="A8" s="35" t="s">
        <v>316</v>
      </c>
      <c r="B8" s="36" t="s">
        <v>345</v>
      </c>
      <c r="C8" s="36" t="s">
        <v>317</v>
      </c>
      <c r="D8" s="36" t="s">
        <v>318</v>
      </c>
      <c r="E8" s="36"/>
      <c r="F8" s="36" t="s">
        <v>345</v>
      </c>
      <c r="G8" s="43" t="s">
        <v>352</v>
      </c>
      <c r="H8" s="43" t="s">
        <v>346</v>
      </c>
      <c r="I8" s="43" t="s">
        <v>353</v>
      </c>
      <c r="J8" s="43" t="s">
        <v>319</v>
      </c>
      <c r="K8" s="43" t="s">
        <v>335</v>
      </c>
      <c r="L8" s="34"/>
    </row>
    <row r="9" spans="1:12" ht="15" customHeight="1" x14ac:dyDescent="0.15">
      <c r="A9" s="6">
        <v>1949</v>
      </c>
      <c r="B9" s="14">
        <v>2147.6</v>
      </c>
      <c r="C9" s="14">
        <v>61.329000000000001</v>
      </c>
      <c r="D9" s="15">
        <v>35.017000000000003</v>
      </c>
      <c r="E9" s="16"/>
      <c r="F9" s="14">
        <v>1393.4</v>
      </c>
      <c r="G9" s="15">
        <v>45.718000000000004</v>
      </c>
      <c r="H9" s="15">
        <v>11.057</v>
      </c>
      <c r="I9" s="15">
        <v>39.145000000000003</v>
      </c>
      <c r="J9" s="15">
        <v>16.288</v>
      </c>
      <c r="K9" s="15">
        <v>0.313</v>
      </c>
    </row>
    <row r="10" spans="1:12" ht="15" customHeight="1" x14ac:dyDescent="0.15">
      <c r="A10" s="6">
        <v>1950</v>
      </c>
      <c r="B10" s="14">
        <v>2261.4</v>
      </c>
      <c r="C10" s="14">
        <v>61.706000000000003</v>
      </c>
      <c r="D10" s="15">
        <v>36.646999999999998</v>
      </c>
      <c r="E10" s="16"/>
      <c r="F10" s="14">
        <v>1463.9</v>
      </c>
      <c r="G10" s="15">
        <v>46.470999999999997</v>
      </c>
      <c r="H10" s="15">
        <v>11.351000000000001</v>
      </c>
      <c r="I10" s="15">
        <v>40.279000000000003</v>
      </c>
      <c r="J10" s="15">
        <v>16.841999999999999</v>
      </c>
      <c r="K10" s="15">
        <v>0.312</v>
      </c>
    </row>
    <row r="11" spans="1:12" ht="15" customHeight="1" x14ac:dyDescent="0.15">
      <c r="A11" s="6">
        <v>1951</v>
      </c>
      <c r="B11" s="14">
        <v>2389</v>
      </c>
      <c r="C11" s="14">
        <v>61.956000000000003</v>
      </c>
      <c r="D11" s="15">
        <v>38.558999999999997</v>
      </c>
      <c r="E11" s="16"/>
      <c r="F11" s="14">
        <v>1542.6</v>
      </c>
      <c r="G11" s="15">
        <v>47.173999999999999</v>
      </c>
      <c r="H11" s="15">
        <v>11.737</v>
      </c>
      <c r="I11" s="15">
        <v>41.453000000000003</v>
      </c>
      <c r="J11" s="15">
        <v>17.463999999999999</v>
      </c>
      <c r="K11" s="15">
        <v>0.311</v>
      </c>
    </row>
    <row r="12" spans="1:12" ht="15" customHeight="1" x14ac:dyDescent="0.15">
      <c r="A12" s="6">
        <v>1952</v>
      </c>
      <c r="B12" s="14">
        <v>2525.6</v>
      </c>
      <c r="C12" s="14">
        <v>62.411000000000001</v>
      </c>
      <c r="D12" s="15">
        <v>40.466999999999999</v>
      </c>
      <c r="E12" s="16"/>
      <c r="F12" s="14">
        <v>1626.3</v>
      </c>
      <c r="G12" s="15">
        <v>48.082000000000001</v>
      </c>
      <c r="H12" s="15">
        <v>12.15</v>
      </c>
      <c r="I12" s="15">
        <v>42.604999999999997</v>
      </c>
      <c r="J12" s="15">
        <v>18.077999999999999</v>
      </c>
      <c r="K12" s="15">
        <v>0.309</v>
      </c>
    </row>
    <row r="13" spans="1:12" ht="15" customHeight="1" x14ac:dyDescent="0.15">
      <c r="A13" s="6">
        <v>1953</v>
      </c>
      <c r="B13" s="14">
        <v>2641.1</v>
      </c>
      <c r="C13" s="14">
        <v>63.182000000000002</v>
      </c>
      <c r="D13" s="15">
        <v>41.8</v>
      </c>
      <c r="E13" s="16"/>
      <c r="F13" s="14">
        <v>1697.3</v>
      </c>
      <c r="G13" s="15">
        <v>48.96</v>
      </c>
      <c r="H13" s="15">
        <v>12.532999999999999</v>
      </c>
      <c r="I13" s="15">
        <v>43.484000000000002</v>
      </c>
      <c r="J13" s="15">
        <v>18.556999999999999</v>
      </c>
      <c r="K13" s="15">
        <v>0.308</v>
      </c>
    </row>
    <row r="14" spans="1:12" ht="15" customHeight="1" x14ac:dyDescent="0.15">
      <c r="A14" s="6">
        <v>1954</v>
      </c>
      <c r="B14" s="14">
        <v>2720.3</v>
      </c>
      <c r="C14" s="14">
        <v>64.052999999999997</v>
      </c>
      <c r="D14" s="15">
        <v>42.468000000000004</v>
      </c>
      <c r="E14" s="16"/>
      <c r="F14" s="14">
        <v>1746.9</v>
      </c>
      <c r="G14" s="15">
        <v>49.384</v>
      </c>
      <c r="H14" s="15">
        <v>12.904</v>
      </c>
      <c r="I14" s="15">
        <v>43.99</v>
      </c>
      <c r="J14" s="15">
        <v>18.904</v>
      </c>
      <c r="K14" s="15">
        <v>0.307</v>
      </c>
    </row>
    <row r="15" spans="1:12" ht="15" customHeight="1" x14ac:dyDescent="0.15">
      <c r="A15" s="6">
        <v>1955</v>
      </c>
      <c r="B15" s="14">
        <v>2787.3</v>
      </c>
      <c r="C15" s="14">
        <v>64.896000000000001</v>
      </c>
      <c r="D15" s="15">
        <v>42.948999999999998</v>
      </c>
      <c r="E15" s="16"/>
      <c r="F15" s="14">
        <v>1789.4</v>
      </c>
      <c r="G15" s="15">
        <v>49.789000000000001</v>
      </c>
      <c r="H15" s="15">
        <v>13.285</v>
      </c>
      <c r="I15" s="15">
        <v>44.395000000000003</v>
      </c>
      <c r="J15" s="15">
        <v>19.210999999999999</v>
      </c>
      <c r="K15" s="15">
        <v>0.307</v>
      </c>
    </row>
    <row r="16" spans="1:12" ht="15" customHeight="1" x14ac:dyDescent="0.15">
      <c r="A16" s="6">
        <v>1956</v>
      </c>
      <c r="B16" s="14">
        <v>2858.5</v>
      </c>
      <c r="C16" s="14">
        <v>65.697000000000003</v>
      </c>
      <c r="D16" s="15">
        <v>43.51</v>
      </c>
      <c r="E16" s="16"/>
      <c r="F16" s="14">
        <v>1835.8</v>
      </c>
      <c r="G16" s="15">
        <v>50.161999999999999</v>
      </c>
      <c r="H16" s="15">
        <v>13.733000000000001</v>
      </c>
      <c r="I16" s="15">
        <v>44.828000000000003</v>
      </c>
      <c r="J16" s="15">
        <v>19.559999999999999</v>
      </c>
      <c r="K16" s="15">
        <v>0.307</v>
      </c>
    </row>
    <row r="17" spans="1:11" ht="15" customHeight="1" x14ac:dyDescent="0.15">
      <c r="A17" s="6">
        <v>1957</v>
      </c>
      <c r="B17" s="14">
        <v>2945</v>
      </c>
      <c r="C17" s="14">
        <v>66.504000000000005</v>
      </c>
      <c r="D17" s="15">
        <v>44.281999999999996</v>
      </c>
      <c r="E17" s="16"/>
      <c r="F17" s="14">
        <v>1893.2</v>
      </c>
      <c r="G17" s="15">
        <v>50.575000000000003</v>
      </c>
      <c r="H17" s="15">
        <v>14.233000000000001</v>
      </c>
      <c r="I17" s="15">
        <v>45.429000000000002</v>
      </c>
      <c r="J17" s="15">
        <v>19.997</v>
      </c>
      <c r="K17" s="15">
        <v>0.307</v>
      </c>
    </row>
    <row r="18" spans="1:11" ht="15" customHeight="1" x14ac:dyDescent="0.15">
      <c r="A18" s="6">
        <v>1958</v>
      </c>
      <c r="B18" s="14">
        <v>3052.7</v>
      </c>
      <c r="C18" s="14">
        <v>67.37</v>
      </c>
      <c r="D18" s="15">
        <v>45.311999999999998</v>
      </c>
      <c r="E18" s="16"/>
      <c r="F18" s="14">
        <v>1964.6</v>
      </c>
      <c r="G18" s="15">
        <v>51.174999999999997</v>
      </c>
      <c r="H18" s="15">
        <v>14.673999999999999</v>
      </c>
      <c r="I18" s="15">
        <v>46.347000000000001</v>
      </c>
      <c r="J18" s="15">
        <v>20.515999999999998</v>
      </c>
      <c r="K18" s="15">
        <v>0.307</v>
      </c>
    </row>
    <row r="19" spans="1:11" ht="15" customHeight="1" x14ac:dyDescent="0.15">
      <c r="A19" s="6">
        <v>1959</v>
      </c>
      <c r="B19" s="14">
        <v>3168.7</v>
      </c>
      <c r="C19" s="14">
        <v>68.308999999999997</v>
      </c>
      <c r="D19" s="15">
        <v>46.387</v>
      </c>
      <c r="E19" s="16"/>
      <c r="F19" s="14">
        <v>2040.2</v>
      </c>
      <c r="G19" s="15">
        <v>51.844999999999999</v>
      </c>
      <c r="H19" s="15">
        <v>15.044</v>
      </c>
      <c r="I19" s="15">
        <v>47.401000000000003</v>
      </c>
      <c r="J19" s="15">
        <v>21.033000000000001</v>
      </c>
      <c r="K19" s="15">
        <v>0.307</v>
      </c>
    </row>
    <row r="20" spans="1:11" ht="15" customHeight="1" x14ac:dyDescent="0.15">
      <c r="A20" s="6">
        <v>1960</v>
      </c>
      <c r="B20" s="14">
        <v>3293.1</v>
      </c>
      <c r="C20" s="14">
        <v>69.275000000000006</v>
      </c>
      <c r="D20" s="15">
        <v>47.534999999999997</v>
      </c>
      <c r="E20" s="16"/>
      <c r="F20" s="14">
        <v>2120.9</v>
      </c>
      <c r="G20" s="15">
        <v>52.518000000000001</v>
      </c>
      <c r="H20" s="15">
        <v>15.476000000000001</v>
      </c>
      <c r="I20" s="15">
        <v>48.47</v>
      </c>
      <c r="J20" s="15">
        <v>21.588999999999999</v>
      </c>
      <c r="K20" s="15">
        <v>0.308</v>
      </c>
    </row>
    <row r="21" spans="1:11" ht="15" customHeight="1" x14ac:dyDescent="0.15">
      <c r="A21" s="6">
        <v>1961</v>
      </c>
      <c r="B21" s="14">
        <v>3425.5</v>
      </c>
      <c r="C21" s="14">
        <v>70.209000000000003</v>
      </c>
      <c r="D21" s="15">
        <v>48.79</v>
      </c>
      <c r="E21" s="16"/>
      <c r="F21" s="14">
        <v>2206.8000000000002</v>
      </c>
      <c r="G21" s="15">
        <v>53.131999999999998</v>
      </c>
      <c r="H21" s="15">
        <v>16.001999999999999</v>
      </c>
      <c r="I21" s="15">
        <v>49.554000000000002</v>
      </c>
      <c r="J21" s="15">
        <v>22.196999999999999</v>
      </c>
      <c r="K21" s="15">
        <v>0.309</v>
      </c>
    </row>
    <row r="22" spans="1:11" ht="15" customHeight="1" x14ac:dyDescent="0.15">
      <c r="A22" s="6">
        <v>1962</v>
      </c>
      <c r="B22" s="14">
        <v>3566.4</v>
      </c>
      <c r="C22" s="14">
        <v>71.203000000000003</v>
      </c>
      <c r="D22" s="15">
        <v>50.085999999999999</v>
      </c>
      <c r="E22" s="16"/>
      <c r="F22" s="14">
        <v>2298</v>
      </c>
      <c r="G22" s="15">
        <v>53.79</v>
      </c>
      <c r="H22" s="15">
        <v>16.581</v>
      </c>
      <c r="I22" s="15">
        <v>50.66</v>
      </c>
      <c r="J22" s="15">
        <v>22.827000000000002</v>
      </c>
      <c r="K22" s="15">
        <v>0.31</v>
      </c>
    </row>
    <row r="23" spans="1:11" ht="15" customHeight="1" x14ac:dyDescent="0.15">
      <c r="A23" s="6">
        <v>1963</v>
      </c>
      <c r="B23" s="14">
        <v>3721</v>
      </c>
      <c r="C23" s="14">
        <v>72.361000000000004</v>
      </c>
      <c r="D23" s="15">
        <v>51.421999999999997</v>
      </c>
      <c r="E23" s="16"/>
      <c r="F23" s="14">
        <v>2397.3000000000002</v>
      </c>
      <c r="G23" s="15">
        <v>54.566000000000003</v>
      </c>
      <c r="H23" s="15">
        <v>17.199000000000002</v>
      </c>
      <c r="I23" s="15">
        <v>51.790999999999997</v>
      </c>
      <c r="J23" s="15">
        <v>23.48</v>
      </c>
      <c r="K23" s="15">
        <v>0.311</v>
      </c>
    </row>
    <row r="24" spans="1:11" ht="15" customHeight="1" x14ac:dyDescent="0.15">
      <c r="A24" s="6">
        <v>1964</v>
      </c>
      <c r="B24" s="14">
        <v>3882.8</v>
      </c>
      <c r="C24" s="14">
        <v>73.588999999999999</v>
      </c>
      <c r="D24" s="15">
        <v>52.762</v>
      </c>
      <c r="E24" s="16"/>
      <c r="F24" s="14">
        <v>2501.6999999999998</v>
      </c>
      <c r="G24" s="15">
        <v>55.389000000000003</v>
      </c>
      <c r="H24" s="15">
        <v>17.837</v>
      </c>
      <c r="I24" s="15">
        <v>52.948</v>
      </c>
      <c r="J24" s="15">
        <v>24.143000000000001</v>
      </c>
      <c r="K24" s="15">
        <v>0.312</v>
      </c>
    </row>
    <row r="25" spans="1:11" ht="15" customHeight="1" x14ac:dyDescent="0.15">
      <c r="A25" s="6">
        <v>1965</v>
      </c>
      <c r="B25" s="14">
        <v>4052.5</v>
      </c>
      <c r="C25" s="14">
        <v>74.772999999999996</v>
      </c>
      <c r="D25" s="15">
        <v>54.195999999999998</v>
      </c>
      <c r="E25" s="16"/>
      <c r="F25" s="14">
        <v>2614.1999999999998</v>
      </c>
      <c r="G25" s="15">
        <v>56.174999999999997</v>
      </c>
      <c r="H25" s="15">
        <v>18.574999999999999</v>
      </c>
      <c r="I25" s="15">
        <v>54.13</v>
      </c>
      <c r="J25" s="15">
        <v>24.876000000000001</v>
      </c>
      <c r="K25" s="15">
        <v>0.312</v>
      </c>
    </row>
    <row r="26" spans="1:11" ht="15" customHeight="1" x14ac:dyDescent="0.15">
      <c r="A26" s="6">
        <v>1966</v>
      </c>
      <c r="B26" s="14">
        <v>4236.5</v>
      </c>
      <c r="C26" s="14">
        <v>75.902000000000001</v>
      </c>
      <c r="D26" s="15">
        <v>55.814999999999998</v>
      </c>
      <c r="E26" s="16"/>
      <c r="F26" s="14">
        <v>2740.3</v>
      </c>
      <c r="G26" s="15">
        <v>56.918999999999997</v>
      </c>
      <c r="H26" s="15">
        <v>19.512</v>
      </c>
      <c r="I26" s="15">
        <v>55.338999999999999</v>
      </c>
      <c r="J26" s="15">
        <v>25.728000000000002</v>
      </c>
      <c r="K26" s="15">
        <v>0.312</v>
      </c>
    </row>
    <row r="27" spans="1:11" ht="15" customHeight="1" x14ac:dyDescent="0.15">
      <c r="A27" s="6">
        <v>1967</v>
      </c>
      <c r="B27" s="14">
        <v>4437.1000000000004</v>
      </c>
      <c r="C27" s="14">
        <v>77.116</v>
      </c>
      <c r="D27" s="15">
        <v>57.536999999999999</v>
      </c>
      <c r="E27" s="16"/>
      <c r="F27" s="14">
        <v>2879.6</v>
      </c>
      <c r="G27" s="15">
        <v>57.728999999999999</v>
      </c>
      <c r="H27" s="15">
        <v>20.562999999999999</v>
      </c>
      <c r="I27" s="15">
        <v>56.576000000000001</v>
      </c>
      <c r="J27" s="15">
        <v>26.652000000000001</v>
      </c>
      <c r="K27" s="15">
        <v>0.311</v>
      </c>
    </row>
    <row r="28" spans="1:11" ht="15" customHeight="1" x14ac:dyDescent="0.15">
      <c r="A28" s="6">
        <v>1968</v>
      </c>
      <c r="B28" s="14">
        <v>4644.8999999999996</v>
      </c>
      <c r="C28" s="14">
        <v>78.528000000000006</v>
      </c>
      <c r="D28" s="15">
        <v>59.149000000000001</v>
      </c>
      <c r="E28" s="16"/>
      <c r="F28" s="14">
        <v>3024.5</v>
      </c>
      <c r="G28" s="15">
        <v>58.686</v>
      </c>
      <c r="H28" s="15">
        <v>21.571000000000002</v>
      </c>
      <c r="I28" s="15">
        <v>57.841999999999999</v>
      </c>
      <c r="J28" s="15">
        <v>27.533000000000001</v>
      </c>
      <c r="K28" s="15">
        <v>0.31</v>
      </c>
    </row>
    <row r="29" spans="1:11" ht="15" customHeight="1" x14ac:dyDescent="0.15">
      <c r="A29" s="6">
        <v>1969</v>
      </c>
      <c r="B29" s="14">
        <v>4848.6000000000004</v>
      </c>
      <c r="C29" s="14">
        <v>80.188999999999993</v>
      </c>
      <c r="D29" s="15">
        <v>60.463999999999999</v>
      </c>
      <c r="E29" s="16"/>
      <c r="F29" s="14">
        <v>3168.6</v>
      </c>
      <c r="G29" s="15">
        <v>59.784999999999997</v>
      </c>
      <c r="H29" s="15">
        <v>22.577000000000002</v>
      </c>
      <c r="I29" s="15">
        <v>58.997</v>
      </c>
      <c r="J29" s="15">
        <v>28.35</v>
      </c>
      <c r="K29" s="15">
        <v>0.309</v>
      </c>
    </row>
    <row r="30" spans="1:11" ht="15" customHeight="1" x14ac:dyDescent="0.15">
      <c r="A30" s="6">
        <v>1970</v>
      </c>
      <c r="B30" s="14">
        <v>5020.6000000000004</v>
      </c>
      <c r="C30" s="14">
        <v>82.165999999999997</v>
      </c>
      <c r="D30" s="15">
        <v>61.101999999999997</v>
      </c>
      <c r="E30" s="16"/>
      <c r="F30" s="14">
        <v>3293.2</v>
      </c>
      <c r="G30" s="15">
        <v>60.636000000000003</v>
      </c>
      <c r="H30" s="15">
        <v>23.602</v>
      </c>
      <c r="I30" s="15">
        <v>59.802999999999997</v>
      </c>
      <c r="J30" s="15">
        <v>29.016999999999999</v>
      </c>
      <c r="K30" s="15">
        <v>0.309</v>
      </c>
    </row>
    <row r="31" spans="1:11" ht="15" customHeight="1" x14ac:dyDescent="0.15">
      <c r="A31" s="6">
        <v>1971</v>
      </c>
      <c r="B31" s="14">
        <v>5170.5</v>
      </c>
      <c r="C31" s="14">
        <v>84.47</v>
      </c>
      <c r="D31" s="15">
        <v>61.210999999999999</v>
      </c>
      <c r="E31" s="16"/>
      <c r="F31" s="14">
        <v>3404.5</v>
      </c>
      <c r="G31" s="15">
        <v>61.604999999999997</v>
      </c>
      <c r="H31" s="15">
        <v>24.56</v>
      </c>
      <c r="I31" s="15">
        <v>60.421999999999997</v>
      </c>
      <c r="J31" s="15">
        <v>29.527999999999999</v>
      </c>
      <c r="K31" s="15">
        <v>0.309</v>
      </c>
    </row>
    <row r="32" spans="1:11" ht="15" customHeight="1" x14ac:dyDescent="0.15">
      <c r="A32" s="6">
        <v>1972</v>
      </c>
      <c r="B32" s="14">
        <v>5322.1</v>
      </c>
      <c r="C32" s="14">
        <v>86.959000000000003</v>
      </c>
      <c r="D32" s="15">
        <v>61.201999999999998</v>
      </c>
      <c r="E32" s="16"/>
      <c r="F32" s="14">
        <v>3518.5</v>
      </c>
      <c r="G32" s="15">
        <v>62.704999999999998</v>
      </c>
      <c r="H32" s="15">
        <v>25.524999999999999</v>
      </c>
      <c r="I32" s="15">
        <v>61.03</v>
      </c>
      <c r="J32" s="15">
        <v>29.995999999999999</v>
      </c>
      <c r="K32" s="15">
        <v>0.31</v>
      </c>
    </row>
    <row r="33" spans="1:11" ht="15" customHeight="1" x14ac:dyDescent="0.15">
      <c r="A33" s="6">
        <v>1973</v>
      </c>
      <c r="B33" s="14">
        <v>5490.6</v>
      </c>
      <c r="C33" s="14">
        <v>89.424999999999997</v>
      </c>
      <c r="D33" s="15">
        <v>61.398000000000003</v>
      </c>
      <c r="E33" s="16"/>
      <c r="F33" s="14">
        <v>3646.4</v>
      </c>
      <c r="G33" s="15">
        <v>63.816000000000003</v>
      </c>
      <c r="H33" s="15">
        <v>26.632000000000001</v>
      </c>
      <c r="I33" s="15">
        <v>61.698</v>
      </c>
      <c r="J33" s="15">
        <v>30.513999999999999</v>
      </c>
      <c r="K33" s="15">
        <v>0.311</v>
      </c>
    </row>
    <row r="34" spans="1:11" ht="15" customHeight="1" x14ac:dyDescent="0.15">
      <c r="A34" s="6">
        <v>1974</v>
      </c>
      <c r="B34" s="14">
        <v>5686.9</v>
      </c>
      <c r="C34" s="14">
        <v>91.843999999999994</v>
      </c>
      <c r="D34" s="15">
        <v>61.917999999999999</v>
      </c>
      <c r="E34" s="16"/>
      <c r="F34" s="14">
        <v>3798.3</v>
      </c>
      <c r="G34" s="15">
        <v>65.260999999999996</v>
      </c>
      <c r="H34" s="15">
        <v>27.856000000000002</v>
      </c>
      <c r="I34" s="15">
        <v>62.511000000000003</v>
      </c>
      <c r="J34" s="15">
        <v>31.103999999999999</v>
      </c>
      <c r="K34" s="15">
        <v>0.313</v>
      </c>
    </row>
    <row r="35" spans="1:11" ht="15" customHeight="1" x14ac:dyDescent="0.15">
      <c r="A35" s="6">
        <v>1975</v>
      </c>
      <c r="B35" s="14">
        <v>5888.2</v>
      </c>
      <c r="C35" s="14">
        <v>94.271000000000001</v>
      </c>
      <c r="D35" s="15">
        <v>62.459000000000003</v>
      </c>
      <c r="E35" s="16"/>
      <c r="F35" s="14">
        <v>3954.7</v>
      </c>
      <c r="G35" s="15">
        <v>66.8</v>
      </c>
      <c r="H35" s="15">
        <v>28.936</v>
      </c>
      <c r="I35" s="15">
        <v>63.408000000000001</v>
      </c>
      <c r="J35" s="15">
        <v>31.643000000000001</v>
      </c>
      <c r="K35" s="15">
        <v>0.315</v>
      </c>
    </row>
    <row r="36" spans="1:11" ht="15" customHeight="1" x14ac:dyDescent="0.15">
      <c r="A36" s="6">
        <v>1976</v>
      </c>
      <c r="B36" s="14">
        <v>6076.4</v>
      </c>
      <c r="C36" s="14">
        <v>96.712000000000003</v>
      </c>
      <c r="D36" s="15">
        <v>62.829000000000001</v>
      </c>
      <c r="E36" s="16"/>
      <c r="F36" s="14">
        <v>4099.3</v>
      </c>
      <c r="G36" s="15">
        <v>68.346000000000004</v>
      </c>
      <c r="H36" s="15">
        <v>29.754000000000001</v>
      </c>
      <c r="I36" s="15">
        <v>64.323999999999998</v>
      </c>
      <c r="J36" s="15">
        <v>32.058</v>
      </c>
      <c r="K36" s="15">
        <v>0.318</v>
      </c>
    </row>
    <row r="37" spans="1:11" ht="15" customHeight="1" x14ac:dyDescent="0.15">
      <c r="A37" s="6">
        <v>1977</v>
      </c>
      <c r="B37" s="14">
        <v>6272.6</v>
      </c>
      <c r="C37" s="14">
        <v>99.162999999999997</v>
      </c>
      <c r="D37" s="15">
        <v>63.255000000000003</v>
      </c>
      <c r="E37" s="16"/>
      <c r="F37" s="14">
        <v>4249.6000000000004</v>
      </c>
      <c r="G37" s="15">
        <v>69.899000000000001</v>
      </c>
      <c r="H37" s="15">
        <v>30.594999999999999</v>
      </c>
      <c r="I37" s="15">
        <v>65.251999999999995</v>
      </c>
      <c r="J37" s="15">
        <v>32.493000000000002</v>
      </c>
      <c r="K37" s="15">
        <v>0.32100000000000001</v>
      </c>
    </row>
    <row r="38" spans="1:11" ht="15" customHeight="1" x14ac:dyDescent="0.15">
      <c r="A38" s="6">
        <v>1978</v>
      </c>
      <c r="B38" s="14">
        <v>6491.1</v>
      </c>
      <c r="C38" s="14">
        <v>101.645</v>
      </c>
      <c r="D38" s="15">
        <v>63.859000000000002</v>
      </c>
      <c r="E38" s="16"/>
      <c r="F38" s="14">
        <v>4417.8</v>
      </c>
      <c r="G38" s="15">
        <v>71.474000000000004</v>
      </c>
      <c r="H38" s="15">
        <v>31.68</v>
      </c>
      <c r="I38" s="15">
        <v>66.221000000000004</v>
      </c>
      <c r="J38" s="15">
        <v>33.036000000000001</v>
      </c>
      <c r="K38" s="15">
        <v>0.32400000000000001</v>
      </c>
    </row>
    <row r="39" spans="1:11" ht="15" customHeight="1" x14ac:dyDescent="0.15">
      <c r="A39" s="6">
        <v>1979</v>
      </c>
      <c r="B39" s="14">
        <v>6712.3</v>
      </c>
      <c r="C39" s="14">
        <v>104.16200000000001</v>
      </c>
      <c r="D39" s="15">
        <v>64.44</v>
      </c>
      <c r="E39" s="16"/>
      <c r="F39" s="14">
        <v>4586</v>
      </c>
      <c r="G39" s="15">
        <v>73.075999999999993</v>
      </c>
      <c r="H39" s="15">
        <v>33.000999999999998</v>
      </c>
      <c r="I39" s="15">
        <v>66.953999999999994</v>
      </c>
      <c r="J39" s="15">
        <v>33.533999999999999</v>
      </c>
      <c r="K39" s="15">
        <v>0.32600000000000001</v>
      </c>
    </row>
    <row r="40" spans="1:11" ht="15" customHeight="1" x14ac:dyDescent="0.15">
      <c r="A40" s="6">
        <v>1980</v>
      </c>
      <c r="B40" s="14">
        <v>6884</v>
      </c>
      <c r="C40" s="14">
        <v>106.648</v>
      </c>
      <c r="D40" s="15">
        <v>64.546999999999997</v>
      </c>
      <c r="E40" s="16"/>
      <c r="F40" s="14">
        <v>4705</v>
      </c>
      <c r="G40" s="15">
        <v>74.799000000000007</v>
      </c>
      <c r="H40" s="15">
        <v>34.411999999999999</v>
      </c>
      <c r="I40" s="15">
        <v>66.850999999999999</v>
      </c>
      <c r="J40" s="15">
        <v>33.621000000000002</v>
      </c>
      <c r="K40" s="15">
        <v>0.32900000000000001</v>
      </c>
    </row>
    <row r="41" spans="1:11" ht="15" customHeight="1" x14ac:dyDescent="0.15">
      <c r="A41" s="6">
        <v>1981</v>
      </c>
      <c r="B41" s="14">
        <v>7040.6</v>
      </c>
      <c r="C41" s="14">
        <v>109.006</v>
      </c>
      <c r="D41" s="15">
        <v>64.587999999999994</v>
      </c>
      <c r="E41" s="16"/>
      <c r="F41" s="14">
        <v>4809.3999999999996</v>
      </c>
      <c r="G41" s="15">
        <v>76.522999999999996</v>
      </c>
      <c r="H41" s="15">
        <v>35.81</v>
      </c>
      <c r="I41" s="15">
        <v>66.558000000000007</v>
      </c>
      <c r="J41" s="15">
        <v>33.598999999999997</v>
      </c>
      <c r="K41" s="15">
        <v>0.33200000000000002</v>
      </c>
    </row>
    <row r="42" spans="1:11" ht="15" customHeight="1" x14ac:dyDescent="0.15">
      <c r="A42" s="6">
        <v>1982</v>
      </c>
      <c r="B42" s="14">
        <v>7258.4</v>
      </c>
      <c r="C42" s="14">
        <v>111.218</v>
      </c>
      <c r="D42" s="15">
        <v>65.262</v>
      </c>
      <c r="E42" s="16"/>
      <c r="F42" s="14">
        <v>4970.1000000000004</v>
      </c>
      <c r="G42" s="15">
        <v>78.150000000000006</v>
      </c>
      <c r="H42" s="15">
        <v>37.148000000000003</v>
      </c>
      <c r="I42" s="15">
        <v>67.082999999999998</v>
      </c>
      <c r="J42" s="15">
        <v>33.994999999999997</v>
      </c>
      <c r="K42" s="15">
        <v>0.33400000000000002</v>
      </c>
    </row>
    <row r="43" spans="1:11" ht="15" customHeight="1" x14ac:dyDescent="0.15">
      <c r="A43" s="6">
        <v>1983</v>
      </c>
      <c r="B43" s="14">
        <v>7498</v>
      </c>
      <c r="C43" s="14">
        <v>113.339</v>
      </c>
      <c r="D43" s="15">
        <v>66.155000000000001</v>
      </c>
      <c r="E43" s="16"/>
      <c r="F43" s="14">
        <v>5149.3999999999996</v>
      </c>
      <c r="G43" s="15">
        <v>79.716999999999999</v>
      </c>
      <c r="H43" s="15">
        <v>38.338999999999999</v>
      </c>
      <c r="I43" s="15">
        <v>67.988</v>
      </c>
      <c r="J43" s="15">
        <v>34.527000000000001</v>
      </c>
      <c r="K43" s="15">
        <v>0.33600000000000002</v>
      </c>
    </row>
    <row r="44" spans="1:11" ht="15" customHeight="1" x14ac:dyDescent="0.15">
      <c r="A44" s="6">
        <v>1984</v>
      </c>
      <c r="B44" s="14">
        <v>7754.7</v>
      </c>
      <c r="C44" s="14">
        <v>115.422</v>
      </c>
      <c r="D44" s="15">
        <v>67.185000000000002</v>
      </c>
      <c r="E44" s="16"/>
      <c r="F44" s="14">
        <v>5338.7</v>
      </c>
      <c r="G44" s="15">
        <v>81.259</v>
      </c>
      <c r="H44" s="15">
        <v>39.652000000000001</v>
      </c>
      <c r="I44" s="15">
        <v>68.900000000000006</v>
      </c>
      <c r="J44" s="15">
        <v>35.116999999999997</v>
      </c>
      <c r="K44" s="15">
        <v>0.33700000000000002</v>
      </c>
    </row>
    <row r="45" spans="1:11" ht="15" customHeight="1" x14ac:dyDescent="0.15">
      <c r="A45" s="6">
        <v>1985</v>
      </c>
      <c r="B45" s="14">
        <v>8043.9</v>
      </c>
      <c r="C45" s="14">
        <v>117.462</v>
      </c>
      <c r="D45" s="15">
        <v>68.48</v>
      </c>
      <c r="E45" s="16"/>
      <c r="F45" s="14">
        <v>5554</v>
      </c>
      <c r="G45" s="15">
        <v>82.775000000000006</v>
      </c>
      <c r="H45" s="15">
        <v>41.311999999999998</v>
      </c>
      <c r="I45" s="15">
        <v>69.820999999999998</v>
      </c>
      <c r="J45" s="15">
        <v>35.863999999999997</v>
      </c>
      <c r="K45" s="15">
        <v>0.33800000000000002</v>
      </c>
    </row>
    <row r="46" spans="1:11" ht="15" customHeight="1" x14ac:dyDescent="0.15">
      <c r="A46" s="6">
        <v>1986</v>
      </c>
      <c r="B46" s="14">
        <v>8341.7000000000007</v>
      </c>
      <c r="C46" s="14">
        <v>119.461</v>
      </c>
      <c r="D46" s="15">
        <v>69.826999999999998</v>
      </c>
      <c r="E46" s="16"/>
      <c r="F46" s="14">
        <v>5775.7</v>
      </c>
      <c r="G46" s="15">
        <v>84.27</v>
      </c>
      <c r="H46" s="15">
        <v>43.024999999999999</v>
      </c>
      <c r="I46" s="15">
        <v>70.754000000000005</v>
      </c>
      <c r="J46" s="15">
        <v>36.634999999999998</v>
      </c>
      <c r="K46" s="15">
        <v>0.33700000000000002</v>
      </c>
    </row>
    <row r="47" spans="1:11" ht="15" customHeight="1" x14ac:dyDescent="0.15">
      <c r="A47" s="6">
        <v>1987</v>
      </c>
      <c r="B47" s="14">
        <v>8634.6</v>
      </c>
      <c r="C47" s="14">
        <v>121.379</v>
      </c>
      <c r="D47" s="15">
        <v>71.137</v>
      </c>
      <c r="E47" s="16"/>
      <c r="F47" s="14">
        <v>5991.5</v>
      </c>
      <c r="G47" s="15">
        <v>85.721000000000004</v>
      </c>
      <c r="H47" s="15">
        <v>44.573</v>
      </c>
      <c r="I47" s="15">
        <v>71.7</v>
      </c>
      <c r="J47" s="15">
        <v>37.363999999999997</v>
      </c>
      <c r="K47" s="15">
        <v>0.33700000000000002</v>
      </c>
    </row>
    <row r="48" spans="1:11" ht="15" customHeight="1" x14ac:dyDescent="0.15">
      <c r="A48" s="6">
        <v>1988</v>
      </c>
      <c r="B48" s="14">
        <v>8923.4</v>
      </c>
      <c r="C48" s="14">
        <v>123.13200000000001</v>
      </c>
      <c r="D48" s="15">
        <v>72.47</v>
      </c>
      <c r="E48" s="16"/>
      <c r="F48" s="14">
        <v>6205.1</v>
      </c>
      <c r="G48" s="15">
        <v>87.069000000000003</v>
      </c>
      <c r="H48" s="15">
        <v>46.042000000000002</v>
      </c>
      <c r="I48" s="15">
        <v>72.66</v>
      </c>
      <c r="J48" s="15">
        <v>38.097999999999999</v>
      </c>
      <c r="K48" s="15">
        <v>0.33600000000000002</v>
      </c>
    </row>
    <row r="49" spans="1:11" ht="15" customHeight="1" x14ac:dyDescent="0.15">
      <c r="A49" s="6">
        <v>1989</v>
      </c>
      <c r="B49" s="14">
        <v>9209.4</v>
      </c>
      <c r="C49" s="14">
        <v>124.71599999999999</v>
      </c>
      <c r="D49" s="15">
        <v>73.841999999999999</v>
      </c>
      <c r="E49" s="16"/>
      <c r="F49" s="14">
        <v>6419.1</v>
      </c>
      <c r="G49" s="15">
        <v>88.308999999999997</v>
      </c>
      <c r="H49" s="15">
        <v>47.52</v>
      </c>
      <c r="I49" s="15">
        <v>73.625</v>
      </c>
      <c r="J49" s="15">
        <v>38.854999999999997</v>
      </c>
      <c r="K49" s="15">
        <v>0.33500000000000002</v>
      </c>
    </row>
    <row r="50" spans="1:11" ht="15" customHeight="1" x14ac:dyDescent="0.15">
      <c r="A50" s="6">
        <v>1990</v>
      </c>
      <c r="B50" s="14">
        <v>9484.4</v>
      </c>
      <c r="C50" s="14">
        <v>126.224</v>
      </c>
      <c r="D50" s="15">
        <v>75.138999999999996</v>
      </c>
      <c r="E50" s="16"/>
      <c r="F50" s="14">
        <v>6627.3</v>
      </c>
      <c r="G50" s="15">
        <v>89.495999999999995</v>
      </c>
      <c r="H50" s="15">
        <v>48.978000000000002</v>
      </c>
      <c r="I50" s="15">
        <v>74.521000000000001</v>
      </c>
      <c r="J50" s="15">
        <v>39.579000000000001</v>
      </c>
      <c r="K50" s="15">
        <v>0.33400000000000002</v>
      </c>
    </row>
    <row r="51" spans="1:11" ht="15" customHeight="1" x14ac:dyDescent="0.15">
      <c r="A51" s="6">
        <v>1991</v>
      </c>
      <c r="B51" s="14">
        <v>9734.7999999999993</v>
      </c>
      <c r="C51" s="14">
        <v>127.756</v>
      </c>
      <c r="D51" s="15">
        <v>76.197999999999993</v>
      </c>
      <c r="E51" s="16"/>
      <c r="F51" s="14">
        <v>6816.6</v>
      </c>
      <c r="G51" s="15">
        <v>90.686999999999998</v>
      </c>
      <c r="H51" s="15">
        <v>50.277000000000001</v>
      </c>
      <c r="I51" s="15">
        <v>75.272999999999996</v>
      </c>
      <c r="J51" s="15">
        <v>40.173000000000002</v>
      </c>
      <c r="K51" s="15">
        <v>0.33300000000000002</v>
      </c>
    </row>
    <row r="52" spans="1:11" ht="15" customHeight="1" x14ac:dyDescent="0.15">
      <c r="A52" s="6">
        <v>1992</v>
      </c>
      <c r="B52" s="14">
        <v>9970.7000000000007</v>
      </c>
      <c r="C52" s="14">
        <v>129.34700000000001</v>
      </c>
      <c r="D52" s="15">
        <v>77.084000000000003</v>
      </c>
      <c r="E52" s="16"/>
      <c r="F52" s="14">
        <v>6993.7</v>
      </c>
      <c r="G52" s="15">
        <v>91.915999999999997</v>
      </c>
      <c r="H52" s="15">
        <v>51.404000000000003</v>
      </c>
      <c r="I52" s="15">
        <v>75.972999999999999</v>
      </c>
      <c r="J52" s="15">
        <v>40.667999999999999</v>
      </c>
      <c r="K52" s="15">
        <v>0.33200000000000002</v>
      </c>
    </row>
    <row r="53" spans="1:11" ht="15" customHeight="1" x14ac:dyDescent="0.15">
      <c r="A53" s="6">
        <v>1993</v>
      </c>
      <c r="B53" s="14">
        <v>10214</v>
      </c>
      <c r="C53" s="14">
        <v>130.96199999999999</v>
      </c>
      <c r="D53" s="15">
        <v>77.991</v>
      </c>
      <c r="E53" s="16"/>
      <c r="F53" s="14">
        <v>7176.3</v>
      </c>
      <c r="G53" s="15">
        <v>93.158000000000001</v>
      </c>
      <c r="H53" s="15">
        <v>52.594000000000001</v>
      </c>
      <c r="I53" s="15">
        <v>76.680999999999997</v>
      </c>
      <c r="J53" s="15">
        <v>41.176000000000002</v>
      </c>
      <c r="K53" s="15">
        <v>0.33200000000000002</v>
      </c>
    </row>
    <row r="54" spans="1:11" ht="15" customHeight="1" x14ac:dyDescent="0.15">
      <c r="A54" s="6">
        <v>1994</v>
      </c>
      <c r="B54" s="14">
        <v>10471.6</v>
      </c>
      <c r="C54" s="14">
        <v>132.523</v>
      </c>
      <c r="D54" s="15">
        <v>79.016000000000005</v>
      </c>
      <c r="E54" s="16"/>
      <c r="F54" s="14">
        <v>7371</v>
      </c>
      <c r="G54" s="15">
        <v>94.356999999999999</v>
      </c>
      <c r="H54" s="15">
        <v>54.033999999999999</v>
      </c>
      <c r="I54" s="15">
        <v>77.396000000000001</v>
      </c>
      <c r="J54" s="15">
        <v>41.756999999999998</v>
      </c>
      <c r="K54" s="15">
        <v>0.33200000000000002</v>
      </c>
    </row>
    <row r="55" spans="1:11" ht="15" customHeight="1" x14ac:dyDescent="0.15">
      <c r="A55" s="6">
        <v>1995</v>
      </c>
      <c r="B55" s="14">
        <v>10739.8</v>
      </c>
      <c r="C55" s="14">
        <v>134.011</v>
      </c>
      <c r="D55" s="15">
        <v>80.14</v>
      </c>
      <c r="E55" s="16"/>
      <c r="F55" s="14">
        <v>7577.3</v>
      </c>
      <c r="G55" s="15">
        <v>95.501000000000005</v>
      </c>
      <c r="H55" s="15">
        <v>55.777999999999999</v>
      </c>
      <c r="I55" s="15">
        <v>78.102999999999994</v>
      </c>
      <c r="J55" s="15">
        <v>42.408000000000001</v>
      </c>
      <c r="K55" s="15">
        <v>0.33200000000000002</v>
      </c>
    </row>
    <row r="56" spans="1:11" ht="15" customHeight="1" x14ac:dyDescent="0.15">
      <c r="A56" s="6">
        <v>1996</v>
      </c>
      <c r="B56" s="14">
        <v>11041.1</v>
      </c>
      <c r="C56" s="14">
        <v>135.49199999999999</v>
      </c>
      <c r="D56" s="15">
        <v>81.488</v>
      </c>
      <c r="E56" s="16"/>
      <c r="F56" s="14">
        <v>7815.6</v>
      </c>
      <c r="G56" s="15">
        <v>96.638000000000005</v>
      </c>
      <c r="H56" s="15">
        <v>57.875</v>
      </c>
      <c r="I56" s="15">
        <v>78.950999999999993</v>
      </c>
      <c r="J56" s="15">
        <v>43.225000000000001</v>
      </c>
      <c r="K56" s="15">
        <v>0.33300000000000002</v>
      </c>
    </row>
    <row r="57" spans="1:11" ht="15" customHeight="1" x14ac:dyDescent="0.15">
      <c r="A57" s="6">
        <v>1997</v>
      </c>
      <c r="B57" s="14">
        <v>11422.5</v>
      </c>
      <c r="C57" s="14">
        <v>137.01599999999999</v>
      </c>
      <c r="D57" s="15">
        <v>83.366</v>
      </c>
      <c r="E57" s="16"/>
      <c r="F57" s="14">
        <v>8128.5</v>
      </c>
      <c r="G57" s="15">
        <v>97.807000000000002</v>
      </c>
      <c r="H57" s="15">
        <v>60.386000000000003</v>
      </c>
      <c r="I57" s="15">
        <v>80.313999999999993</v>
      </c>
      <c r="J57" s="15">
        <v>44.417000000000002</v>
      </c>
      <c r="K57" s="15">
        <v>0.33300000000000002</v>
      </c>
    </row>
    <row r="58" spans="1:11" ht="15" customHeight="1" x14ac:dyDescent="0.15">
      <c r="A58" s="6">
        <v>1998</v>
      </c>
      <c r="B58" s="14">
        <v>11884.1</v>
      </c>
      <c r="C58" s="14">
        <v>138.61600000000001</v>
      </c>
      <c r="D58" s="15">
        <v>85.733000000000004</v>
      </c>
      <c r="E58" s="16"/>
      <c r="F58" s="14">
        <v>8515</v>
      </c>
      <c r="G58" s="15">
        <v>99.034000000000006</v>
      </c>
      <c r="H58" s="15">
        <v>63.362000000000002</v>
      </c>
      <c r="I58" s="15">
        <v>82.1</v>
      </c>
      <c r="J58" s="15">
        <v>45.951999999999998</v>
      </c>
      <c r="K58" s="15">
        <v>0.33300000000000002</v>
      </c>
    </row>
    <row r="59" spans="1:11" ht="15" customHeight="1" x14ac:dyDescent="0.15">
      <c r="A59" s="6">
        <v>1999</v>
      </c>
      <c r="B59" s="14">
        <v>12392.2</v>
      </c>
      <c r="C59" s="14">
        <v>140.29900000000001</v>
      </c>
      <c r="D59" s="15">
        <v>88.326999999999998</v>
      </c>
      <c r="E59" s="16"/>
      <c r="F59" s="14">
        <v>8942.2999999999993</v>
      </c>
      <c r="G59" s="15">
        <v>100.32599999999999</v>
      </c>
      <c r="H59" s="15">
        <v>66.748999999999995</v>
      </c>
      <c r="I59" s="15">
        <v>84.004000000000005</v>
      </c>
      <c r="J59" s="15">
        <v>47.631</v>
      </c>
      <c r="K59" s="15">
        <v>0.33300000000000002</v>
      </c>
    </row>
    <row r="60" spans="1:11" ht="15" customHeight="1" x14ac:dyDescent="0.15">
      <c r="A60" s="6">
        <v>2000</v>
      </c>
      <c r="B60" s="14">
        <v>12917.7</v>
      </c>
      <c r="C60" s="14">
        <v>142.05199999999999</v>
      </c>
      <c r="D60" s="15">
        <v>90.936000000000007</v>
      </c>
      <c r="E60" s="16"/>
      <c r="F60" s="14">
        <v>9387</v>
      </c>
      <c r="G60" s="15">
        <v>101.67400000000001</v>
      </c>
      <c r="H60" s="15">
        <v>70.417000000000002</v>
      </c>
      <c r="I60" s="15">
        <v>85.909000000000006</v>
      </c>
      <c r="J60" s="15">
        <v>49.387</v>
      </c>
      <c r="K60" s="15">
        <v>0.33300000000000002</v>
      </c>
    </row>
    <row r="61" spans="1:11" ht="15" customHeight="1" x14ac:dyDescent="0.15">
      <c r="A61" s="6">
        <v>2001</v>
      </c>
      <c r="B61" s="14">
        <v>13401.8</v>
      </c>
      <c r="C61" s="14">
        <v>143.81700000000001</v>
      </c>
      <c r="D61" s="15">
        <v>93.185000000000002</v>
      </c>
      <c r="E61" s="16"/>
      <c r="F61" s="14">
        <v>9797</v>
      </c>
      <c r="G61" s="15">
        <v>102.495</v>
      </c>
      <c r="H61" s="15">
        <v>73.887</v>
      </c>
      <c r="I61" s="15">
        <v>87.736000000000004</v>
      </c>
      <c r="J61" s="15">
        <v>51.113999999999997</v>
      </c>
      <c r="K61" s="15">
        <v>0.33500000000000002</v>
      </c>
    </row>
    <row r="62" spans="1:11" ht="15" customHeight="1" x14ac:dyDescent="0.15">
      <c r="A62" s="6">
        <v>2002</v>
      </c>
      <c r="B62" s="14">
        <v>13810.6</v>
      </c>
      <c r="C62" s="14">
        <v>145.488</v>
      </c>
      <c r="D62" s="15">
        <v>94.924999999999997</v>
      </c>
      <c r="E62" s="16"/>
      <c r="F62" s="14">
        <v>10138.5</v>
      </c>
      <c r="G62" s="15">
        <v>102.94499999999999</v>
      </c>
      <c r="H62" s="15">
        <v>76.55</v>
      </c>
      <c r="I62" s="15">
        <v>89.504999999999995</v>
      </c>
      <c r="J62" s="15">
        <v>52.642000000000003</v>
      </c>
      <c r="K62" s="15">
        <v>0.33700000000000002</v>
      </c>
    </row>
    <row r="63" spans="1:11" ht="15" customHeight="1" x14ac:dyDescent="0.15">
      <c r="A63" s="6">
        <v>2003</v>
      </c>
      <c r="B63" s="14">
        <v>14182.5</v>
      </c>
      <c r="C63" s="14">
        <v>147.01300000000001</v>
      </c>
      <c r="D63" s="15">
        <v>96.47</v>
      </c>
      <c r="E63" s="16"/>
      <c r="F63" s="14">
        <v>10443.700000000001</v>
      </c>
      <c r="G63" s="15">
        <v>103.316</v>
      </c>
      <c r="H63" s="15">
        <v>78.525000000000006</v>
      </c>
      <c r="I63" s="15">
        <v>91.292000000000002</v>
      </c>
      <c r="J63" s="15">
        <v>54.03</v>
      </c>
      <c r="K63" s="15">
        <v>0.33900000000000002</v>
      </c>
    </row>
    <row r="64" spans="1:11" ht="15" customHeight="1" x14ac:dyDescent="0.15">
      <c r="A64" s="6">
        <v>2004</v>
      </c>
      <c r="B64" s="14">
        <v>14562.1</v>
      </c>
      <c r="C64" s="14">
        <v>148.482</v>
      </c>
      <c r="D64" s="15">
        <v>98.072999999999993</v>
      </c>
      <c r="E64" s="16"/>
      <c r="F64" s="14">
        <v>10753.2</v>
      </c>
      <c r="G64" s="15">
        <v>103.669</v>
      </c>
      <c r="H64" s="15">
        <v>80.376999999999995</v>
      </c>
      <c r="I64" s="15">
        <v>93.135000000000005</v>
      </c>
      <c r="J64" s="15">
        <v>55.436999999999998</v>
      </c>
      <c r="K64" s="15">
        <v>0.34300000000000003</v>
      </c>
    </row>
    <row r="65" spans="1:13" ht="15" customHeight="1" x14ac:dyDescent="0.15">
      <c r="A65" s="6">
        <v>2005</v>
      </c>
      <c r="B65" s="14">
        <v>14946.9</v>
      </c>
      <c r="C65" s="14">
        <v>149.983</v>
      </c>
      <c r="D65" s="15">
        <v>99.656000000000006</v>
      </c>
      <c r="E65" s="16"/>
      <c r="F65" s="14">
        <v>11065.8</v>
      </c>
      <c r="G65" s="15">
        <v>104.06399999999999</v>
      </c>
      <c r="H65" s="15">
        <v>82.471999999999994</v>
      </c>
      <c r="I65" s="15">
        <v>94.850999999999999</v>
      </c>
      <c r="J65" s="15">
        <v>56.835999999999999</v>
      </c>
      <c r="K65" s="15">
        <v>0.34599999999999997</v>
      </c>
    </row>
    <row r="66" spans="1:13" ht="15" customHeight="1" x14ac:dyDescent="0.15">
      <c r="A66" s="6">
        <v>2006</v>
      </c>
      <c r="B66" s="14">
        <v>15281.8</v>
      </c>
      <c r="C66" s="14">
        <v>151.459</v>
      </c>
      <c r="D66" s="15">
        <v>100.89700000000001</v>
      </c>
      <c r="E66" s="16"/>
      <c r="F66" s="14">
        <v>11331.5</v>
      </c>
      <c r="G66" s="15">
        <v>104.456</v>
      </c>
      <c r="H66" s="15">
        <v>84.948999999999998</v>
      </c>
      <c r="I66" s="15">
        <v>95.992999999999995</v>
      </c>
      <c r="J66" s="15">
        <v>57.991</v>
      </c>
      <c r="K66" s="15">
        <v>0.35</v>
      </c>
    </row>
    <row r="67" spans="1:13" ht="15" customHeight="1" x14ac:dyDescent="0.15">
      <c r="A67" s="6">
        <v>2007</v>
      </c>
      <c r="B67" s="14">
        <v>15579.5</v>
      </c>
      <c r="C67" s="14">
        <v>152.72999999999999</v>
      </c>
      <c r="D67" s="15">
        <v>102.006</v>
      </c>
      <c r="E67" s="16"/>
      <c r="F67" s="14">
        <v>11567.7</v>
      </c>
      <c r="G67" s="15">
        <v>104.785</v>
      </c>
      <c r="H67" s="15">
        <v>87.823999999999998</v>
      </c>
      <c r="I67" s="15">
        <v>96.676000000000002</v>
      </c>
      <c r="J67" s="15">
        <v>58.982999999999997</v>
      </c>
      <c r="K67" s="15">
        <v>0.35399999999999998</v>
      </c>
    </row>
    <row r="68" spans="1:13" ht="15" customHeight="1" x14ac:dyDescent="0.15">
      <c r="A68" s="6">
        <v>2008</v>
      </c>
      <c r="B68" s="14">
        <v>15868</v>
      </c>
      <c r="C68" s="14">
        <v>153.73699999999999</v>
      </c>
      <c r="D68" s="15">
        <v>103.214</v>
      </c>
      <c r="E68" s="16"/>
      <c r="F68" s="14">
        <v>11808.8</v>
      </c>
      <c r="G68" s="15">
        <v>105.325</v>
      </c>
      <c r="H68" s="15">
        <v>90.756</v>
      </c>
      <c r="I68" s="15">
        <v>97.275999999999996</v>
      </c>
      <c r="J68" s="15">
        <v>59.939</v>
      </c>
      <c r="K68" s="15">
        <v>0.35799999999999998</v>
      </c>
    </row>
    <row r="69" spans="1:13" ht="15" customHeight="1" x14ac:dyDescent="0.15">
      <c r="A69" s="6">
        <v>2009</v>
      </c>
      <c r="B69" s="14">
        <v>16105.7</v>
      </c>
      <c r="C69" s="14">
        <v>154.57599999999999</v>
      </c>
      <c r="D69" s="15">
        <v>104.19199999999999</v>
      </c>
      <c r="E69" s="16"/>
      <c r="F69" s="14">
        <v>12014.3</v>
      </c>
      <c r="G69" s="15">
        <v>105.746</v>
      </c>
      <c r="H69" s="15">
        <v>92.966999999999999</v>
      </c>
      <c r="I69" s="15">
        <v>97.891000000000005</v>
      </c>
      <c r="J69" s="15">
        <v>60.735999999999997</v>
      </c>
      <c r="K69" s="15">
        <v>0.36199999999999999</v>
      </c>
    </row>
    <row r="70" spans="1:13" ht="15" customHeight="1" x14ac:dyDescent="0.15">
      <c r="A70" s="6">
        <v>2010</v>
      </c>
      <c r="B70" s="14">
        <v>16279.6</v>
      </c>
      <c r="C70" s="14">
        <v>155.34200000000001</v>
      </c>
      <c r="D70" s="15">
        <v>104.797</v>
      </c>
      <c r="E70" s="16"/>
      <c r="F70" s="14">
        <v>12163.2</v>
      </c>
      <c r="G70" s="15">
        <v>106.065</v>
      </c>
      <c r="H70" s="15">
        <v>94.296000000000006</v>
      </c>
      <c r="I70" s="15">
        <v>98.51</v>
      </c>
      <c r="J70" s="15">
        <v>61.286999999999999</v>
      </c>
      <c r="K70" s="15">
        <v>0.36499999999999999</v>
      </c>
    </row>
    <row r="71" spans="1:13" ht="15" customHeight="1" x14ac:dyDescent="0.15">
      <c r="A71" s="6">
        <v>2011</v>
      </c>
      <c r="B71" s="14">
        <v>16472.7</v>
      </c>
      <c r="C71" s="14">
        <v>156.12299999999999</v>
      </c>
      <c r="D71" s="15">
        <v>105.51</v>
      </c>
      <c r="E71" s="16"/>
      <c r="F71" s="14">
        <v>12329.9</v>
      </c>
      <c r="G71" s="15">
        <v>106.458</v>
      </c>
      <c r="H71" s="15">
        <v>95.698999999999998</v>
      </c>
      <c r="I71" s="15">
        <v>99.132999999999996</v>
      </c>
      <c r="J71" s="15">
        <v>61.893000000000001</v>
      </c>
      <c r="K71" s="15">
        <v>0.36899999999999999</v>
      </c>
    </row>
    <row r="72" spans="1:13" ht="15" customHeight="1" x14ac:dyDescent="0.15">
      <c r="A72" s="18">
        <v>2012</v>
      </c>
      <c r="B72" s="14">
        <v>16711.7</v>
      </c>
      <c r="C72" s="14">
        <v>156.96600000000001</v>
      </c>
      <c r="D72" s="15">
        <v>106.46599999999999</v>
      </c>
      <c r="E72" s="19"/>
      <c r="F72" s="14">
        <v>12538</v>
      </c>
      <c r="G72" s="15">
        <v>106.991</v>
      </c>
      <c r="H72" s="15">
        <v>97.658000000000001</v>
      </c>
      <c r="I72" s="15">
        <v>99.759</v>
      </c>
      <c r="J72" s="15">
        <v>62.627000000000002</v>
      </c>
      <c r="K72" s="15">
        <v>0.372</v>
      </c>
    </row>
    <row r="73" spans="1:13" ht="15" customHeight="1" x14ac:dyDescent="0.15">
      <c r="A73" s="18">
        <v>2013</v>
      </c>
      <c r="B73" s="20">
        <v>16987.3</v>
      </c>
      <c r="C73" s="14">
        <v>157.87200000000001</v>
      </c>
      <c r="D73" s="15">
        <v>107.601</v>
      </c>
      <c r="E73" s="19"/>
      <c r="F73" s="20">
        <v>12776.1</v>
      </c>
      <c r="G73" s="15">
        <v>107.63200000000001</v>
      </c>
      <c r="H73" s="15">
        <v>100</v>
      </c>
      <c r="I73" s="15">
        <v>100.39</v>
      </c>
      <c r="J73" s="15">
        <v>63.441000000000003</v>
      </c>
      <c r="K73" s="15">
        <v>0.374</v>
      </c>
    </row>
    <row r="74" spans="1:13" s="13" customFormat="1" ht="15" customHeight="1" x14ac:dyDescent="0.15">
      <c r="A74" s="42">
        <v>2014</v>
      </c>
      <c r="B74" s="20">
        <v>17279.400000000001</v>
      </c>
      <c r="C74" s="14">
        <v>158.84</v>
      </c>
      <c r="D74" s="15">
        <v>108.78400000000001</v>
      </c>
      <c r="E74" s="19"/>
      <c r="F74" s="20">
        <v>13029.4</v>
      </c>
      <c r="G74" s="15">
        <v>108.337</v>
      </c>
      <c r="H74" s="15">
        <v>102.54600000000001</v>
      </c>
      <c r="I74" s="15">
        <v>101.02500000000001</v>
      </c>
      <c r="J74" s="15">
        <v>64.28</v>
      </c>
      <c r="K74" s="15">
        <v>0.375</v>
      </c>
    </row>
    <row r="75" spans="1:13" s="13" customFormat="1" ht="15" customHeight="1" x14ac:dyDescent="0.15">
      <c r="A75" s="42">
        <v>2015</v>
      </c>
      <c r="B75" s="20">
        <v>17584.599999999999</v>
      </c>
      <c r="C75" s="14">
        <v>159.779</v>
      </c>
      <c r="D75" s="15">
        <v>110.05500000000001</v>
      </c>
      <c r="E75" s="19"/>
      <c r="F75" s="20">
        <v>13296.5</v>
      </c>
      <c r="G75" s="15">
        <v>109.05800000000001</v>
      </c>
      <c r="H75" s="15">
        <v>105.29300000000001</v>
      </c>
      <c r="I75" s="15">
        <v>101.663</v>
      </c>
      <c r="J75" s="15">
        <v>65.177999999999997</v>
      </c>
      <c r="K75" s="15">
        <v>0.376</v>
      </c>
    </row>
    <row r="76" spans="1:13" ht="15" customHeight="1" x14ac:dyDescent="0.15">
      <c r="A76" s="42">
        <v>2016</v>
      </c>
      <c r="B76" s="20">
        <v>17892.400000000001</v>
      </c>
      <c r="C76" s="14">
        <v>160.59399999999999</v>
      </c>
      <c r="D76" s="15">
        <v>111.413</v>
      </c>
      <c r="E76" s="19"/>
      <c r="F76" s="20">
        <v>13562.6</v>
      </c>
      <c r="G76" s="15">
        <v>109.66500000000001</v>
      </c>
      <c r="H76" s="15">
        <v>108.06</v>
      </c>
      <c r="I76" s="15">
        <v>102.30800000000001</v>
      </c>
      <c r="J76" s="15">
        <v>66.103999999999999</v>
      </c>
      <c r="K76" s="15">
        <v>0.376</v>
      </c>
      <c r="M76" s="13"/>
    </row>
    <row r="77" spans="1:13" ht="15" customHeight="1" x14ac:dyDescent="0.15">
      <c r="A77" s="42">
        <v>2017</v>
      </c>
      <c r="B77" s="20">
        <v>18197.7</v>
      </c>
      <c r="C77" s="14">
        <v>161.40700000000001</v>
      </c>
      <c r="D77" s="15">
        <v>112.74299999999999</v>
      </c>
      <c r="E77" s="19"/>
      <c r="F77" s="20">
        <v>13824.2</v>
      </c>
      <c r="G77" s="15">
        <v>110.267</v>
      </c>
      <c r="H77" s="15">
        <v>110.649</v>
      </c>
      <c r="I77" s="15">
        <v>103.006</v>
      </c>
      <c r="J77" s="15">
        <v>66.991</v>
      </c>
      <c r="K77" s="15">
        <v>0.375</v>
      </c>
      <c r="M77" s="13"/>
    </row>
    <row r="78" spans="1:13" ht="15" customHeight="1" x14ac:dyDescent="0.15">
      <c r="A78" s="42">
        <v>2018</v>
      </c>
      <c r="B78" s="20">
        <v>18535.8</v>
      </c>
      <c r="C78" s="20">
        <v>162.26300000000001</v>
      </c>
      <c r="D78" s="60">
        <v>114.232</v>
      </c>
      <c r="E78" s="19"/>
      <c r="F78" s="20">
        <v>14119.4</v>
      </c>
      <c r="G78" s="60">
        <v>111.05200000000001</v>
      </c>
      <c r="H78" s="60">
        <v>113.372</v>
      </c>
      <c r="I78" s="60">
        <v>103.824</v>
      </c>
      <c r="J78" s="60">
        <v>67.957999999999998</v>
      </c>
      <c r="K78" s="60">
        <v>0.375</v>
      </c>
      <c r="M78" s="13"/>
    </row>
    <row r="79" spans="1:13" ht="15" customHeight="1" x14ac:dyDescent="0.15">
      <c r="A79" s="21">
        <v>2019</v>
      </c>
      <c r="B79" s="22">
        <v>18915.5</v>
      </c>
      <c r="C79" s="22">
        <v>163.06299999999999</v>
      </c>
      <c r="D79" s="23">
        <v>116.001</v>
      </c>
      <c r="E79" s="24"/>
      <c r="F79" s="22">
        <v>14454.7</v>
      </c>
      <c r="G79" s="23">
        <v>111.831</v>
      </c>
      <c r="H79" s="23">
        <v>116.501</v>
      </c>
      <c r="I79" s="23">
        <v>104.751</v>
      </c>
      <c r="J79" s="23">
        <v>69.094999999999999</v>
      </c>
      <c r="K79" s="23">
        <v>0.374</v>
      </c>
      <c r="M79" s="13"/>
    </row>
    <row r="80" spans="1:13" ht="15" customHeight="1" x14ac:dyDescent="0.15">
      <c r="A80" s="21">
        <v>2020</v>
      </c>
      <c r="B80" s="22">
        <v>19315.2</v>
      </c>
      <c r="C80" s="22">
        <v>163.852</v>
      </c>
      <c r="D80" s="23">
        <v>117.881</v>
      </c>
      <c r="E80" s="24"/>
      <c r="F80" s="22">
        <v>14806.2</v>
      </c>
      <c r="G80" s="23">
        <v>112.506</v>
      </c>
      <c r="H80" s="23">
        <v>119.857</v>
      </c>
      <c r="I80" s="23">
        <v>105.762</v>
      </c>
      <c r="J80" s="23">
        <v>70.350999999999999</v>
      </c>
      <c r="K80" s="23">
        <v>0.372</v>
      </c>
      <c r="M80" s="13"/>
    </row>
    <row r="81" spans="1:13" ht="15" customHeight="1" x14ac:dyDescent="0.15">
      <c r="A81" s="21">
        <v>2021</v>
      </c>
      <c r="B81" s="22">
        <v>19719.400000000001</v>
      </c>
      <c r="C81" s="22">
        <v>164.66200000000001</v>
      </c>
      <c r="D81" s="23">
        <v>119.756</v>
      </c>
      <c r="E81" s="24"/>
      <c r="F81" s="22">
        <v>15162.1</v>
      </c>
      <c r="G81" s="23">
        <v>113.075</v>
      </c>
      <c r="H81" s="23">
        <v>123.175</v>
      </c>
      <c r="I81" s="23">
        <v>106.872</v>
      </c>
      <c r="J81" s="23">
        <v>71.671000000000006</v>
      </c>
      <c r="K81" s="23">
        <v>0.371</v>
      </c>
      <c r="M81" s="13"/>
    </row>
    <row r="82" spans="1:13" ht="15" customHeight="1" x14ac:dyDescent="0.15">
      <c r="A82" s="25">
        <v>2022</v>
      </c>
      <c r="B82" s="22">
        <v>20124</v>
      </c>
      <c r="C82" s="22">
        <v>165.47399999999999</v>
      </c>
      <c r="D82" s="23">
        <v>121.614</v>
      </c>
      <c r="E82" s="24"/>
      <c r="F82" s="22">
        <v>15520.8</v>
      </c>
      <c r="G82" s="23">
        <v>113.616</v>
      </c>
      <c r="H82" s="23">
        <v>126.354</v>
      </c>
      <c r="I82" s="23">
        <v>108.06100000000001</v>
      </c>
      <c r="J82" s="23">
        <v>73.016000000000005</v>
      </c>
      <c r="K82" s="23">
        <v>0.36899999999999999</v>
      </c>
      <c r="M82" s="13"/>
    </row>
    <row r="83" spans="1:13" ht="15" customHeight="1" x14ac:dyDescent="0.15">
      <c r="A83" s="25">
        <v>2023</v>
      </c>
      <c r="B83" s="22">
        <v>20524.8</v>
      </c>
      <c r="C83" s="22">
        <v>166.274</v>
      </c>
      <c r="D83" s="23">
        <v>123.43899999999999</v>
      </c>
      <c r="E83" s="26"/>
      <c r="F83" s="22">
        <v>15876.8</v>
      </c>
      <c r="G83" s="23">
        <v>114.15</v>
      </c>
      <c r="H83" s="23">
        <v>129.37299999999999</v>
      </c>
      <c r="I83" s="23">
        <v>109.28</v>
      </c>
      <c r="J83" s="23">
        <v>74.341999999999999</v>
      </c>
      <c r="K83" s="23">
        <v>0.36799999999999999</v>
      </c>
      <c r="M83" s="13"/>
    </row>
    <row r="84" spans="1:13" ht="15" customHeight="1" x14ac:dyDescent="0.15">
      <c r="A84" s="25">
        <v>2024</v>
      </c>
      <c r="B84" s="40">
        <v>20918.5</v>
      </c>
      <c r="C84" s="22">
        <v>167.04400000000001</v>
      </c>
      <c r="D84" s="23">
        <v>125.227</v>
      </c>
      <c r="E84" s="26"/>
      <c r="F84" s="40">
        <v>16228.1</v>
      </c>
      <c r="G84" s="23">
        <v>114.663</v>
      </c>
      <c r="H84" s="23">
        <v>132.286</v>
      </c>
      <c r="I84" s="23">
        <v>110.512</v>
      </c>
      <c r="J84" s="23">
        <v>75.656000000000006</v>
      </c>
      <c r="K84" s="23">
        <v>0.36599999999999999</v>
      </c>
      <c r="M84" s="13"/>
    </row>
    <row r="85" spans="1:13" ht="15" customHeight="1" x14ac:dyDescent="0.15">
      <c r="A85" s="25">
        <v>2025</v>
      </c>
      <c r="B85" s="40">
        <v>21303.599999999999</v>
      </c>
      <c r="C85" s="22">
        <v>167.76</v>
      </c>
      <c r="D85" s="23">
        <v>126.98699999999999</v>
      </c>
      <c r="E85" s="26"/>
      <c r="F85" s="40">
        <v>16575.2</v>
      </c>
      <c r="G85" s="23">
        <v>115.071</v>
      </c>
      <c r="H85" s="23">
        <v>135.18799999999999</v>
      </c>
      <c r="I85" s="23">
        <v>111.75700000000001</v>
      </c>
      <c r="J85" s="23">
        <v>76.998999999999995</v>
      </c>
      <c r="K85" s="23">
        <v>0.36399999999999999</v>
      </c>
      <c r="M85" s="13"/>
    </row>
    <row r="86" spans="1:13" ht="15" customHeight="1" x14ac:dyDescent="0.15">
      <c r="A86" s="25">
        <v>2026</v>
      </c>
      <c r="B86" s="40">
        <v>21682.799999999999</v>
      </c>
      <c r="C86" s="22">
        <v>168.416</v>
      </c>
      <c r="D86" s="23">
        <v>128.745</v>
      </c>
      <c r="E86" s="26"/>
      <c r="F86" s="40">
        <v>16919.3</v>
      </c>
      <c r="G86" s="23">
        <v>115.384</v>
      </c>
      <c r="H86" s="23">
        <v>138.126</v>
      </c>
      <c r="I86" s="23">
        <v>113.01600000000001</v>
      </c>
      <c r="J86" s="23">
        <v>78.379000000000005</v>
      </c>
      <c r="K86" s="23">
        <v>0.36299999999999999</v>
      </c>
      <c r="M86" s="13"/>
    </row>
    <row r="87" spans="1:13" ht="15" customHeight="1" x14ac:dyDescent="0.15">
      <c r="A87" s="25">
        <v>2027</v>
      </c>
      <c r="B87" s="40">
        <v>22063.1</v>
      </c>
      <c r="C87" s="22">
        <v>169.036</v>
      </c>
      <c r="D87" s="23">
        <v>130.52199999999999</v>
      </c>
      <c r="E87" s="26"/>
      <c r="F87" s="40">
        <v>17265.8</v>
      </c>
      <c r="G87" s="23">
        <v>115.66</v>
      </c>
      <c r="H87" s="23">
        <v>141.10400000000001</v>
      </c>
      <c r="I87" s="23">
        <v>114.289</v>
      </c>
      <c r="J87" s="23">
        <v>79.784999999999997</v>
      </c>
      <c r="K87" s="23">
        <v>0.36199999999999999</v>
      </c>
      <c r="M87" s="13"/>
    </row>
    <row r="88" spans="1:13" ht="15" customHeight="1" x14ac:dyDescent="0.15">
      <c r="A88" s="25">
        <v>2028</v>
      </c>
      <c r="B88" s="40">
        <v>22453.9</v>
      </c>
      <c r="C88" s="22">
        <v>169.66499999999999</v>
      </c>
      <c r="D88" s="23">
        <v>132.34100000000001</v>
      </c>
      <c r="E88" s="26"/>
      <c r="F88" s="40">
        <v>17623</v>
      </c>
      <c r="G88" s="23">
        <v>115.988</v>
      </c>
      <c r="H88" s="23">
        <v>144.13800000000001</v>
      </c>
      <c r="I88" s="23">
        <v>115.575</v>
      </c>
      <c r="J88" s="23">
        <v>81.197000000000003</v>
      </c>
      <c r="K88" s="23">
        <v>0.36</v>
      </c>
      <c r="M88" s="13"/>
    </row>
    <row r="89" spans="1:13" ht="15" customHeight="1" x14ac:dyDescent="0.15">
      <c r="A89" s="76">
        <v>2029</v>
      </c>
      <c r="B89" s="77">
        <v>22859.9</v>
      </c>
      <c r="C89" s="77">
        <v>170.31800000000001</v>
      </c>
      <c r="D89" s="78">
        <v>134.21799999999999</v>
      </c>
      <c r="E89" s="79"/>
      <c r="F89" s="77">
        <v>17995.8</v>
      </c>
      <c r="G89" s="78">
        <v>116.432</v>
      </c>
      <c r="H89" s="78">
        <v>147.25200000000001</v>
      </c>
      <c r="I89" s="78">
        <v>116.869</v>
      </c>
      <c r="J89" s="78">
        <v>82.611000000000004</v>
      </c>
      <c r="K89" s="78">
        <v>0.35899999999999999</v>
      </c>
      <c r="L89" s="13"/>
      <c r="M89" s="13"/>
    </row>
    <row r="90" spans="1:13" s="13" customFormat="1" ht="15" customHeight="1" x14ac:dyDescent="0.15">
      <c r="A90" s="58"/>
      <c r="B90" s="59"/>
      <c r="C90" s="20"/>
      <c r="D90" s="60"/>
      <c r="E90" s="61"/>
      <c r="F90" s="59"/>
      <c r="G90" s="60"/>
      <c r="H90" s="60"/>
      <c r="I90" s="60"/>
      <c r="J90" s="60"/>
      <c r="K90" s="60"/>
    </row>
    <row r="91" spans="1:13" ht="15" customHeight="1" x14ac:dyDescent="0.15">
      <c r="A91" s="106" t="s">
        <v>283</v>
      </c>
      <c r="B91" s="106"/>
      <c r="C91" s="106"/>
      <c r="D91" s="106"/>
      <c r="E91" s="106"/>
      <c r="F91" s="106"/>
      <c r="G91" s="106"/>
      <c r="H91" s="106"/>
      <c r="I91" s="106"/>
      <c r="J91" s="106"/>
      <c r="K91" s="106"/>
      <c r="L91" s="13"/>
      <c r="M91" s="13"/>
    </row>
    <row r="92" spans="1:13" ht="30" customHeight="1" x14ac:dyDescent="0.15">
      <c r="A92" s="100" t="s">
        <v>333</v>
      </c>
      <c r="B92" s="101"/>
      <c r="C92" s="101"/>
      <c r="D92" s="101"/>
      <c r="E92" s="101"/>
      <c r="F92" s="101"/>
      <c r="G92" s="101"/>
      <c r="H92" s="101"/>
      <c r="I92" s="101"/>
      <c r="J92" s="101"/>
      <c r="L92" s="13"/>
      <c r="M92" s="13"/>
    </row>
    <row r="93" spans="1:13" ht="30" customHeight="1" x14ac:dyDescent="0.15">
      <c r="A93" s="99" t="s">
        <v>386</v>
      </c>
      <c r="B93" s="99"/>
      <c r="C93" s="99"/>
      <c r="D93" s="99"/>
      <c r="E93" s="99"/>
      <c r="F93" s="99"/>
      <c r="G93" s="99"/>
      <c r="H93" s="99"/>
      <c r="I93" s="99"/>
      <c r="J93" s="99"/>
      <c r="K93" s="99"/>
    </row>
    <row r="94" spans="1:13" ht="30" customHeight="1" x14ac:dyDescent="0.15">
      <c r="A94" s="106" t="s">
        <v>360</v>
      </c>
      <c r="B94" s="106"/>
      <c r="C94" s="106"/>
      <c r="D94" s="106"/>
      <c r="E94" s="106"/>
      <c r="F94" s="106"/>
      <c r="G94" s="106"/>
      <c r="H94" s="106"/>
      <c r="I94" s="106"/>
      <c r="J94" s="106"/>
      <c r="K94" s="106"/>
    </row>
    <row r="95" spans="1:13" ht="45" customHeight="1" x14ac:dyDescent="0.15">
      <c r="A95" s="105" t="s">
        <v>359</v>
      </c>
      <c r="B95" s="105"/>
      <c r="C95" s="105"/>
      <c r="D95" s="105"/>
      <c r="E95" s="105"/>
      <c r="F95" s="105"/>
      <c r="G95" s="105"/>
      <c r="H95" s="105"/>
      <c r="I95" s="105"/>
      <c r="J95" s="105"/>
      <c r="K95" s="105"/>
    </row>
    <row r="96" spans="1:13" ht="30" customHeight="1" x14ac:dyDescent="0.15">
      <c r="A96" s="100" t="s">
        <v>334</v>
      </c>
      <c r="B96" s="101"/>
      <c r="C96" s="101"/>
      <c r="D96" s="101"/>
      <c r="E96" s="101"/>
      <c r="F96" s="101"/>
      <c r="G96" s="101"/>
      <c r="H96" s="101"/>
      <c r="I96" s="101"/>
      <c r="J96" s="101"/>
    </row>
    <row r="97" spans="1:11" ht="15" customHeight="1" x14ac:dyDescent="0.15">
      <c r="A97" s="5"/>
      <c r="B97" s="5"/>
      <c r="C97" s="5"/>
      <c r="D97" s="5"/>
      <c r="E97" s="5"/>
      <c r="F97" s="5"/>
      <c r="G97" s="5"/>
      <c r="H97" s="5"/>
      <c r="I97" s="5"/>
      <c r="J97" s="5"/>
      <c r="K97" s="5"/>
    </row>
    <row r="99" spans="1:11" ht="15" customHeight="1" x14ac:dyDescent="0.15">
      <c r="A99" s="75" t="s">
        <v>356</v>
      </c>
    </row>
  </sheetData>
  <mergeCells count="9">
    <mergeCell ref="A93:K93"/>
    <mergeCell ref="A96:J96"/>
    <mergeCell ref="A5:J5"/>
    <mergeCell ref="B7:D7"/>
    <mergeCell ref="F7:K7"/>
    <mergeCell ref="A92:J92"/>
    <mergeCell ref="A95:K95"/>
    <mergeCell ref="A91:K91"/>
    <mergeCell ref="A94:K94"/>
  </mergeCells>
  <phoneticPr fontId="7" type="noConversion"/>
  <hyperlinks>
    <hyperlink ref="A99" location="Contents!A1" display="Back to Table of Contents" xr:uid="{00000000-0004-0000-0200-000000000000}"/>
    <hyperlink ref="A2" r:id="rId1" xr:uid="{00000000-0004-0000-0200-000001000000}"/>
    <hyperlink ref="A93:K93" r:id="rId2" display="See Robert Shackleton, Estimating and Projecting Potential Output Using CBO’s Forecasting Growth Model, Working Paper 2018-03 (Congressional Budget Office, February 2018), www.cbo.gov/publication/53558. " xr:uid="{00000000-0004-0000-0200-000002000000}"/>
  </hyperlinks>
  <pageMargins left="0.75" right="0.75" top="1" bottom="1" header="0.5" footer="0.5"/>
  <pageSetup scale="69" fitToHeight="0" orientation="landscape"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N340"/>
  <sheetViews>
    <sheetView zoomScaleNormal="100" zoomScaleSheetLayoutView="100" workbookViewId="0"/>
  </sheetViews>
  <sheetFormatPr baseColWidth="10" defaultColWidth="9.1640625" defaultRowHeight="15" customHeight="1" x14ac:dyDescent="0.15"/>
  <cols>
    <col min="1" max="1" width="19.5" style="30" customWidth="1"/>
    <col min="2" max="3" width="22" style="1" customWidth="1"/>
    <col min="4" max="4" width="2.5" style="1" customWidth="1"/>
    <col min="5" max="6" width="22" style="1" customWidth="1"/>
    <col min="7" max="7" width="2.6640625" style="1" customWidth="1"/>
    <col min="8" max="8" width="30.1640625" style="1" customWidth="1"/>
    <col min="9" max="16384" width="9.1640625" style="1"/>
  </cols>
  <sheetData>
    <row r="1" spans="1:14" ht="15" customHeight="1" x14ac:dyDescent="0.15">
      <c r="A1" s="72" t="s">
        <v>361</v>
      </c>
    </row>
    <row r="2" spans="1:14" ht="15" customHeight="1" x14ac:dyDescent="0.15">
      <c r="A2" s="81" t="s">
        <v>362</v>
      </c>
    </row>
    <row r="3" spans="1:14" ht="15" customHeight="1" x14ac:dyDescent="0.15">
      <c r="A3" s="46"/>
      <c r="B3" s="46"/>
      <c r="C3" s="46"/>
      <c r="D3" s="46"/>
      <c r="E3" s="46"/>
      <c r="F3" s="46"/>
      <c r="G3" s="32"/>
      <c r="H3" s="32"/>
      <c r="I3" s="32"/>
      <c r="J3" s="32"/>
      <c r="K3" s="32"/>
      <c r="L3" s="32"/>
      <c r="M3" s="32"/>
      <c r="N3" s="13"/>
    </row>
    <row r="4" spans="1:14" ht="15" customHeight="1" x14ac:dyDescent="0.15">
      <c r="A4" s="46"/>
      <c r="B4" s="46"/>
      <c r="C4" s="46"/>
      <c r="D4" s="46"/>
      <c r="E4" s="46"/>
      <c r="F4" s="46"/>
      <c r="G4" s="32"/>
      <c r="H4" s="32"/>
      <c r="I4" s="32"/>
      <c r="J4" s="32"/>
      <c r="K4" s="32"/>
      <c r="L4" s="32"/>
      <c r="M4" s="32"/>
      <c r="N4" s="13"/>
    </row>
    <row r="5" spans="1:14" ht="30.5" customHeight="1" x14ac:dyDescent="0.15">
      <c r="A5" s="111" t="s">
        <v>376</v>
      </c>
      <c r="B5" s="111"/>
      <c r="C5" s="111"/>
      <c r="D5" s="111"/>
      <c r="E5" s="111"/>
      <c r="F5" s="111"/>
      <c r="G5" s="47"/>
      <c r="H5" s="47"/>
      <c r="I5" s="13"/>
      <c r="J5" s="13"/>
      <c r="K5" s="13"/>
      <c r="L5" s="13"/>
      <c r="M5" s="13"/>
      <c r="N5" s="13"/>
    </row>
    <row r="6" spans="1:14" ht="15" customHeight="1" x14ac:dyDescent="0.15">
      <c r="A6" s="37"/>
      <c r="B6" s="37"/>
      <c r="C6" s="37"/>
      <c r="D6" s="37"/>
      <c r="E6" s="37"/>
      <c r="F6" s="37"/>
    </row>
    <row r="7" spans="1:14" ht="29.5" customHeight="1" x14ac:dyDescent="0.15">
      <c r="A7" s="29"/>
      <c r="B7" s="109" t="s">
        <v>387</v>
      </c>
      <c r="C7" s="110"/>
      <c r="D7" s="2"/>
      <c r="E7" s="109" t="s">
        <v>388</v>
      </c>
      <c r="F7" s="110"/>
    </row>
    <row r="8" spans="1:14" ht="31.25" customHeight="1" x14ac:dyDescent="0.15">
      <c r="A8" s="31"/>
      <c r="B8" s="38" t="s">
        <v>347</v>
      </c>
      <c r="C8" s="38" t="s">
        <v>0</v>
      </c>
      <c r="D8" s="39"/>
      <c r="E8" s="38" t="s">
        <v>314</v>
      </c>
      <c r="F8" s="38" t="s">
        <v>315</v>
      </c>
      <c r="G8" s="5"/>
      <c r="H8" s="89" t="s">
        <v>389</v>
      </c>
    </row>
    <row r="9" spans="1:14" ht="15" customHeight="1" x14ac:dyDescent="0.15">
      <c r="A9" s="1" t="s">
        <v>1</v>
      </c>
      <c r="B9" s="41">
        <v>2106.9</v>
      </c>
      <c r="C9" s="41">
        <v>275</v>
      </c>
      <c r="D9" s="17"/>
      <c r="E9" s="17">
        <v>5.2549999999999999</v>
      </c>
      <c r="F9" s="17">
        <v>5.2549999999999999</v>
      </c>
      <c r="H9" s="17">
        <v>-6.0999999999999999E-2</v>
      </c>
    </row>
    <row r="10" spans="1:14" ht="15" customHeight="1" x14ac:dyDescent="0.15">
      <c r="A10" s="1" t="s">
        <v>2</v>
      </c>
      <c r="B10" s="41">
        <v>2133.6999999999998</v>
      </c>
      <c r="C10" s="41">
        <v>276.7</v>
      </c>
      <c r="D10" s="17"/>
      <c r="E10" s="17">
        <v>5.2610000000000001</v>
      </c>
      <c r="F10" s="17">
        <v>5.2610000000000001</v>
      </c>
      <c r="G10" s="28"/>
      <c r="H10" s="17">
        <v>-1.6559999999999999</v>
      </c>
    </row>
    <row r="11" spans="1:14" ht="15" customHeight="1" x14ac:dyDescent="0.15">
      <c r="A11" s="1" t="s">
        <v>3</v>
      </c>
      <c r="B11" s="41">
        <v>2161</v>
      </c>
      <c r="C11" s="41">
        <v>278.2</v>
      </c>
      <c r="D11" s="17"/>
      <c r="E11" s="17">
        <v>5.2679999999999998</v>
      </c>
      <c r="F11" s="17">
        <v>5.2679999999999998</v>
      </c>
      <c r="G11" s="28"/>
      <c r="H11" s="17">
        <v>-1.8959999999999999</v>
      </c>
    </row>
    <row r="12" spans="1:14" ht="15" customHeight="1" x14ac:dyDescent="0.15">
      <c r="A12" s="1" t="s">
        <v>4</v>
      </c>
      <c r="B12" s="41">
        <v>2188.8000000000002</v>
      </c>
      <c r="C12" s="41">
        <v>281.8</v>
      </c>
      <c r="D12" s="17"/>
      <c r="E12" s="17">
        <v>5.274</v>
      </c>
      <c r="F12" s="17">
        <v>5.274</v>
      </c>
      <c r="G12" s="28"/>
      <c r="H12" s="17">
        <v>-3.9489999999999998</v>
      </c>
    </row>
    <row r="13" spans="1:14" ht="15" customHeight="1" x14ac:dyDescent="0.15">
      <c r="A13" s="1" t="s">
        <v>5</v>
      </c>
      <c r="B13" s="41">
        <v>2217.1</v>
      </c>
      <c r="C13" s="41">
        <v>284.60000000000002</v>
      </c>
      <c r="D13" s="17"/>
      <c r="E13" s="17">
        <v>5.2809999999999997</v>
      </c>
      <c r="F13" s="17">
        <v>5.2809999999999997</v>
      </c>
      <c r="G13" s="28"/>
      <c r="H13" s="17">
        <v>-1.452</v>
      </c>
    </row>
    <row r="14" spans="1:14" ht="15" customHeight="1" x14ac:dyDescent="0.15">
      <c r="A14" s="1" t="s">
        <v>6</v>
      </c>
      <c r="B14" s="41">
        <v>2246.1</v>
      </c>
      <c r="C14" s="41">
        <v>289.5</v>
      </c>
      <c r="D14" s="17"/>
      <c r="E14" s="17">
        <v>5.2869999999999999</v>
      </c>
      <c r="F14" s="17">
        <v>5.2869999999999999</v>
      </c>
      <c r="G14" s="28"/>
      <c r="H14" s="17">
        <v>0.24</v>
      </c>
    </row>
    <row r="15" spans="1:14" ht="15" customHeight="1" x14ac:dyDescent="0.15">
      <c r="A15" s="1" t="s">
        <v>7</v>
      </c>
      <c r="B15" s="41">
        <v>2275.9</v>
      </c>
      <c r="C15" s="41">
        <v>299.5</v>
      </c>
      <c r="D15" s="17"/>
      <c r="E15" s="17">
        <v>5.2939999999999996</v>
      </c>
      <c r="F15" s="17">
        <v>5.2939999999999996</v>
      </c>
      <c r="G15" s="28"/>
      <c r="H15" s="17">
        <v>2.7519999999999998</v>
      </c>
    </row>
    <row r="16" spans="1:14" ht="15" customHeight="1" x14ac:dyDescent="0.15">
      <c r="A16" s="1" t="s">
        <v>8</v>
      </c>
      <c r="B16" s="41">
        <v>2306.4</v>
      </c>
      <c r="C16" s="41">
        <v>308.39999999999998</v>
      </c>
      <c r="D16" s="17"/>
      <c r="E16" s="17">
        <v>5.3010000000000002</v>
      </c>
      <c r="F16" s="17">
        <v>5.3010000000000002</v>
      </c>
      <c r="G16" s="28"/>
      <c r="H16" s="17">
        <v>3.331</v>
      </c>
    </row>
    <row r="17" spans="1:8" ht="15" customHeight="1" x14ac:dyDescent="0.15">
      <c r="A17" s="1" t="s">
        <v>9</v>
      </c>
      <c r="B17" s="41">
        <v>2338.1999999999998</v>
      </c>
      <c r="C17" s="41">
        <v>323.2</v>
      </c>
      <c r="D17" s="17"/>
      <c r="E17" s="17">
        <v>5.3079999999999998</v>
      </c>
      <c r="F17" s="17">
        <v>5.3079999999999998</v>
      </c>
      <c r="G17" s="28"/>
      <c r="H17" s="17">
        <v>3.3149999999999999</v>
      </c>
    </row>
    <row r="18" spans="1:8" ht="15" customHeight="1" x14ac:dyDescent="0.15">
      <c r="A18" s="1" t="s">
        <v>10</v>
      </c>
      <c r="B18" s="41">
        <v>2371.6999999999998</v>
      </c>
      <c r="C18" s="41">
        <v>329.7</v>
      </c>
      <c r="D18" s="17"/>
      <c r="E18" s="17">
        <v>5.3140000000000001</v>
      </c>
      <c r="F18" s="17">
        <v>5.3140000000000001</v>
      </c>
      <c r="G18" s="28"/>
      <c r="H18" s="17">
        <v>3.6160000000000001</v>
      </c>
    </row>
    <row r="19" spans="1:8" ht="15" customHeight="1" x14ac:dyDescent="0.15">
      <c r="A19" s="1" t="s">
        <v>11</v>
      </c>
      <c r="B19" s="41">
        <v>2405.9</v>
      </c>
      <c r="C19" s="41">
        <v>335.5</v>
      </c>
      <c r="D19" s="17"/>
      <c r="E19" s="17">
        <v>5.3209999999999997</v>
      </c>
      <c r="F19" s="17">
        <v>5.3209999999999997</v>
      </c>
      <c r="G19" s="28"/>
      <c r="H19" s="17">
        <v>4.2519999999999998</v>
      </c>
    </row>
    <row r="20" spans="1:8" ht="15" customHeight="1" x14ac:dyDescent="0.15">
      <c r="A20" s="1" t="s">
        <v>12</v>
      </c>
      <c r="B20" s="41">
        <v>2440.3000000000002</v>
      </c>
      <c r="C20" s="41">
        <v>344.8</v>
      </c>
      <c r="D20" s="17"/>
      <c r="E20" s="17">
        <v>5.327</v>
      </c>
      <c r="F20" s="17">
        <v>5.327</v>
      </c>
      <c r="G20" s="28"/>
      <c r="H20" s="17">
        <v>3.0059999999999998</v>
      </c>
    </row>
    <row r="21" spans="1:8" ht="15" customHeight="1" x14ac:dyDescent="0.15">
      <c r="A21" s="1" t="s">
        <v>13</v>
      </c>
      <c r="B21" s="41">
        <v>2474.8000000000002</v>
      </c>
      <c r="C21" s="41">
        <v>350.1</v>
      </c>
      <c r="D21" s="17"/>
      <c r="E21" s="17">
        <v>5.3330000000000002</v>
      </c>
      <c r="F21" s="17">
        <v>5.3330000000000002</v>
      </c>
      <c r="G21" s="28"/>
      <c r="H21" s="17">
        <v>2.6589999999999998</v>
      </c>
    </row>
    <row r="22" spans="1:8" ht="15" customHeight="1" x14ac:dyDescent="0.15">
      <c r="A22" s="1" t="s">
        <v>14</v>
      </c>
      <c r="B22" s="41">
        <v>2509.4</v>
      </c>
      <c r="C22" s="41">
        <v>356.4</v>
      </c>
      <c r="D22" s="17"/>
      <c r="E22" s="17">
        <v>5.3390000000000004</v>
      </c>
      <c r="F22" s="17">
        <v>5.3390000000000004</v>
      </c>
      <c r="G22" s="28"/>
      <c r="H22" s="17">
        <v>1.458</v>
      </c>
    </row>
    <row r="23" spans="1:8" ht="15" customHeight="1" x14ac:dyDescent="0.15">
      <c r="A23" s="1" t="s">
        <v>15</v>
      </c>
      <c r="B23" s="41">
        <v>2543.1</v>
      </c>
      <c r="C23" s="41">
        <v>363.9</v>
      </c>
      <c r="D23" s="17"/>
      <c r="E23" s="17">
        <v>5.3440000000000003</v>
      </c>
      <c r="F23" s="17">
        <v>5.3440000000000003</v>
      </c>
      <c r="G23" s="28"/>
      <c r="H23" s="17">
        <v>0.83699999999999997</v>
      </c>
    </row>
    <row r="24" spans="1:8" ht="15" customHeight="1" x14ac:dyDescent="0.15">
      <c r="A24" s="1" t="s">
        <v>16</v>
      </c>
      <c r="B24" s="41">
        <v>2575.1999999999998</v>
      </c>
      <c r="C24" s="41">
        <v>369.8</v>
      </c>
      <c r="D24" s="17"/>
      <c r="E24" s="17">
        <v>5.35</v>
      </c>
      <c r="F24" s="17">
        <v>5.35</v>
      </c>
      <c r="G24" s="28"/>
      <c r="H24" s="17">
        <v>2.8479999999999999</v>
      </c>
    </row>
    <row r="25" spans="1:8" ht="15" customHeight="1" x14ac:dyDescent="0.15">
      <c r="A25" s="1" t="s">
        <v>17</v>
      </c>
      <c r="B25" s="41">
        <v>2604.4</v>
      </c>
      <c r="C25" s="41">
        <v>374.3</v>
      </c>
      <c r="D25" s="17"/>
      <c r="E25" s="17">
        <v>5.3540000000000001</v>
      </c>
      <c r="F25" s="17">
        <v>5.3540000000000001</v>
      </c>
      <c r="G25" s="28"/>
      <c r="H25" s="17">
        <v>3.589</v>
      </c>
    </row>
    <row r="26" spans="1:8" ht="15" customHeight="1" x14ac:dyDescent="0.15">
      <c r="A26" s="1" t="s">
        <v>18</v>
      </c>
      <c r="B26" s="41">
        <v>2630.3</v>
      </c>
      <c r="C26" s="41">
        <v>378.9</v>
      </c>
      <c r="D26" s="17"/>
      <c r="E26" s="17">
        <v>5.359</v>
      </c>
      <c r="F26" s="17">
        <v>5.359</v>
      </c>
      <c r="G26" s="28"/>
      <c r="H26" s="17">
        <v>3.3610000000000002</v>
      </c>
    </row>
    <row r="27" spans="1:8" ht="15" customHeight="1" x14ac:dyDescent="0.15">
      <c r="A27" s="1" t="s">
        <v>19</v>
      </c>
      <c r="B27" s="41">
        <v>2654</v>
      </c>
      <c r="C27" s="41">
        <v>383.8</v>
      </c>
      <c r="D27" s="17"/>
      <c r="E27" s="17">
        <v>5.3620000000000001</v>
      </c>
      <c r="F27" s="17">
        <v>5.3620000000000001</v>
      </c>
      <c r="G27" s="28"/>
      <c r="H27" s="17">
        <v>1.863</v>
      </c>
    </row>
    <row r="28" spans="1:8" ht="15" customHeight="1" x14ac:dyDescent="0.15">
      <c r="A28" s="1" t="s">
        <v>20</v>
      </c>
      <c r="B28" s="41">
        <v>2675.6</v>
      </c>
      <c r="C28" s="41">
        <v>388.1</v>
      </c>
      <c r="D28" s="17"/>
      <c r="E28" s="17">
        <v>5.3659999999999997</v>
      </c>
      <c r="F28" s="17">
        <v>5.3659999999999997</v>
      </c>
      <c r="G28" s="28"/>
      <c r="H28" s="17">
        <v>-0.48899999999999999</v>
      </c>
    </row>
    <row r="29" spans="1:8" ht="15" customHeight="1" x14ac:dyDescent="0.15">
      <c r="A29" s="1" t="s">
        <v>21</v>
      </c>
      <c r="B29" s="41">
        <v>2694.8</v>
      </c>
      <c r="C29" s="41">
        <v>392.5</v>
      </c>
      <c r="D29" s="17"/>
      <c r="E29" s="17">
        <v>5.3689999999999998</v>
      </c>
      <c r="F29" s="17">
        <v>5.3689999999999998</v>
      </c>
      <c r="G29" s="28"/>
      <c r="H29" s="17">
        <v>-1.67</v>
      </c>
    </row>
    <row r="30" spans="1:8" ht="15" customHeight="1" x14ac:dyDescent="0.15">
      <c r="A30" s="1" t="s">
        <v>22</v>
      </c>
      <c r="B30" s="41">
        <v>2712.4</v>
      </c>
      <c r="C30" s="41">
        <v>395.8</v>
      </c>
      <c r="D30" s="17"/>
      <c r="E30" s="17">
        <v>5.3730000000000002</v>
      </c>
      <c r="F30" s="17">
        <v>5.3730000000000002</v>
      </c>
      <c r="G30" s="28"/>
      <c r="H30" s="17">
        <v>-2.2029999999999998</v>
      </c>
    </row>
    <row r="31" spans="1:8" ht="15" customHeight="1" x14ac:dyDescent="0.15">
      <c r="A31" s="1" t="s">
        <v>23</v>
      </c>
      <c r="B31" s="41">
        <v>2728.9</v>
      </c>
      <c r="C31" s="41">
        <v>397.9</v>
      </c>
      <c r="D31" s="17"/>
      <c r="E31" s="17">
        <v>5.375</v>
      </c>
      <c r="F31" s="17">
        <v>5.375</v>
      </c>
      <c r="G31" s="28"/>
      <c r="H31" s="17">
        <v>-1.698</v>
      </c>
    </row>
    <row r="32" spans="1:8" ht="15" customHeight="1" x14ac:dyDescent="0.15">
      <c r="A32" s="1" t="s">
        <v>24</v>
      </c>
      <c r="B32" s="41">
        <v>2745</v>
      </c>
      <c r="C32" s="41">
        <v>400.7</v>
      </c>
      <c r="D32" s="17"/>
      <c r="E32" s="17">
        <v>5.3780000000000001</v>
      </c>
      <c r="F32" s="17">
        <v>5.3780000000000001</v>
      </c>
      <c r="G32" s="28"/>
      <c r="H32" s="17">
        <v>-0.36</v>
      </c>
    </row>
    <row r="33" spans="1:8" ht="15" customHeight="1" x14ac:dyDescent="0.15">
      <c r="A33" s="1" t="s">
        <v>25</v>
      </c>
      <c r="B33" s="41">
        <v>2761.9</v>
      </c>
      <c r="C33" s="41">
        <v>404.7</v>
      </c>
      <c r="D33" s="17"/>
      <c r="E33" s="17">
        <v>5.3810000000000002</v>
      </c>
      <c r="F33" s="17">
        <v>5.3810000000000002</v>
      </c>
      <c r="G33" s="28"/>
      <c r="H33" s="17">
        <v>1.855</v>
      </c>
    </row>
    <row r="34" spans="1:8" ht="15" customHeight="1" x14ac:dyDescent="0.15">
      <c r="A34" s="1" t="s">
        <v>26</v>
      </c>
      <c r="B34" s="41">
        <v>2778.7</v>
      </c>
      <c r="C34" s="41">
        <v>409.4</v>
      </c>
      <c r="D34" s="17"/>
      <c r="E34" s="17">
        <v>5.383</v>
      </c>
      <c r="F34" s="17">
        <v>5.383</v>
      </c>
      <c r="G34" s="28"/>
      <c r="H34" s="17">
        <v>2.8889999999999998</v>
      </c>
    </row>
    <row r="35" spans="1:8" ht="15" customHeight="1" x14ac:dyDescent="0.15">
      <c r="A35" s="1" t="s">
        <v>27</v>
      </c>
      <c r="B35" s="41">
        <v>2795.6</v>
      </c>
      <c r="C35" s="41">
        <v>414.8</v>
      </c>
      <c r="D35" s="17"/>
      <c r="E35" s="17">
        <v>5.3860000000000001</v>
      </c>
      <c r="F35" s="17">
        <v>5.3860000000000001</v>
      </c>
      <c r="G35" s="28"/>
      <c r="H35" s="17">
        <v>3.6469999999999998</v>
      </c>
    </row>
    <row r="36" spans="1:8" ht="15" customHeight="1" x14ac:dyDescent="0.15">
      <c r="A36" s="1" t="s">
        <v>28</v>
      </c>
      <c r="B36" s="41">
        <v>2812.9</v>
      </c>
      <c r="C36" s="41">
        <v>420.1</v>
      </c>
      <c r="D36" s="17"/>
      <c r="E36" s="17">
        <v>5.3879999999999999</v>
      </c>
      <c r="F36" s="17">
        <v>5.3879999999999999</v>
      </c>
      <c r="G36" s="28"/>
      <c r="H36" s="17">
        <v>3.6309999999999998</v>
      </c>
    </row>
    <row r="37" spans="1:8" ht="15" customHeight="1" x14ac:dyDescent="0.15">
      <c r="A37" s="1" t="s">
        <v>29</v>
      </c>
      <c r="B37" s="41">
        <v>2830.7</v>
      </c>
      <c r="C37" s="41">
        <v>426.9</v>
      </c>
      <c r="D37" s="17"/>
      <c r="E37" s="17">
        <v>5.39</v>
      </c>
      <c r="F37" s="17">
        <v>5.39</v>
      </c>
      <c r="G37" s="28"/>
      <c r="H37" s="17">
        <v>2.5779999999999998</v>
      </c>
    </row>
    <row r="38" spans="1:8" ht="15" customHeight="1" x14ac:dyDescent="0.15">
      <c r="A38" s="1" t="s">
        <v>30</v>
      </c>
      <c r="B38" s="41">
        <v>2848.7</v>
      </c>
      <c r="C38" s="41">
        <v>433.7</v>
      </c>
      <c r="D38" s="17"/>
      <c r="E38" s="17">
        <v>5.3929999999999998</v>
      </c>
      <c r="F38" s="17">
        <v>5.3929999999999998</v>
      </c>
      <c r="G38" s="28"/>
      <c r="H38" s="17">
        <v>2.7730000000000001</v>
      </c>
    </row>
    <row r="39" spans="1:8" ht="15" customHeight="1" x14ac:dyDescent="0.15">
      <c r="A39" s="1" t="s">
        <v>31</v>
      </c>
      <c r="B39" s="41">
        <v>2867.5</v>
      </c>
      <c r="C39" s="41">
        <v>441.4</v>
      </c>
      <c r="D39" s="17"/>
      <c r="E39" s="17">
        <v>5.3949999999999996</v>
      </c>
      <c r="F39" s="17">
        <v>5.3949999999999996</v>
      </c>
      <c r="G39" s="28"/>
      <c r="H39" s="17">
        <v>2.0059999999999998</v>
      </c>
    </row>
    <row r="40" spans="1:8" ht="15" customHeight="1" x14ac:dyDescent="0.15">
      <c r="A40" s="1" t="s">
        <v>32</v>
      </c>
      <c r="B40" s="41">
        <v>2887.3</v>
      </c>
      <c r="C40" s="41">
        <v>447.2</v>
      </c>
      <c r="D40" s="17"/>
      <c r="E40" s="17">
        <v>5.3979999999999997</v>
      </c>
      <c r="F40" s="17">
        <v>5.3979999999999997</v>
      </c>
      <c r="G40" s="28"/>
      <c r="H40" s="17">
        <v>2.976</v>
      </c>
    </row>
    <row r="41" spans="1:8" ht="15" customHeight="1" x14ac:dyDescent="0.15">
      <c r="A41" s="1" t="s">
        <v>33</v>
      </c>
      <c r="B41" s="41">
        <v>2908.5</v>
      </c>
      <c r="C41" s="41">
        <v>455.6</v>
      </c>
      <c r="D41" s="17"/>
      <c r="E41" s="17">
        <v>5.4009999999999998</v>
      </c>
      <c r="F41" s="17">
        <v>5.4009999999999998</v>
      </c>
      <c r="G41" s="28"/>
      <c r="H41" s="17">
        <v>2.8759999999999999</v>
      </c>
    </row>
    <row r="42" spans="1:8" ht="15" customHeight="1" x14ac:dyDescent="0.15">
      <c r="A42" s="1" t="s">
        <v>34</v>
      </c>
      <c r="B42" s="41">
        <v>2932</v>
      </c>
      <c r="C42" s="41">
        <v>462.5</v>
      </c>
      <c r="D42" s="17"/>
      <c r="E42" s="17">
        <v>5.4039999999999999</v>
      </c>
      <c r="F42" s="17">
        <v>5.4039999999999999</v>
      </c>
      <c r="G42" s="28"/>
      <c r="H42" s="17">
        <v>1.8320000000000001</v>
      </c>
    </row>
    <row r="43" spans="1:8" ht="15" customHeight="1" x14ac:dyDescent="0.15">
      <c r="A43" s="1" t="s">
        <v>35</v>
      </c>
      <c r="B43" s="41">
        <v>2956.7</v>
      </c>
      <c r="C43" s="41">
        <v>470</v>
      </c>
      <c r="D43" s="17"/>
      <c r="E43" s="17">
        <v>5.407</v>
      </c>
      <c r="F43" s="17">
        <v>5.407</v>
      </c>
      <c r="G43" s="28"/>
      <c r="H43" s="17">
        <v>1.968</v>
      </c>
    </row>
    <row r="44" spans="1:8" ht="15" customHeight="1" x14ac:dyDescent="0.15">
      <c r="A44" s="1" t="s">
        <v>36</v>
      </c>
      <c r="B44" s="41">
        <v>2982.7</v>
      </c>
      <c r="C44" s="41">
        <v>476.9</v>
      </c>
      <c r="D44" s="17"/>
      <c r="E44" s="17">
        <v>5.41</v>
      </c>
      <c r="F44" s="17">
        <v>5.41</v>
      </c>
      <c r="G44" s="28"/>
      <c r="H44" s="17">
        <v>3.4000000000000002E-2</v>
      </c>
    </row>
    <row r="45" spans="1:8" ht="15" customHeight="1" x14ac:dyDescent="0.15">
      <c r="A45" s="1" t="s">
        <v>37</v>
      </c>
      <c r="B45" s="41">
        <v>3010.1</v>
      </c>
      <c r="C45" s="41">
        <v>485.3</v>
      </c>
      <c r="D45" s="17"/>
      <c r="E45" s="17">
        <v>5.4139999999999997</v>
      </c>
      <c r="F45" s="17">
        <v>5.4139999999999997</v>
      </c>
      <c r="G45" s="28"/>
      <c r="H45" s="17">
        <v>-3.448</v>
      </c>
    </row>
    <row r="46" spans="1:8" ht="15" customHeight="1" x14ac:dyDescent="0.15">
      <c r="A46" s="1" t="s">
        <v>38</v>
      </c>
      <c r="B46" s="41">
        <v>3038.1</v>
      </c>
      <c r="C46" s="41">
        <v>491.9</v>
      </c>
      <c r="D46" s="17"/>
      <c r="E46" s="17">
        <v>5.4180000000000001</v>
      </c>
      <c r="F46" s="17">
        <v>5.4180000000000001</v>
      </c>
      <c r="G46" s="28"/>
      <c r="H46" s="17">
        <v>-3.7090000000000001</v>
      </c>
    </row>
    <row r="47" spans="1:8" ht="15" customHeight="1" x14ac:dyDescent="0.15">
      <c r="A47" s="1" t="s">
        <v>39</v>
      </c>
      <c r="B47" s="41">
        <v>3066.7</v>
      </c>
      <c r="C47" s="41">
        <v>497.8</v>
      </c>
      <c r="D47" s="17"/>
      <c r="E47" s="17">
        <v>5.4219999999999997</v>
      </c>
      <c r="F47" s="17">
        <v>5.4219999999999997</v>
      </c>
      <c r="G47" s="28"/>
      <c r="H47" s="17">
        <v>-2.4</v>
      </c>
    </row>
    <row r="48" spans="1:8" ht="15" customHeight="1" x14ac:dyDescent="0.15">
      <c r="A48" s="1" t="s">
        <v>40</v>
      </c>
      <c r="B48" s="41">
        <v>3095.8</v>
      </c>
      <c r="C48" s="41">
        <v>503.1</v>
      </c>
      <c r="D48" s="17"/>
      <c r="E48" s="17">
        <v>5.4269999999999996</v>
      </c>
      <c r="F48" s="17">
        <v>5.4269999999999996</v>
      </c>
      <c r="G48" s="28"/>
      <c r="H48" s="17">
        <v>-1.056</v>
      </c>
    </row>
    <row r="49" spans="1:8" ht="15" customHeight="1" x14ac:dyDescent="0.15">
      <c r="A49" s="1" t="s">
        <v>41</v>
      </c>
      <c r="B49" s="41">
        <v>3124.5</v>
      </c>
      <c r="C49" s="41">
        <v>510.1</v>
      </c>
      <c r="D49" s="17"/>
      <c r="E49" s="17">
        <v>5.4320000000000004</v>
      </c>
      <c r="F49" s="17">
        <v>5.4320000000000004</v>
      </c>
      <c r="G49" s="28"/>
      <c r="H49" s="17">
        <v>-8.2000000000000003E-2</v>
      </c>
    </row>
    <row r="50" spans="1:8" ht="15" customHeight="1" x14ac:dyDescent="0.15">
      <c r="A50" s="1" t="s">
        <v>42</v>
      </c>
      <c r="B50" s="41">
        <v>3153.6</v>
      </c>
      <c r="C50" s="41">
        <v>516.29999999999995</v>
      </c>
      <c r="D50" s="17"/>
      <c r="E50" s="17">
        <v>5.4379999999999997</v>
      </c>
      <c r="F50" s="17">
        <v>5.4379999999999997</v>
      </c>
      <c r="G50" s="28"/>
      <c r="H50" s="17">
        <v>1.2290000000000001</v>
      </c>
    </row>
    <row r="51" spans="1:8" ht="15" customHeight="1" x14ac:dyDescent="0.15">
      <c r="A51" s="1" t="s">
        <v>43</v>
      </c>
      <c r="B51" s="41">
        <v>3183.3</v>
      </c>
      <c r="C51" s="41">
        <v>523.4</v>
      </c>
      <c r="D51" s="17"/>
      <c r="E51" s="17">
        <v>5.4429999999999996</v>
      </c>
      <c r="F51" s="17">
        <v>5.4429999999999996</v>
      </c>
      <c r="G51" s="28"/>
      <c r="H51" s="17">
        <v>0.35799999999999998</v>
      </c>
    </row>
    <row r="52" spans="1:8" ht="15" customHeight="1" x14ac:dyDescent="0.15">
      <c r="A52" s="1" t="s">
        <v>44</v>
      </c>
      <c r="B52" s="41">
        <v>3213.5</v>
      </c>
      <c r="C52" s="41">
        <v>530.5</v>
      </c>
      <c r="D52" s="17"/>
      <c r="E52" s="17">
        <v>5.45</v>
      </c>
      <c r="F52" s="17">
        <v>5.45</v>
      </c>
      <c r="G52" s="28"/>
      <c r="H52" s="17">
        <v>-0.30199999999999999</v>
      </c>
    </row>
    <row r="53" spans="1:8" ht="15" customHeight="1" x14ac:dyDescent="0.15">
      <c r="A53" s="1" t="s">
        <v>45</v>
      </c>
      <c r="B53" s="41">
        <v>3244.7</v>
      </c>
      <c r="C53" s="41">
        <v>536.6</v>
      </c>
      <c r="D53" s="17"/>
      <c r="E53" s="17">
        <v>5.4560000000000004</v>
      </c>
      <c r="F53" s="17">
        <v>5.4560000000000004</v>
      </c>
      <c r="G53" s="28"/>
      <c r="H53" s="17">
        <v>0.95899999999999996</v>
      </c>
    </row>
    <row r="54" spans="1:8" ht="15" customHeight="1" x14ac:dyDescent="0.15">
      <c r="A54" s="1" t="s">
        <v>46</v>
      </c>
      <c r="B54" s="41">
        <v>3276.6</v>
      </c>
      <c r="C54" s="41">
        <v>543.79999999999995</v>
      </c>
      <c r="D54" s="17"/>
      <c r="E54" s="17">
        <v>5.4630000000000001</v>
      </c>
      <c r="F54" s="17">
        <v>5.4630000000000001</v>
      </c>
      <c r="G54" s="28"/>
      <c r="H54" s="17">
        <v>-0.56299999999999994</v>
      </c>
    </row>
    <row r="55" spans="1:8" ht="15" customHeight="1" x14ac:dyDescent="0.15">
      <c r="A55" s="1" t="s">
        <v>47</v>
      </c>
      <c r="B55" s="41">
        <v>3309</v>
      </c>
      <c r="C55" s="41">
        <v>551.6</v>
      </c>
      <c r="D55" s="17"/>
      <c r="E55" s="17">
        <v>5.4690000000000003</v>
      </c>
      <c r="F55" s="17">
        <v>5.4690000000000003</v>
      </c>
      <c r="G55" s="28"/>
      <c r="H55" s="17">
        <v>-1.0580000000000001</v>
      </c>
    </row>
    <row r="56" spans="1:8" ht="15" customHeight="1" x14ac:dyDescent="0.15">
      <c r="A56" s="1" t="s">
        <v>48</v>
      </c>
      <c r="B56" s="41">
        <v>3342</v>
      </c>
      <c r="C56" s="41">
        <v>559.5</v>
      </c>
      <c r="D56" s="17"/>
      <c r="E56" s="17">
        <v>5.476</v>
      </c>
      <c r="F56" s="17">
        <v>5.476</v>
      </c>
      <c r="G56" s="28"/>
      <c r="H56" s="17">
        <v>-3.29</v>
      </c>
    </row>
    <row r="57" spans="1:8" ht="15" customHeight="1" x14ac:dyDescent="0.15">
      <c r="A57" s="1" t="s">
        <v>49</v>
      </c>
      <c r="B57" s="41">
        <v>3375.2</v>
      </c>
      <c r="C57" s="41">
        <v>565.79999999999995</v>
      </c>
      <c r="D57" s="17"/>
      <c r="E57" s="17">
        <v>5.4829999999999997</v>
      </c>
      <c r="F57" s="17">
        <v>5.4829999999999997</v>
      </c>
      <c r="G57" s="28"/>
      <c r="H57" s="17">
        <v>-3.597</v>
      </c>
    </row>
    <row r="58" spans="1:8" ht="15" customHeight="1" x14ac:dyDescent="0.15">
      <c r="A58" s="1" t="s">
        <v>50</v>
      </c>
      <c r="B58" s="41">
        <v>3408.4</v>
      </c>
      <c r="C58" s="41">
        <v>572.4</v>
      </c>
      <c r="D58" s="17"/>
      <c r="E58" s="17">
        <v>5.4909999999999997</v>
      </c>
      <c r="F58" s="17">
        <v>5.4909999999999997</v>
      </c>
      <c r="G58" s="28"/>
      <c r="H58" s="17">
        <v>-2.9140000000000001</v>
      </c>
    </row>
    <row r="59" spans="1:8" ht="15" customHeight="1" x14ac:dyDescent="0.15">
      <c r="A59" s="1" t="s">
        <v>51</v>
      </c>
      <c r="B59" s="41">
        <v>3442.1</v>
      </c>
      <c r="C59" s="41">
        <v>579.29999999999995</v>
      </c>
      <c r="D59" s="17"/>
      <c r="E59" s="17">
        <v>5.4980000000000002</v>
      </c>
      <c r="F59" s="17">
        <v>5.4980000000000002</v>
      </c>
      <c r="G59" s="28"/>
      <c r="H59" s="17">
        <v>-2.0190000000000001</v>
      </c>
    </row>
    <row r="60" spans="1:8" ht="15" customHeight="1" x14ac:dyDescent="0.15">
      <c r="A60" s="1" t="s">
        <v>52</v>
      </c>
      <c r="B60" s="41">
        <v>3476.4</v>
      </c>
      <c r="C60" s="41">
        <v>586.4</v>
      </c>
      <c r="D60" s="17"/>
      <c r="E60" s="17">
        <v>5.5060000000000002</v>
      </c>
      <c r="F60" s="17">
        <v>5.5060000000000002</v>
      </c>
      <c r="G60" s="28"/>
      <c r="H60" s="17">
        <v>-1.0840000000000001</v>
      </c>
    </row>
    <row r="61" spans="1:8" ht="15" customHeight="1" x14ac:dyDescent="0.15">
      <c r="A61" s="1" t="s">
        <v>53</v>
      </c>
      <c r="B61" s="41">
        <v>3511.3</v>
      </c>
      <c r="C61" s="41">
        <v>595.29999999999995</v>
      </c>
      <c r="D61" s="17"/>
      <c r="E61" s="17">
        <v>5.5140000000000002</v>
      </c>
      <c r="F61" s="17">
        <v>5.5140000000000002</v>
      </c>
      <c r="G61" s="28"/>
      <c r="H61" s="17">
        <v>-0.317</v>
      </c>
    </row>
    <row r="62" spans="1:8" ht="15" customHeight="1" x14ac:dyDescent="0.15">
      <c r="A62" s="1" t="s">
        <v>54</v>
      </c>
      <c r="B62" s="41">
        <v>3547.4</v>
      </c>
      <c r="C62" s="41">
        <v>603.1</v>
      </c>
      <c r="D62" s="17"/>
      <c r="E62" s="17">
        <v>5.5229999999999997</v>
      </c>
      <c r="F62" s="17">
        <v>5.5229999999999997</v>
      </c>
      <c r="G62" s="28"/>
      <c r="H62" s="17">
        <v>-0.443</v>
      </c>
    </row>
    <row r="63" spans="1:8" ht="15" customHeight="1" x14ac:dyDescent="0.15">
      <c r="A63" s="1" t="s">
        <v>55</v>
      </c>
      <c r="B63" s="41">
        <v>3584.5</v>
      </c>
      <c r="C63" s="41">
        <v>610.79999999999995</v>
      </c>
      <c r="D63" s="17"/>
      <c r="E63" s="17">
        <v>5.5309999999999997</v>
      </c>
      <c r="F63" s="17">
        <v>5.5309999999999997</v>
      </c>
      <c r="G63" s="28"/>
      <c r="H63" s="17">
        <v>-0.26</v>
      </c>
    </row>
    <row r="64" spans="1:8" ht="15" customHeight="1" x14ac:dyDescent="0.15">
      <c r="A64" s="1" t="s">
        <v>56</v>
      </c>
      <c r="B64" s="41">
        <v>3622.3</v>
      </c>
      <c r="C64" s="41">
        <v>618.70000000000005</v>
      </c>
      <c r="D64" s="17"/>
      <c r="E64" s="17">
        <v>5.5410000000000004</v>
      </c>
      <c r="F64" s="17">
        <v>5.5410000000000004</v>
      </c>
      <c r="G64" s="28"/>
      <c r="H64" s="17">
        <v>-0.97899999999999998</v>
      </c>
    </row>
    <row r="65" spans="1:8" ht="15" customHeight="1" x14ac:dyDescent="0.15">
      <c r="A65" s="1" t="s">
        <v>57</v>
      </c>
      <c r="B65" s="41">
        <v>3661.3</v>
      </c>
      <c r="C65" s="41">
        <v>628.5</v>
      </c>
      <c r="D65" s="17"/>
      <c r="E65" s="17">
        <v>5.5510000000000002</v>
      </c>
      <c r="F65" s="17">
        <v>5.5510000000000002</v>
      </c>
      <c r="G65" s="28"/>
      <c r="H65" s="17">
        <v>-0.96399999999999997</v>
      </c>
    </row>
    <row r="66" spans="1:8" ht="15" customHeight="1" x14ac:dyDescent="0.15">
      <c r="A66" s="1" t="s">
        <v>58</v>
      </c>
      <c r="B66" s="41">
        <v>3700.8</v>
      </c>
      <c r="C66" s="41">
        <v>635.79999999999995</v>
      </c>
      <c r="D66" s="17"/>
      <c r="E66" s="17">
        <v>5.5609999999999999</v>
      </c>
      <c r="F66" s="17">
        <v>5.5609999999999999</v>
      </c>
      <c r="G66" s="28"/>
      <c r="H66" s="17">
        <v>-0.92</v>
      </c>
    </row>
    <row r="67" spans="1:8" ht="15" customHeight="1" x14ac:dyDescent="0.15">
      <c r="A67" s="1" t="s">
        <v>59</v>
      </c>
      <c r="B67" s="41">
        <v>3740.7</v>
      </c>
      <c r="C67" s="41">
        <v>643.4</v>
      </c>
      <c r="D67" s="17"/>
      <c r="E67" s="17">
        <v>5.5720000000000001</v>
      </c>
      <c r="F67" s="17">
        <v>5.5720000000000001</v>
      </c>
      <c r="G67" s="28"/>
      <c r="H67" s="17">
        <v>0.17499999999999999</v>
      </c>
    </row>
    <row r="68" spans="1:8" ht="15" customHeight="1" x14ac:dyDescent="0.15">
      <c r="A68" s="1" t="s">
        <v>60</v>
      </c>
      <c r="B68" s="41">
        <v>3781.1</v>
      </c>
      <c r="C68" s="41">
        <v>654.5</v>
      </c>
      <c r="D68" s="17"/>
      <c r="E68" s="17">
        <v>5.5830000000000002</v>
      </c>
      <c r="F68" s="17">
        <v>5.5830000000000002</v>
      </c>
      <c r="G68" s="28"/>
      <c r="H68" s="17">
        <v>-0.246</v>
      </c>
    </row>
    <row r="69" spans="1:8" ht="15" customHeight="1" x14ac:dyDescent="0.15">
      <c r="A69" s="1" t="s">
        <v>61</v>
      </c>
      <c r="B69" s="41">
        <v>3821.4</v>
      </c>
      <c r="C69" s="41">
        <v>664</v>
      </c>
      <c r="D69" s="17"/>
      <c r="E69" s="17">
        <v>5.5949999999999998</v>
      </c>
      <c r="F69" s="17">
        <v>5.5949999999999998</v>
      </c>
      <c r="G69" s="28"/>
      <c r="H69" s="17">
        <v>0.78600000000000003</v>
      </c>
    </row>
    <row r="70" spans="1:8" ht="15" customHeight="1" x14ac:dyDescent="0.15">
      <c r="A70" s="1" t="s">
        <v>62</v>
      </c>
      <c r="B70" s="41">
        <v>3862</v>
      </c>
      <c r="C70" s="41">
        <v>673</v>
      </c>
      <c r="D70" s="17"/>
      <c r="E70" s="17">
        <v>5.6070000000000002</v>
      </c>
      <c r="F70" s="17">
        <v>5.6070000000000002</v>
      </c>
      <c r="G70" s="28"/>
      <c r="H70" s="17">
        <v>0.81100000000000005</v>
      </c>
    </row>
    <row r="71" spans="1:8" ht="15" customHeight="1" x14ac:dyDescent="0.15">
      <c r="A71" s="1" t="s">
        <v>63</v>
      </c>
      <c r="B71" s="41">
        <v>3903.1</v>
      </c>
      <c r="C71" s="41">
        <v>683.5</v>
      </c>
      <c r="D71" s="17"/>
      <c r="E71" s="17">
        <v>5.62</v>
      </c>
      <c r="F71" s="17">
        <v>5.62</v>
      </c>
      <c r="G71" s="28"/>
      <c r="H71" s="17">
        <v>1.3069999999999999</v>
      </c>
    </row>
    <row r="72" spans="1:8" ht="15" customHeight="1" x14ac:dyDescent="0.15">
      <c r="A72" s="1" t="s">
        <v>64</v>
      </c>
      <c r="B72" s="41">
        <v>3944.7</v>
      </c>
      <c r="C72" s="41">
        <v>693.8</v>
      </c>
      <c r="D72" s="17"/>
      <c r="E72" s="17">
        <v>5.633</v>
      </c>
      <c r="F72" s="17">
        <v>5.633</v>
      </c>
      <c r="G72" s="28"/>
      <c r="H72" s="17">
        <v>0.54600000000000004</v>
      </c>
    </row>
    <row r="73" spans="1:8" ht="15" customHeight="1" x14ac:dyDescent="0.15">
      <c r="A73" s="1" t="s">
        <v>65</v>
      </c>
      <c r="B73" s="41">
        <v>3987.3</v>
      </c>
      <c r="C73" s="41">
        <v>704.3</v>
      </c>
      <c r="D73" s="17"/>
      <c r="E73" s="17">
        <v>5.6449999999999996</v>
      </c>
      <c r="F73" s="17">
        <v>5.6449999999999996</v>
      </c>
      <c r="G73" s="28"/>
      <c r="H73" s="17">
        <v>1.8819999999999999</v>
      </c>
    </row>
    <row r="74" spans="1:8" ht="15" customHeight="1" x14ac:dyDescent="0.15">
      <c r="A74" s="1" t="s">
        <v>66</v>
      </c>
      <c r="B74" s="41">
        <v>4030.2</v>
      </c>
      <c r="C74" s="41">
        <v>715.2</v>
      </c>
      <c r="D74" s="17"/>
      <c r="E74" s="17">
        <v>5.6589999999999998</v>
      </c>
      <c r="F74" s="17">
        <v>5.6589999999999998</v>
      </c>
      <c r="G74" s="28"/>
      <c r="H74" s="17">
        <v>2.069</v>
      </c>
    </row>
    <row r="75" spans="1:8" ht="15" customHeight="1" x14ac:dyDescent="0.15">
      <c r="A75" s="1" t="s">
        <v>67</v>
      </c>
      <c r="B75" s="41">
        <v>4073.9</v>
      </c>
      <c r="C75" s="41">
        <v>726.3</v>
      </c>
      <c r="D75" s="17"/>
      <c r="E75" s="17">
        <v>5.6719999999999997</v>
      </c>
      <c r="F75" s="17">
        <v>5.6719999999999997</v>
      </c>
      <c r="G75" s="28"/>
      <c r="H75" s="17">
        <v>3.22</v>
      </c>
    </row>
    <row r="76" spans="1:8" ht="15" customHeight="1" x14ac:dyDescent="0.15">
      <c r="A76" s="1" t="s">
        <v>68</v>
      </c>
      <c r="B76" s="41">
        <v>4118.6000000000004</v>
      </c>
      <c r="C76" s="41">
        <v>739.1</v>
      </c>
      <c r="D76" s="17"/>
      <c r="E76" s="17">
        <v>5.6849999999999996</v>
      </c>
      <c r="F76" s="17">
        <v>5.6849999999999996</v>
      </c>
      <c r="G76" s="28"/>
      <c r="H76" s="17">
        <v>4.4530000000000003</v>
      </c>
    </row>
    <row r="77" spans="1:8" ht="15" customHeight="1" x14ac:dyDescent="0.15">
      <c r="A77" s="1" t="s">
        <v>69</v>
      </c>
      <c r="B77" s="41">
        <v>4164.3</v>
      </c>
      <c r="C77" s="41">
        <v>751.8</v>
      </c>
      <c r="D77" s="17"/>
      <c r="E77" s="17">
        <v>5.6970000000000001</v>
      </c>
      <c r="F77" s="17">
        <v>5.6970000000000001</v>
      </c>
      <c r="G77" s="28"/>
      <c r="H77" s="17">
        <v>5.82</v>
      </c>
    </row>
    <row r="78" spans="1:8" ht="15" customHeight="1" x14ac:dyDescent="0.15">
      <c r="A78" s="1" t="s">
        <v>70</v>
      </c>
      <c r="B78" s="41">
        <v>4211.8</v>
      </c>
      <c r="C78" s="41">
        <v>767.3</v>
      </c>
      <c r="D78" s="17"/>
      <c r="E78" s="17">
        <v>5.71</v>
      </c>
      <c r="F78" s="17">
        <v>5.71</v>
      </c>
      <c r="G78" s="28"/>
      <c r="H78" s="17">
        <v>4.984</v>
      </c>
    </row>
    <row r="79" spans="1:8" ht="15" customHeight="1" x14ac:dyDescent="0.15">
      <c r="A79" s="1" t="s">
        <v>71</v>
      </c>
      <c r="B79" s="41">
        <v>4260.3</v>
      </c>
      <c r="C79" s="41">
        <v>783</v>
      </c>
      <c r="D79" s="17"/>
      <c r="E79" s="17">
        <v>5.7220000000000004</v>
      </c>
      <c r="F79" s="17">
        <v>5.7220000000000004</v>
      </c>
      <c r="G79" s="28"/>
      <c r="H79" s="17">
        <v>4.6680000000000001</v>
      </c>
    </row>
    <row r="80" spans="1:8" ht="15" customHeight="1" x14ac:dyDescent="0.15">
      <c r="A80" s="1" t="s">
        <v>72</v>
      </c>
      <c r="B80" s="41">
        <v>4309.8</v>
      </c>
      <c r="C80" s="41">
        <v>798.5</v>
      </c>
      <c r="D80" s="17"/>
      <c r="E80" s="17">
        <v>5.734</v>
      </c>
      <c r="F80" s="17">
        <v>5.734</v>
      </c>
      <c r="G80" s="28"/>
      <c r="H80" s="17">
        <v>4.3159999999999998</v>
      </c>
    </row>
    <row r="81" spans="1:8" ht="15" customHeight="1" x14ac:dyDescent="0.15">
      <c r="A81" s="1" t="s">
        <v>73</v>
      </c>
      <c r="B81" s="41">
        <v>4360.3</v>
      </c>
      <c r="C81" s="41">
        <v>811.2</v>
      </c>
      <c r="D81" s="17"/>
      <c r="E81" s="17">
        <v>5.7460000000000004</v>
      </c>
      <c r="F81" s="17">
        <v>5.7460000000000004</v>
      </c>
      <c r="G81" s="28"/>
      <c r="H81" s="17">
        <v>4.0190000000000001</v>
      </c>
    </row>
    <row r="82" spans="1:8" ht="15" customHeight="1" x14ac:dyDescent="0.15">
      <c r="A82" s="1" t="s">
        <v>74</v>
      </c>
      <c r="B82" s="41">
        <v>4411.2</v>
      </c>
      <c r="C82" s="41">
        <v>825.6</v>
      </c>
      <c r="D82" s="17"/>
      <c r="E82" s="17">
        <v>5.758</v>
      </c>
      <c r="F82" s="17">
        <v>5.758</v>
      </c>
      <c r="G82" s="28"/>
      <c r="H82" s="17">
        <v>2.883</v>
      </c>
    </row>
    <row r="83" spans="1:8" ht="15" customHeight="1" x14ac:dyDescent="0.15">
      <c r="A83" s="1" t="s">
        <v>75</v>
      </c>
      <c r="B83" s="41">
        <v>4462.5</v>
      </c>
      <c r="C83" s="41">
        <v>842.8</v>
      </c>
      <c r="D83" s="17"/>
      <c r="E83" s="17">
        <v>5.7690000000000001</v>
      </c>
      <c r="F83" s="17">
        <v>5.7690000000000001</v>
      </c>
      <c r="G83" s="28"/>
      <c r="H83" s="17">
        <v>2.661</v>
      </c>
    </row>
    <row r="84" spans="1:8" ht="15" customHeight="1" x14ac:dyDescent="0.15">
      <c r="A84" s="1" t="s">
        <v>76</v>
      </c>
      <c r="B84" s="41">
        <v>4514.2</v>
      </c>
      <c r="C84" s="41">
        <v>861.9</v>
      </c>
      <c r="D84" s="17"/>
      <c r="E84" s="17">
        <v>5.78</v>
      </c>
      <c r="F84" s="17">
        <v>5.78</v>
      </c>
      <c r="G84" s="28"/>
      <c r="H84" s="17">
        <v>2.2509999999999999</v>
      </c>
    </row>
    <row r="85" spans="1:8" ht="15" customHeight="1" x14ac:dyDescent="0.15">
      <c r="A85" s="1" t="s">
        <v>77</v>
      </c>
      <c r="B85" s="41">
        <v>4565.6000000000004</v>
      </c>
      <c r="C85" s="41">
        <v>881.3</v>
      </c>
      <c r="D85" s="17"/>
      <c r="E85" s="17">
        <v>5.7919999999999998</v>
      </c>
      <c r="F85" s="17">
        <v>5.7919999999999998</v>
      </c>
      <c r="G85" s="28"/>
      <c r="H85" s="17">
        <v>3.1619999999999999</v>
      </c>
    </row>
    <row r="86" spans="1:8" ht="15" customHeight="1" x14ac:dyDescent="0.15">
      <c r="A86" s="1" t="s">
        <v>78</v>
      </c>
      <c r="B86" s="41">
        <v>4618.6000000000004</v>
      </c>
      <c r="C86" s="41">
        <v>901.5</v>
      </c>
      <c r="D86" s="17"/>
      <c r="E86" s="17">
        <v>5.8029999999999999</v>
      </c>
      <c r="F86" s="17">
        <v>5.8029999999999999</v>
      </c>
      <c r="G86" s="28"/>
      <c r="H86" s="17">
        <v>3.6819999999999999</v>
      </c>
    </row>
    <row r="87" spans="1:8" ht="15" customHeight="1" x14ac:dyDescent="0.15">
      <c r="A87" s="1" t="s">
        <v>79</v>
      </c>
      <c r="B87" s="41">
        <v>4671.5</v>
      </c>
      <c r="C87" s="41">
        <v>920.6</v>
      </c>
      <c r="D87" s="17"/>
      <c r="E87" s="17">
        <v>5.8150000000000004</v>
      </c>
      <c r="F87" s="17">
        <v>5.8150000000000004</v>
      </c>
      <c r="G87" s="28"/>
      <c r="H87" s="17">
        <v>3.302</v>
      </c>
    </row>
    <row r="88" spans="1:8" ht="15" customHeight="1" x14ac:dyDescent="0.15">
      <c r="A88" s="1" t="s">
        <v>80</v>
      </c>
      <c r="B88" s="41">
        <v>4724</v>
      </c>
      <c r="C88" s="41">
        <v>943.9</v>
      </c>
      <c r="D88" s="17"/>
      <c r="E88" s="17">
        <v>5.8259999999999996</v>
      </c>
      <c r="F88" s="17">
        <v>5.8259999999999996</v>
      </c>
      <c r="G88" s="28"/>
      <c r="H88" s="17">
        <v>2.5569999999999999</v>
      </c>
    </row>
    <row r="89" spans="1:8" ht="15" customHeight="1" x14ac:dyDescent="0.15">
      <c r="A89" s="1" t="s">
        <v>81</v>
      </c>
      <c r="B89" s="41">
        <v>4775.8</v>
      </c>
      <c r="C89" s="41">
        <v>963.8</v>
      </c>
      <c r="D89" s="17"/>
      <c r="E89" s="17">
        <v>5.8380000000000001</v>
      </c>
      <c r="F89" s="17">
        <v>5.8380000000000001</v>
      </c>
      <c r="G89" s="28"/>
      <c r="H89" s="17">
        <v>3.0310000000000001</v>
      </c>
    </row>
    <row r="90" spans="1:8" ht="15" customHeight="1" x14ac:dyDescent="0.15">
      <c r="A90" s="1" t="s">
        <v>82</v>
      </c>
      <c r="B90" s="41">
        <v>4825.5</v>
      </c>
      <c r="C90" s="41">
        <v>986.6</v>
      </c>
      <c r="D90" s="17"/>
      <c r="E90" s="17">
        <v>5.851</v>
      </c>
      <c r="F90" s="17">
        <v>5.851</v>
      </c>
      <c r="G90" s="28"/>
      <c r="H90" s="17">
        <v>2.2799999999999998</v>
      </c>
    </row>
    <row r="91" spans="1:8" ht="15" customHeight="1" x14ac:dyDescent="0.15">
      <c r="A91" s="1" t="s">
        <v>83</v>
      </c>
      <c r="B91" s="41">
        <v>4873.6000000000004</v>
      </c>
      <c r="C91" s="41">
        <v>1010.6</v>
      </c>
      <c r="D91" s="17"/>
      <c r="E91" s="17">
        <v>5.8630000000000004</v>
      </c>
      <c r="F91" s="17">
        <v>5.8630000000000004</v>
      </c>
      <c r="G91" s="28"/>
      <c r="H91" s="17">
        <v>1.9410000000000001</v>
      </c>
    </row>
    <row r="92" spans="1:8" ht="15" customHeight="1" x14ac:dyDescent="0.15">
      <c r="A92" s="1" t="s">
        <v>84</v>
      </c>
      <c r="B92" s="41">
        <v>4919.6000000000004</v>
      </c>
      <c r="C92" s="41">
        <v>1033</v>
      </c>
      <c r="D92" s="17"/>
      <c r="E92" s="17">
        <v>5.8760000000000003</v>
      </c>
      <c r="F92" s="17">
        <v>5.8760000000000003</v>
      </c>
      <c r="G92" s="28"/>
      <c r="H92" s="17">
        <v>0.49199999999999999</v>
      </c>
    </row>
    <row r="93" spans="1:8" ht="15" customHeight="1" x14ac:dyDescent="0.15">
      <c r="A93" s="1" t="s">
        <v>85</v>
      </c>
      <c r="B93" s="41">
        <v>4962.1000000000004</v>
      </c>
      <c r="C93" s="41">
        <v>1056.2</v>
      </c>
      <c r="D93" s="17"/>
      <c r="E93" s="17">
        <v>5.89</v>
      </c>
      <c r="F93" s="17">
        <v>5.89</v>
      </c>
      <c r="G93" s="28"/>
      <c r="H93" s="17">
        <v>-0.51400000000000001</v>
      </c>
    </row>
    <row r="94" spans="1:8" ht="15" customHeight="1" x14ac:dyDescent="0.15">
      <c r="A94" s="1" t="s">
        <v>86</v>
      </c>
      <c r="B94" s="41">
        <v>5002</v>
      </c>
      <c r="C94" s="41">
        <v>1080.0999999999999</v>
      </c>
      <c r="D94" s="17"/>
      <c r="E94" s="17">
        <v>5.9039999999999999</v>
      </c>
      <c r="F94" s="17">
        <v>5.9039999999999999</v>
      </c>
      <c r="G94" s="28"/>
      <c r="H94" s="17">
        <v>-1.1679999999999999</v>
      </c>
    </row>
    <row r="95" spans="1:8" ht="15" customHeight="1" x14ac:dyDescent="0.15">
      <c r="A95" s="1" t="s">
        <v>87</v>
      </c>
      <c r="B95" s="41">
        <v>5040.3999999999996</v>
      </c>
      <c r="C95" s="41">
        <v>1097.3</v>
      </c>
      <c r="D95" s="17"/>
      <c r="E95" s="17">
        <v>5.9180000000000001</v>
      </c>
      <c r="F95" s="17">
        <v>5.9180000000000001</v>
      </c>
      <c r="G95" s="28"/>
      <c r="H95" s="17">
        <v>-1.016</v>
      </c>
    </row>
    <row r="96" spans="1:8" ht="15" customHeight="1" x14ac:dyDescent="0.15">
      <c r="A96" s="1" t="s">
        <v>88</v>
      </c>
      <c r="B96" s="41">
        <v>5077.8</v>
      </c>
      <c r="C96" s="41">
        <v>1119.9000000000001</v>
      </c>
      <c r="D96" s="17"/>
      <c r="E96" s="17">
        <v>5.9320000000000004</v>
      </c>
      <c r="F96" s="17">
        <v>5.9320000000000004</v>
      </c>
      <c r="G96" s="28"/>
      <c r="H96" s="17">
        <v>-2.7970000000000002</v>
      </c>
    </row>
    <row r="97" spans="1:8" ht="15" customHeight="1" x14ac:dyDescent="0.15">
      <c r="A97" s="1" t="s">
        <v>89</v>
      </c>
      <c r="B97" s="41">
        <v>5115.1000000000004</v>
      </c>
      <c r="C97" s="41">
        <v>1145.2</v>
      </c>
      <c r="D97" s="17"/>
      <c r="E97" s="17">
        <v>5.9470000000000001</v>
      </c>
      <c r="F97" s="17">
        <v>5.9470000000000001</v>
      </c>
      <c r="G97" s="28"/>
      <c r="H97" s="17">
        <v>-0.88800000000000001</v>
      </c>
    </row>
    <row r="98" spans="1:8" ht="15" customHeight="1" x14ac:dyDescent="0.15">
      <c r="A98" s="1" t="s">
        <v>90</v>
      </c>
      <c r="B98" s="41">
        <v>5152.1000000000004</v>
      </c>
      <c r="C98" s="41">
        <v>1169</v>
      </c>
      <c r="D98" s="17"/>
      <c r="E98" s="17">
        <v>5.9630000000000001</v>
      </c>
      <c r="F98" s="17">
        <v>5.9630000000000001</v>
      </c>
      <c r="G98" s="28"/>
      <c r="H98" s="17">
        <v>-1.0640000000000001</v>
      </c>
    </row>
    <row r="99" spans="1:8" ht="15" customHeight="1" x14ac:dyDescent="0.15">
      <c r="A99" s="1" t="s">
        <v>91</v>
      </c>
      <c r="B99" s="41">
        <v>5188.8999999999996</v>
      </c>
      <c r="C99" s="41">
        <v>1189.0999999999999</v>
      </c>
      <c r="D99" s="17"/>
      <c r="E99" s="17">
        <v>5.9779999999999998</v>
      </c>
      <c r="F99" s="17">
        <v>5.9779999999999998</v>
      </c>
      <c r="G99" s="28"/>
      <c r="H99" s="17">
        <v>-0.95899999999999996</v>
      </c>
    </row>
    <row r="100" spans="1:8" ht="15" customHeight="1" x14ac:dyDescent="0.15">
      <c r="A100" s="1" t="s">
        <v>92</v>
      </c>
      <c r="B100" s="41">
        <v>5226</v>
      </c>
      <c r="C100" s="41">
        <v>1207.5999999999999</v>
      </c>
      <c r="D100" s="17"/>
      <c r="E100" s="17">
        <v>5.9939999999999998</v>
      </c>
      <c r="F100" s="17">
        <v>5.9939999999999998</v>
      </c>
      <c r="G100" s="28"/>
      <c r="H100" s="17">
        <v>-1.43</v>
      </c>
    </row>
    <row r="101" spans="1:8" ht="15" customHeight="1" x14ac:dyDescent="0.15">
      <c r="A101" s="1" t="s">
        <v>93</v>
      </c>
      <c r="B101" s="41">
        <v>5264.1</v>
      </c>
      <c r="C101" s="41">
        <v>1235.9000000000001</v>
      </c>
      <c r="D101" s="17"/>
      <c r="E101" s="17">
        <v>6.0090000000000003</v>
      </c>
      <c r="F101" s="17">
        <v>6.0090000000000003</v>
      </c>
      <c r="G101" s="28"/>
      <c r="H101" s="17">
        <v>-0.34399999999999997</v>
      </c>
    </row>
    <row r="102" spans="1:8" ht="15" customHeight="1" x14ac:dyDescent="0.15">
      <c r="A102" s="1" t="s">
        <v>94</v>
      </c>
      <c r="B102" s="41">
        <v>5302.2</v>
      </c>
      <c r="C102" s="41">
        <v>1252.4000000000001</v>
      </c>
      <c r="D102" s="17"/>
      <c r="E102" s="17">
        <v>6.0250000000000004</v>
      </c>
      <c r="F102" s="17">
        <v>6.0250000000000004</v>
      </c>
      <c r="G102" s="28"/>
      <c r="H102" s="17">
        <v>1.1839999999999999</v>
      </c>
    </row>
    <row r="103" spans="1:8" ht="15" customHeight="1" x14ac:dyDescent="0.15">
      <c r="A103" s="1" t="s">
        <v>95</v>
      </c>
      <c r="B103" s="41">
        <v>5341.1</v>
      </c>
      <c r="C103" s="41">
        <v>1273</v>
      </c>
      <c r="D103" s="17"/>
      <c r="E103" s="17">
        <v>6.0410000000000004</v>
      </c>
      <c r="F103" s="17">
        <v>6.0410000000000004</v>
      </c>
      <c r="G103" s="28"/>
      <c r="H103" s="17">
        <v>1.397</v>
      </c>
    </row>
    <row r="104" spans="1:8" ht="15" customHeight="1" x14ac:dyDescent="0.15">
      <c r="A104" s="1" t="s">
        <v>96</v>
      </c>
      <c r="B104" s="41">
        <v>5381.1</v>
      </c>
      <c r="C104" s="41">
        <v>1297.0999999999999</v>
      </c>
      <c r="D104" s="17"/>
      <c r="E104" s="17">
        <v>6.056</v>
      </c>
      <c r="F104" s="17">
        <v>6.056</v>
      </c>
      <c r="G104" s="28"/>
      <c r="H104" s="17">
        <v>2.327</v>
      </c>
    </row>
    <row r="105" spans="1:8" ht="15" customHeight="1" x14ac:dyDescent="0.15">
      <c r="A105" s="1" t="s">
        <v>97</v>
      </c>
      <c r="B105" s="41">
        <v>5422.8</v>
      </c>
      <c r="C105" s="41">
        <v>1323.8</v>
      </c>
      <c r="D105" s="17"/>
      <c r="E105" s="17">
        <v>6.0709999999999997</v>
      </c>
      <c r="F105" s="17">
        <v>6.0709999999999997</v>
      </c>
      <c r="G105" s="28"/>
      <c r="H105" s="17">
        <v>4.0549999999999997</v>
      </c>
    </row>
    <row r="106" spans="1:8" ht="15" customHeight="1" x14ac:dyDescent="0.15">
      <c r="A106" s="1" t="s">
        <v>98</v>
      </c>
      <c r="B106" s="41">
        <v>5466.9</v>
      </c>
      <c r="C106" s="41">
        <v>1356.7</v>
      </c>
      <c r="D106" s="17"/>
      <c r="E106" s="17">
        <v>6.0860000000000003</v>
      </c>
      <c r="F106" s="17">
        <v>6.0860000000000003</v>
      </c>
      <c r="G106" s="28"/>
      <c r="H106" s="17">
        <v>4.3390000000000004</v>
      </c>
    </row>
    <row r="107" spans="1:8" ht="15" customHeight="1" x14ac:dyDescent="0.15">
      <c r="A107" s="1" t="s">
        <v>99</v>
      </c>
      <c r="B107" s="41">
        <v>5512.6</v>
      </c>
      <c r="C107" s="41">
        <v>1394.1</v>
      </c>
      <c r="D107" s="17"/>
      <c r="E107" s="17">
        <v>6.1</v>
      </c>
      <c r="F107" s="17">
        <v>6.1</v>
      </c>
      <c r="G107" s="28"/>
      <c r="H107" s="17">
        <v>2.9279999999999999</v>
      </c>
    </row>
    <row r="108" spans="1:8" ht="15" customHeight="1" x14ac:dyDescent="0.15">
      <c r="A108" s="1" t="s">
        <v>100</v>
      </c>
      <c r="B108" s="41">
        <v>5560</v>
      </c>
      <c r="C108" s="41">
        <v>1430.5</v>
      </c>
      <c r="D108" s="17"/>
      <c r="E108" s="17">
        <v>6.1130000000000004</v>
      </c>
      <c r="F108" s="17">
        <v>6.1130000000000004</v>
      </c>
      <c r="G108" s="28"/>
      <c r="H108" s="17">
        <v>3.0219999999999998</v>
      </c>
    </row>
    <row r="109" spans="1:8" ht="15" customHeight="1" x14ac:dyDescent="0.15">
      <c r="A109" s="1" t="s">
        <v>101</v>
      </c>
      <c r="B109" s="41">
        <v>5609.4</v>
      </c>
      <c r="C109" s="41">
        <v>1472.4</v>
      </c>
      <c r="D109" s="17"/>
      <c r="E109" s="17">
        <v>6.1260000000000003</v>
      </c>
      <c r="F109" s="17">
        <v>6.1260000000000003</v>
      </c>
      <c r="G109" s="28"/>
      <c r="H109" s="17">
        <v>1.234</v>
      </c>
    </row>
    <row r="110" spans="1:8" ht="15" customHeight="1" x14ac:dyDescent="0.15">
      <c r="A110" s="1" t="s">
        <v>102</v>
      </c>
      <c r="B110" s="41">
        <v>5660.8</v>
      </c>
      <c r="C110" s="41">
        <v>1518.9</v>
      </c>
      <c r="D110" s="17"/>
      <c r="E110" s="17">
        <v>6.1379999999999999</v>
      </c>
      <c r="F110" s="17">
        <v>6.1379999999999999</v>
      </c>
      <c r="G110" s="28"/>
      <c r="H110" s="17">
        <v>0.55400000000000005</v>
      </c>
    </row>
    <row r="111" spans="1:8" ht="15" customHeight="1" x14ac:dyDescent="0.15">
      <c r="A111" s="1" t="s">
        <v>103</v>
      </c>
      <c r="B111" s="41">
        <v>5712.8</v>
      </c>
      <c r="C111" s="41">
        <v>1580.1</v>
      </c>
      <c r="D111" s="17"/>
      <c r="E111" s="17">
        <v>6.15</v>
      </c>
      <c r="F111" s="17">
        <v>6.15</v>
      </c>
      <c r="G111" s="28"/>
      <c r="H111" s="17">
        <v>-1.3009999999999999</v>
      </c>
    </row>
    <row r="112" spans="1:8" ht="15" customHeight="1" x14ac:dyDescent="0.15">
      <c r="A112" s="1" t="s">
        <v>104</v>
      </c>
      <c r="B112" s="41">
        <v>5764.8</v>
      </c>
      <c r="C112" s="41">
        <v>1642.8</v>
      </c>
      <c r="D112" s="17"/>
      <c r="E112" s="17">
        <v>6.16</v>
      </c>
      <c r="F112" s="17">
        <v>6.16</v>
      </c>
      <c r="G112" s="28"/>
      <c r="H112" s="17">
        <v>-2.5710000000000002</v>
      </c>
    </row>
    <row r="113" spans="1:8" ht="15" customHeight="1" x14ac:dyDescent="0.15">
      <c r="A113" s="1" t="s">
        <v>105</v>
      </c>
      <c r="B113" s="41">
        <v>5815.4</v>
      </c>
      <c r="C113" s="41">
        <v>1694.7</v>
      </c>
      <c r="D113" s="17"/>
      <c r="E113" s="17">
        <v>6.17</v>
      </c>
      <c r="F113" s="17">
        <v>6.17</v>
      </c>
      <c r="G113" s="28"/>
      <c r="H113" s="17">
        <v>-4.5949999999999998</v>
      </c>
    </row>
    <row r="114" spans="1:8" ht="15" customHeight="1" x14ac:dyDescent="0.15">
      <c r="A114" s="1" t="s">
        <v>106</v>
      </c>
      <c r="B114" s="41">
        <v>5864.4</v>
      </c>
      <c r="C114" s="41">
        <v>1733.8</v>
      </c>
      <c r="D114" s="17"/>
      <c r="E114" s="17">
        <v>6.18</v>
      </c>
      <c r="F114" s="17">
        <v>6.18</v>
      </c>
      <c r="G114" s="28"/>
      <c r="H114" s="17">
        <v>-4.7160000000000002</v>
      </c>
    </row>
    <row r="115" spans="1:8" ht="15" customHeight="1" x14ac:dyDescent="0.15">
      <c r="A115" s="1" t="s">
        <v>107</v>
      </c>
      <c r="B115" s="41">
        <v>5912.6</v>
      </c>
      <c r="C115" s="41">
        <v>1778.9</v>
      </c>
      <c r="D115" s="17"/>
      <c r="E115" s="17">
        <v>6.1879999999999997</v>
      </c>
      <c r="F115" s="17">
        <v>6.1879999999999997</v>
      </c>
      <c r="G115" s="28"/>
      <c r="H115" s="17">
        <v>-3.8759999999999999</v>
      </c>
    </row>
    <row r="116" spans="1:8" ht="15" customHeight="1" x14ac:dyDescent="0.15">
      <c r="A116" s="1" t="s">
        <v>108</v>
      </c>
      <c r="B116" s="41">
        <v>5960.3</v>
      </c>
      <c r="C116" s="41">
        <v>1823.2</v>
      </c>
      <c r="D116" s="17"/>
      <c r="E116" s="17">
        <v>6.1970000000000001</v>
      </c>
      <c r="F116" s="17">
        <v>6.1970000000000001</v>
      </c>
      <c r="G116" s="28"/>
      <c r="H116" s="17">
        <v>-3.359</v>
      </c>
    </row>
    <row r="117" spans="1:8" ht="15" customHeight="1" x14ac:dyDescent="0.15">
      <c r="A117" s="1" t="s">
        <v>109</v>
      </c>
      <c r="B117" s="41">
        <v>6006.7</v>
      </c>
      <c r="C117" s="41">
        <v>1857.6</v>
      </c>
      <c r="D117" s="17"/>
      <c r="E117" s="17">
        <v>6.2039999999999997</v>
      </c>
      <c r="F117" s="17">
        <v>6.2039999999999997</v>
      </c>
      <c r="G117" s="28"/>
      <c r="H117" s="17">
        <v>-1.9510000000000001</v>
      </c>
    </row>
    <row r="118" spans="1:8" ht="15" customHeight="1" x14ac:dyDescent="0.15">
      <c r="A118" s="1" t="s">
        <v>110</v>
      </c>
      <c r="B118" s="41">
        <v>6052.9</v>
      </c>
      <c r="C118" s="41">
        <v>1890.5</v>
      </c>
      <c r="D118" s="17"/>
      <c r="E118" s="17">
        <v>6.2110000000000003</v>
      </c>
      <c r="F118" s="17">
        <v>6.2110000000000003</v>
      </c>
      <c r="G118" s="28"/>
      <c r="H118" s="17">
        <v>-1.986</v>
      </c>
    </row>
    <row r="119" spans="1:8" ht="15" customHeight="1" x14ac:dyDescent="0.15">
      <c r="A119" s="1" t="s">
        <v>111</v>
      </c>
      <c r="B119" s="41">
        <v>6099.4</v>
      </c>
      <c r="C119" s="41">
        <v>1929.4</v>
      </c>
      <c r="D119" s="17"/>
      <c r="E119" s="17">
        <v>6.2169999999999996</v>
      </c>
      <c r="F119" s="17">
        <v>6.2169999999999996</v>
      </c>
      <c r="G119" s="28"/>
      <c r="H119" s="17">
        <v>-2.198</v>
      </c>
    </row>
    <row r="120" spans="1:8" ht="15" customHeight="1" x14ac:dyDescent="0.15">
      <c r="A120" s="1" t="s">
        <v>112</v>
      </c>
      <c r="B120" s="41">
        <v>6146.6</v>
      </c>
      <c r="C120" s="41">
        <v>1977.3</v>
      </c>
      <c r="D120" s="17"/>
      <c r="E120" s="17">
        <v>6.2229999999999999</v>
      </c>
      <c r="F120" s="17">
        <v>6.2229999999999999</v>
      </c>
      <c r="G120" s="28"/>
      <c r="H120" s="17">
        <v>-2.246</v>
      </c>
    </row>
    <row r="121" spans="1:8" ht="15" customHeight="1" x14ac:dyDescent="0.15">
      <c r="A121" s="1" t="s">
        <v>113</v>
      </c>
      <c r="B121" s="41">
        <v>6195.8</v>
      </c>
      <c r="C121" s="41">
        <v>2025.4</v>
      </c>
      <c r="D121" s="17"/>
      <c r="E121" s="17">
        <v>6.2270000000000003</v>
      </c>
      <c r="F121" s="17">
        <v>6.2270000000000003</v>
      </c>
      <c r="G121" s="28"/>
      <c r="H121" s="17">
        <v>-1.877</v>
      </c>
    </row>
    <row r="122" spans="1:8" ht="15" customHeight="1" x14ac:dyDescent="0.15">
      <c r="A122" s="1" t="s">
        <v>114</v>
      </c>
      <c r="B122" s="41">
        <v>6246.2</v>
      </c>
      <c r="C122" s="41">
        <v>2074.1</v>
      </c>
      <c r="D122" s="17"/>
      <c r="E122" s="17">
        <v>6.2320000000000002</v>
      </c>
      <c r="F122" s="17">
        <v>6.2320000000000002</v>
      </c>
      <c r="G122" s="28"/>
      <c r="H122" s="17">
        <v>-0.77600000000000002</v>
      </c>
    </row>
    <row r="123" spans="1:8" ht="15" customHeight="1" x14ac:dyDescent="0.15">
      <c r="A123" s="1" t="s">
        <v>115</v>
      </c>
      <c r="B123" s="41">
        <v>6297.8</v>
      </c>
      <c r="C123" s="41">
        <v>2120</v>
      </c>
      <c r="D123" s="17"/>
      <c r="E123" s="17">
        <v>6.2350000000000003</v>
      </c>
      <c r="F123" s="17">
        <v>6.2350000000000003</v>
      </c>
      <c r="G123" s="28"/>
      <c r="H123" s="17">
        <v>0.186</v>
      </c>
    </row>
    <row r="124" spans="1:8" ht="15" customHeight="1" x14ac:dyDescent="0.15">
      <c r="A124" s="1" t="s">
        <v>116</v>
      </c>
      <c r="B124" s="41">
        <v>6350.6</v>
      </c>
      <c r="C124" s="41">
        <v>2173.5</v>
      </c>
      <c r="D124" s="17"/>
      <c r="E124" s="17">
        <v>6.2370000000000001</v>
      </c>
      <c r="F124" s="17">
        <v>6.2370000000000001</v>
      </c>
      <c r="G124" s="28"/>
      <c r="H124" s="17">
        <v>-0.64300000000000002</v>
      </c>
    </row>
    <row r="125" spans="1:8" ht="15" customHeight="1" x14ac:dyDescent="0.15">
      <c r="A125" s="1" t="s">
        <v>117</v>
      </c>
      <c r="B125" s="41">
        <v>6404.7</v>
      </c>
      <c r="C125" s="41">
        <v>2227.9</v>
      </c>
      <c r="D125" s="17"/>
      <c r="E125" s="17">
        <v>6.2389999999999999</v>
      </c>
      <c r="F125" s="17">
        <v>6.2389999999999999</v>
      </c>
      <c r="G125" s="28"/>
      <c r="H125" s="17">
        <v>-1.169</v>
      </c>
    </row>
    <row r="126" spans="1:8" ht="15" customHeight="1" x14ac:dyDescent="0.15">
      <c r="A126" s="1" t="s">
        <v>118</v>
      </c>
      <c r="B126" s="41">
        <v>6462.1</v>
      </c>
      <c r="C126" s="41">
        <v>2292.8000000000002</v>
      </c>
      <c r="D126" s="17"/>
      <c r="E126" s="17">
        <v>6.2389999999999999</v>
      </c>
      <c r="F126" s="17">
        <v>6.2389999999999999</v>
      </c>
      <c r="G126" s="28"/>
      <c r="H126" s="17">
        <v>1.7370000000000001</v>
      </c>
    </row>
    <row r="127" spans="1:8" ht="15" customHeight="1" x14ac:dyDescent="0.15">
      <c r="A127" s="1" t="s">
        <v>119</v>
      </c>
      <c r="B127" s="41">
        <v>6520</v>
      </c>
      <c r="C127" s="41">
        <v>2354.1</v>
      </c>
      <c r="D127" s="17"/>
      <c r="E127" s="17">
        <v>6.2389999999999999</v>
      </c>
      <c r="F127" s="17">
        <v>6.2389999999999999</v>
      </c>
      <c r="G127" s="28"/>
      <c r="H127" s="17">
        <v>1.8480000000000001</v>
      </c>
    </row>
    <row r="128" spans="1:8" ht="15" customHeight="1" x14ac:dyDescent="0.15">
      <c r="A128" s="1" t="s">
        <v>120</v>
      </c>
      <c r="B128" s="41">
        <v>6577.5</v>
      </c>
      <c r="C128" s="41">
        <v>2421.8000000000002</v>
      </c>
      <c r="D128" s="17"/>
      <c r="E128" s="17">
        <v>6.2380000000000004</v>
      </c>
      <c r="F128" s="17">
        <v>6.2380000000000004</v>
      </c>
      <c r="G128" s="28"/>
      <c r="H128" s="17">
        <v>2.3149999999999999</v>
      </c>
    </row>
    <row r="129" spans="1:8" ht="15" customHeight="1" x14ac:dyDescent="0.15">
      <c r="A129" s="1" t="s">
        <v>121</v>
      </c>
      <c r="B129" s="41">
        <v>6634</v>
      </c>
      <c r="C129" s="41">
        <v>2488.1999999999998</v>
      </c>
      <c r="D129" s="17"/>
      <c r="E129" s="17">
        <v>6.2350000000000003</v>
      </c>
      <c r="F129" s="17">
        <v>6.2350000000000003</v>
      </c>
      <c r="G129" s="28"/>
      <c r="H129" s="17">
        <v>1.6259999999999999</v>
      </c>
    </row>
    <row r="130" spans="1:8" ht="15" customHeight="1" x14ac:dyDescent="0.15">
      <c r="A130" s="1" t="s">
        <v>122</v>
      </c>
      <c r="B130" s="41">
        <v>6687.9</v>
      </c>
      <c r="C130" s="41">
        <v>2569</v>
      </c>
      <c r="D130" s="17"/>
      <c r="E130" s="17">
        <v>6.2320000000000002</v>
      </c>
      <c r="F130" s="17">
        <v>6.2320000000000002</v>
      </c>
      <c r="G130" s="28"/>
      <c r="H130" s="17">
        <v>0.91500000000000004</v>
      </c>
    </row>
    <row r="131" spans="1:8" ht="15" customHeight="1" x14ac:dyDescent="0.15">
      <c r="A131" s="1" t="s">
        <v>123</v>
      </c>
      <c r="B131" s="41">
        <v>6739.4</v>
      </c>
      <c r="C131" s="41">
        <v>2642.8</v>
      </c>
      <c r="D131" s="17"/>
      <c r="E131" s="17">
        <v>6.2279999999999998</v>
      </c>
      <c r="F131" s="17">
        <v>6.2279999999999998</v>
      </c>
      <c r="G131" s="28"/>
      <c r="H131" s="17">
        <v>0.88700000000000001</v>
      </c>
    </row>
    <row r="132" spans="1:8" ht="15" customHeight="1" x14ac:dyDescent="0.15">
      <c r="A132" s="1" t="s">
        <v>124</v>
      </c>
      <c r="B132" s="41">
        <v>6787.9</v>
      </c>
      <c r="C132" s="41">
        <v>2710.4</v>
      </c>
      <c r="D132" s="17"/>
      <c r="E132" s="17">
        <v>6.2229999999999999</v>
      </c>
      <c r="F132" s="17">
        <v>6.2229999999999999</v>
      </c>
      <c r="G132" s="28"/>
      <c r="H132" s="17">
        <v>0.41699999999999998</v>
      </c>
    </row>
    <row r="133" spans="1:8" ht="15" customHeight="1" x14ac:dyDescent="0.15">
      <c r="A133" s="1" t="s">
        <v>125</v>
      </c>
      <c r="B133" s="41">
        <v>6830.9</v>
      </c>
      <c r="C133" s="41">
        <v>2787.3</v>
      </c>
      <c r="D133" s="17"/>
      <c r="E133" s="17">
        <v>6.2169999999999996</v>
      </c>
      <c r="F133" s="17">
        <v>6.2169999999999996</v>
      </c>
      <c r="G133" s="28"/>
      <c r="H133" s="17">
        <v>9.8000000000000004E-2</v>
      </c>
    </row>
    <row r="134" spans="1:8" ht="15" customHeight="1" x14ac:dyDescent="0.15">
      <c r="A134" s="1" t="s">
        <v>126</v>
      </c>
      <c r="B134" s="41">
        <v>6867.1</v>
      </c>
      <c r="C134" s="41">
        <v>2868.4</v>
      </c>
      <c r="D134" s="17"/>
      <c r="E134" s="17">
        <v>6.21</v>
      </c>
      <c r="F134" s="17">
        <v>6.21</v>
      </c>
      <c r="G134" s="28"/>
      <c r="H134" s="17">
        <v>-2.4790000000000001</v>
      </c>
    </row>
    <row r="135" spans="1:8" ht="15" customHeight="1" x14ac:dyDescent="0.15">
      <c r="A135" s="1" t="s">
        <v>127</v>
      </c>
      <c r="B135" s="41">
        <v>6901.7</v>
      </c>
      <c r="C135" s="41">
        <v>2947.2</v>
      </c>
      <c r="D135" s="17"/>
      <c r="E135" s="17">
        <v>6.2030000000000003</v>
      </c>
      <c r="F135" s="17">
        <v>6.2030000000000003</v>
      </c>
      <c r="G135" s="28"/>
      <c r="H135" s="17">
        <v>-3.0840000000000001</v>
      </c>
    </row>
    <row r="136" spans="1:8" ht="15" customHeight="1" x14ac:dyDescent="0.15">
      <c r="A136" s="1" t="s">
        <v>128</v>
      </c>
      <c r="B136" s="41">
        <v>6936.2</v>
      </c>
      <c r="C136" s="41">
        <v>3040.5</v>
      </c>
      <c r="D136" s="17"/>
      <c r="E136" s="17">
        <v>6.1950000000000003</v>
      </c>
      <c r="F136" s="17">
        <v>6.1950000000000003</v>
      </c>
      <c r="G136" s="28"/>
      <c r="H136" s="17">
        <v>-1.7689999999999999</v>
      </c>
    </row>
    <row r="137" spans="1:8" ht="15" customHeight="1" x14ac:dyDescent="0.15">
      <c r="A137" s="1" t="s">
        <v>129</v>
      </c>
      <c r="B137" s="41">
        <v>6973.1</v>
      </c>
      <c r="C137" s="41">
        <v>3137.7</v>
      </c>
      <c r="D137" s="17"/>
      <c r="E137" s="17">
        <v>6.1870000000000003</v>
      </c>
      <c r="F137" s="17">
        <v>6.1870000000000003</v>
      </c>
      <c r="G137" s="28"/>
      <c r="H137" s="17">
        <v>-0.374</v>
      </c>
    </row>
    <row r="138" spans="1:8" ht="15" customHeight="1" x14ac:dyDescent="0.15">
      <c r="A138" s="1" t="s">
        <v>130</v>
      </c>
      <c r="B138" s="41">
        <v>7015.8</v>
      </c>
      <c r="C138" s="41">
        <v>3216.2</v>
      </c>
      <c r="D138" s="17"/>
      <c r="E138" s="17">
        <v>6.1779999999999999</v>
      </c>
      <c r="F138" s="17">
        <v>6.1779999999999999</v>
      </c>
      <c r="G138" s="28"/>
      <c r="H138" s="17">
        <v>-1.7130000000000001</v>
      </c>
    </row>
    <row r="139" spans="1:8" ht="15" customHeight="1" x14ac:dyDescent="0.15">
      <c r="A139" s="1" t="s">
        <v>131</v>
      </c>
      <c r="B139" s="41">
        <v>7061.9</v>
      </c>
      <c r="C139" s="41">
        <v>3300.2</v>
      </c>
      <c r="D139" s="17"/>
      <c r="E139" s="17">
        <v>6.1689999999999996</v>
      </c>
      <c r="F139" s="17">
        <v>6.1689999999999996</v>
      </c>
      <c r="G139" s="28"/>
      <c r="H139" s="17">
        <v>-1.1859999999999999</v>
      </c>
    </row>
    <row r="140" spans="1:8" ht="15" customHeight="1" x14ac:dyDescent="0.15">
      <c r="A140" s="1" t="s">
        <v>132</v>
      </c>
      <c r="B140" s="41">
        <v>7111.5</v>
      </c>
      <c r="C140" s="41">
        <v>3378.3</v>
      </c>
      <c r="D140" s="17"/>
      <c r="E140" s="17">
        <v>6.16</v>
      </c>
      <c r="F140" s="17">
        <v>6.16</v>
      </c>
      <c r="G140" s="28"/>
      <c r="H140" s="17">
        <v>-2.944</v>
      </c>
    </row>
    <row r="141" spans="1:8" ht="15" customHeight="1" x14ac:dyDescent="0.15">
      <c r="A141" s="1" t="s">
        <v>133</v>
      </c>
      <c r="B141" s="41">
        <v>7168.5</v>
      </c>
      <c r="C141" s="41">
        <v>3454.2</v>
      </c>
      <c r="D141" s="17"/>
      <c r="E141" s="17">
        <v>6.15</v>
      </c>
      <c r="F141" s="17">
        <v>6.15</v>
      </c>
      <c r="G141" s="28"/>
      <c r="H141" s="17">
        <v>-5.2110000000000003</v>
      </c>
    </row>
    <row r="142" spans="1:8" ht="15" customHeight="1" x14ac:dyDescent="0.15">
      <c r="A142" s="1" t="s">
        <v>134</v>
      </c>
      <c r="B142" s="41">
        <v>7227.4</v>
      </c>
      <c r="C142" s="41">
        <v>3528.8</v>
      </c>
      <c r="D142" s="17"/>
      <c r="E142" s="17">
        <v>6.141</v>
      </c>
      <c r="F142" s="17">
        <v>6.141</v>
      </c>
      <c r="G142" s="28"/>
      <c r="H142" s="17">
        <v>-5.5540000000000003</v>
      </c>
    </row>
    <row r="143" spans="1:8" ht="15" customHeight="1" x14ac:dyDescent="0.15">
      <c r="A143" s="1" t="s">
        <v>135</v>
      </c>
      <c r="B143" s="41">
        <v>7288.1</v>
      </c>
      <c r="C143" s="41">
        <v>3607.9</v>
      </c>
      <c r="D143" s="17"/>
      <c r="E143" s="17">
        <v>6.1310000000000002</v>
      </c>
      <c r="F143" s="17">
        <v>6.1310000000000002</v>
      </c>
      <c r="G143" s="28"/>
      <c r="H143" s="17">
        <v>-6.6989999999999998</v>
      </c>
    </row>
    <row r="144" spans="1:8" ht="15" customHeight="1" x14ac:dyDescent="0.15">
      <c r="A144" s="1" t="s">
        <v>136</v>
      </c>
      <c r="B144" s="41">
        <v>7349.8</v>
      </c>
      <c r="C144" s="41">
        <v>3675.3</v>
      </c>
      <c r="D144" s="17"/>
      <c r="E144" s="17">
        <v>6.1219999999999999</v>
      </c>
      <c r="F144" s="17">
        <v>6.1219999999999999</v>
      </c>
      <c r="G144" s="28"/>
      <c r="H144" s="17">
        <v>-7.4459999999999997</v>
      </c>
    </row>
    <row r="145" spans="1:8" ht="15" customHeight="1" x14ac:dyDescent="0.15">
      <c r="A145" s="1" t="s">
        <v>137</v>
      </c>
      <c r="B145" s="41">
        <v>7408.7</v>
      </c>
      <c r="C145" s="41">
        <v>3734.3</v>
      </c>
      <c r="D145" s="17"/>
      <c r="E145" s="17">
        <v>6.1120000000000001</v>
      </c>
      <c r="F145" s="17">
        <v>6.1120000000000001</v>
      </c>
      <c r="G145" s="28"/>
      <c r="H145" s="17">
        <v>-6.9729999999999999</v>
      </c>
    </row>
    <row r="146" spans="1:8" ht="15" customHeight="1" x14ac:dyDescent="0.15">
      <c r="A146" s="1" t="s">
        <v>138</v>
      </c>
      <c r="B146" s="41">
        <v>7467.6</v>
      </c>
      <c r="C146" s="41">
        <v>3791.9</v>
      </c>
      <c r="D146" s="17"/>
      <c r="E146" s="17">
        <v>6.1029999999999998</v>
      </c>
      <c r="F146" s="17">
        <v>6.1029999999999998</v>
      </c>
      <c r="G146" s="28"/>
      <c r="H146" s="17">
        <v>-5.6050000000000004</v>
      </c>
    </row>
    <row r="147" spans="1:8" ht="15" customHeight="1" x14ac:dyDescent="0.15">
      <c r="A147" s="1" t="s">
        <v>139</v>
      </c>
      <c r="B147" s="41">
        <v>7527.3</v>
      </c>
      <c r="C147" s="41">
        <v>3862.9</v>
      </c>
      <c r="D147" s="17"/>
      <c r="E147" s="17">
        <v>6.0940000000000003</v>
      </c>
      <c r="F147" s="17">
        <v>6.0940000000000003</v>
      </c>
      <c r="G147" s="28"/>
      <c r="H147" s="17">
        <v>-4.4820000000000002</v>
      </c>
    </row>
    <row r="148" spans="1:8" ht="15" customHeight="1" x14ac:dyDescent="0.15">
      <c r="A148" s="1" t="s">
        <v>140</v>
      </c>
      <c r="B148" s="41">
        <v>7588.5</v>
      </c>
      <c r="C148" s="41">
        <v>3923.4</v>
      </c>
      <c r="D148" s="17"/>
      <c r="E148" s="17">
        <v>6.085</v>
      </c>
      <c r="F148" s="17">
        <v>6.085</v>
      </c>
      <c r="G148" s="28"/>
      <c r="H148" s="17">
        <v>-3.2749999999999999</v>
      </c>
    </row>
    <row r="149" spans="1:8" ht="15" customHeight="1" x14ac:dyDescent="0.15">
      <c r="A149" s="1" t="s">
        <v>141</v>
      </c>
      <c r="B149" s="41">
        <v>7652.3</v>
      </c>
      <c r="C149" s="41">
        <v>3995.4</v>
      </c>
      <c r="D149" s="17"/>
      <c r="E149" s="17">
        <v>6.0759999999999996</v>
      </c>
      <c r="F149" s="17">
        <v>6.0759999999999996</v>
      </c>
      <c r="G149" s="28"/>
      <c r="H149" s="17">
        <v>-2.2069999999999999</v>
      </c>
    </row>
    <row r="150" spans="1:8" ht="15" customHeight="1" x14ac:dyDescent="0.15">
      <c r="A150" s="1" t="s">
        <v>142</v>
      </c>
      <c r="B150" s="41">
        <v>7719.3</v>
      </c>
      <c r="C150" s="41">
        <v>4066.6</v>
      </c>
      <c r="D150" s="17"/>
      <c r="E150" s="17">
        <v>6.0659999999999998</v>
      </c>
      <c r="F150" s="17">
        <v>6.0659999999999998</v>
      </c>
      <c r="G150" s="28"/>
      <c r="H150" s="17">
        <v>-1.38</v>
      </c>
    </row>
    <row r="151" spans="1:8" ht="15" customHeight="1" x14ac:dyDescent="0.15">
      <c r="A151" s="1" t="s">
        <v>143</v>
      </c>
      <c r="B151" s="41">
        <v>7788.2</v>
      </c>
      <c r="C151" s="41">
        <v>4140</v>
      </c>
      <c r="D151" s="17"/>
      <c r="E151" s="17">
        <v>6.0570000000000004</v>
      </c>
      <c r="F151" s="17">
        <v>6.0570000000000004</v>
      </c>
      <c r="G151" s="28"/>
      <c r="H151" s="17">
        <v>-1.31</v>
      </c>
    </row>
    <row r="152" spans="1:8" ht="15" customHeight="1" x14ac:dyDescent="0.15">
      <c r="A152" s="1" t="s">
        <v>144</v>
      </c>
      <c r="B152" s="41">
        <v>7858.9</v>
      </c>
      <c r="C152" s="41">
        <v>4206.7</v>
      </c>
      <c r="D152" s="17"/>
      <c r="E152" s="17">
        <v>6.048</v>
      </c>
      <c r="F152" s="17">
        <v>6.048</v>
      </c>
      <c r="G152" s="28"/>
      <c r="H152" s="17">
        <v>-1.3959999999999999</v>
      </c>
    </row>
    <row r="153" spans="1:8" ht="15" customHeight="1" x14ac:dyDescent="0.15">
      <c r="A153" s="1" t="s">
        <v>145</v>
      </c>
      <c r="B153" s="41">
        <v>7931.8</v>
      </c>
      <c r="C153" s="41">
        <v>4289.2</v>
      </c>
      <c r="D153" s="17"/>
      <c r="E153" s="17">
        <v>6.0380000000000003</v>
      </c>
      <c r="F153" s="17">
        <v>6.0380000000000003</v>
      </c>
      <c r="G153" s="28"/>
      <c r="H153" s="17">
        <v>-1.3560000000000001</v>
      </c>
    </row>
    <row r="154" spans="1:8" ht="15" customHeight="1" x14ac:dyDescent="0.15">
      <c r="A154" s="1" t="s">
        <v>146</v>
      </c>
      <c r="B154" s="41">
        <v>8006</v>
      </c>
      <c r="C154" s="41">
        <v>4355</v>
      </c>
      <c r="D154" s="17"/>
      <c r="E154" s="17">
        <v>6.0289999999999999</v>
      </c>
      <c r="F154" s="17">
        <v>6.0289999999999999</v>
      </c>
      <c r="G154" s="28"/>
      <c r="H154" s="17">
        <v>-1.41</v>
      </c>
    </row>
    <row r="155" spans="1:8" ht="15" customHeight="1" x14ac:dyDescent="0.15">
      <c r="A155" s="1" t="s">
        <v>147</v>
      </c>
      <c r="B155" s="41">
        <v>8081.1</v>
      </c>
      <c r="C155" s="41">
        <v>4425</v>
      </c>
      <c r="D155" s="17"/>
      <c r="E155" s="17">
        <v>6.0190000000000001</v>
      </c>
      <c r="F155" s="17">
        <v>6.0190000000000001</v>
      </c>
      <c r="G155" s="28"/>
      <c r="H155" s="17">
        <v>-0.83299999999999996</v>
      </c>
    </row>
    <row r="156" spans="1:8" ht="15" customHeight="1" x14ac:dyDescent="0.15">
      <c r="A156" s="1" t="s">
        <v>148</v>
      </c>
      <c r="B156" s="41">
        <v>8156.5</v>
      </c>
      <c r="C156" s="41">
        <v>4489.5</v>
      </c>
      <c r="D156" s="17"/>
      <c r="E156" s="17">
        <v>6.008</v>
      </c>
      <c r="F156" s="17">
        <v>6.008</v>
      </c>
      <c r="G156" s="28"/>
      <c r="H156" s="17">
        <v>-1.02</v>
      </c>
    </row>
    <row r="157" spans="1:8" ht="15" customHeight="1" x14ac:dyDescent="0.15">
      <c r="A157" s="1" t="s">
        <v>149</v>
      </c>
      <c r="B157" s="41">
        <v>8230.7999999999993</v>
      </c>
      <c r="C157" s="41">
        <v>4552.7</v>
      </c>
      <c r="D157" s="17"/>
      <c r="E157" s="17">
        <v>5.9969999999999999</v>
      </c>
      <c r="F157" s="17">
        <v>5.9969999999999999</v>
      </c>
      <c r="G157" s="28"/>
      <c r="H157" s="17">
        <v>-0.998</v>
      </c>
    </row>
    <row r="158" spans="1:8" ht="15" customHeight="1" x14ac:dyDescent="0.15">
      <c r="A158" s="1" t="s">
        <v>150</v>
      </c>
      <c r="B158" s="41">
        <v>8304.9</v>
      </c>
      <c r="C158" s="41">
        <v>4609.8</v>
      </c>
      <c r="D158" s="17"/>
      <c r="E158" s="17">
        <v>5.9859999999999998</v>
      </c>
      <c r="F158" s="17">
        <v>5.9859999999999998</v>
      </c>
      <c r="G158" s="28"/>
      <c r="H158" s="17">
        <v>-1.4390000000000001</v>
      </c>
    </row>
    <row r="159" spans="1:8" ht="15" customHeight="1" x14ac:dyDescent="0.15">
      <c r="A159" s="1" t="s">
        <v>151</v>
      </c>
      <c r="B159" s="41">
        <v>8378.7999999999993</v>
      </c>
      <c r="C159" s="41">
        <v>4672.8999999999996</v>
      </c>
      <c r="D159" s="17"/>
      <c r="E159" s="17">
        <v>5.9729999999999999</v>
      </c>
      <c r="F159" s="17">
        <v>5.9729999999999999</v>
      </c>
      <c r="G159" s="28"/>
      <c r="H159" s="17">
        <v>-1.3740000000000001</v>
      </c>
    </row>
    <row r="160" spans="1:8" ht="15" customHeight="1" x14ac:dyDescent="0.15">
      <c r="A160" s="1" t="s">
        <v>152</v>
      </c>
      <c r="B160" s="41">
        <v>8452.4</v>
      </c>
      <c r="C160" s="41">
        <v>4742</v>
      </c>
      <c r="D160" s="17"/>
      <c r="E160" s="17">
        <v>5.9610000000000003</v>
      </c>
      <c r="F160" s="17">
        <v>5.9610000000000003</v>
      </c>
      <c r="G160" s="28"/>
      <c r="H160" s="17">
        <v>-1.708</v>
      </c>
    </row>
    <row r="161" spans="1:8" ht="15" customHeight="1" x14ac:dyDescent="0.15">
      <c r="A161" s="1" t="s">
        <v>153</v>
      </c>
      <c r="B161" s="41">
        <v>8525.6</v>
      </c>
      <c r="C161" s="41">
        <v>4810.7</v>
      </c>
      <c r="D161" s="17"/>
      <c r="E161" s="17">
        <v>5.9470000000000001</v>
      </c>
      <c r="F161" s="17">
        <v>5.9470000000000001</v>
      </c>
      <c r="G161" s="28"/>
      <c r="H161" s="17">
        <v>-1.8260000000000001</v>
      </c>
    </row>
    <row r="162" spans="1:8" ht="15" customHeight="1" x14ac:dyDescent="0.15">
      <c r="A162" s="1" t="s">
        <v>154</v>
      </c>
      <c r="B162" s="41">
        <v>8598.5</v>
      </c>
      <c r="C162" s="41">
        <v>4884.8</v>
      </c>
      <c r="D162" s="17"/>
      <c r="E162" s="17">
        <v>5.9329999999999998</v>
      </c>
      <c r="F162" s="17">
        <v>5.9329999999999998</v>
      </c>
      <c r="G162" s="28"/>
      <c r="H162" s="17">
        <v>-1.607</v>
      </c>
    </row>
    <row r="163" spans="1:8" ht="15" customHeight="1" x14ac:dyDescent="0.15">
      <c r="A163" s="1" t="s">
        <v>155</v>
      </c>
      <c r="B163" s="41">
        <v>8671</v>
      </c>
      <c r="C163" s="41">
        <v>4964</v>
      </c>
      <c r="D163" s="17"/>
      <c r="E163" s="17">
        <v>5.9169999999999998</v>
      </c>
      <c r="F163" s="17">
        <v>5.9169999999999998</v>
      </c>
      <c r="G163" s="28"/>
      <c r="H163" s="17">
        <v>-1.585</v>
      </c>
    </row>
    <row r="164" spans="1:8" ht="15" customHeight="1" x14ac:dyDescent="0.15">
      <c r="A164" s="1" t="s">
        <v>156</v>
      </c>
      <c r="B164" s="41">
        <v>8743.4</v>
      </c>
      <c r="C164" s="41">
        <v>5043</v>
      </c>
      <c r="D164" s="17"/>
      <c r="E164" s="17">
        <v>5.9009999999999998</v>
      </c>
      <c r="F164" s="17">
        <v>5.9009999999999998</v>
      </c>
      <c r="G164" s="28"/>
      <c r="H164" s="17">
        <v>-0.72199999999999998</v>
      </c>
    </row>
    <row r="165" spans="1:8" ht="15" customHeight="1" x14ac:dyDescent="0.15">
      <c r="A165" s="1" t="s">
        <v>157</v>
      </c>
      <c r="B165" s="41">
        <v>8815.6</v>
      </c>
      <c r="C165" s="41">
        <v>5124</v>
      </c>
      <c r="D165" s="17"/>
      <c r="E165" s="17">
        <v>5.8849999999999998</v>
      </c>
      <c r="F165" s="17">
        <v>5.8849999999999998</v>
      </c>
      <c r="G165" s="28"/>
      <c r="H165" s="17">
        <v>-1.0269999999999999</v>
      </c>
    </row>
    <row r="166" spans="1:8" ht="15" customHeight="1" x14ac:dyDescent="0.15">
      <c r="A166" s="1" t="s">
        <v>158</v>
      </c>
      <c r="B166" s="41">
        <v>8887.6</v>
      </c>
      <c r="C166" s="41">
        <v>5217.3999999999996</v>
      </c>
      <c r="D166" s="17"/>
      <c r="E166" s="17">
        <v>5.867</v>
      </c>
      <c r="F166" s="17">
        <v>5.867</v>
      </c>
      <c r="G166" s="28"/>
      <c r="H166" s="17">
        <v>-0.54</v>
      </c>
    </row>
    <row r="167" spans="1:8" ht="15" customHeight="1" x14ac:dyDescent="0.15">
      <c r="A167" s="1" t="s">
        <v>159</v>
      </c>
      <c r="B167" s="41">
        <v>8959.5</v>
      </c>
      <c r="C167" s="41">
        <v>5324</v>
      </c>
      <c r="D167" s="17"/>
      <c r="E167" s="17">
        <v>5.8490000000000002</v>
      </c>
      <c r="F167" s="17">
        <v>5.8490000000000002</v>
      </c>
      <c r="G167" s="28"/>
      <c r="H167" s="17">
        <v>-0.75900000000000001</v>
      </c>
    </row>
    <row r="168" spans="1:8" ht="15" customHeight="1" x14ac:dyDescent="0.15">
      <c r="A168" s="1" t="s">
        <v>160</v>
      </c>
      <c r="B168" s="41">
        <v>9031.1</v>
      </c>
      <c r="C168" s="41">
        <v>5415.9</v>
      </c>
      <c r="D168" s="17"/>
      <c r="E168" s="17">
        <v>5.83</v>
      </c>
      <c r="F168" s="17">
        <v>5.83</v>
      </c>
      <c r="G168" s="28"/>
      <c r="H168" s="17">
        <v>-0.23400000000000001</v>
      </c>
    </row>
    <row r="169" spans="1:8" ht="15" customHeight="1" x14ac:dyDescent="0.15">
      <c r="A169" s="1" t="s">
        <v>161</v>
      </c>
      <c r="B169" s="41">
        <v>9102.5</v>
      </c>
      <c r="C169" s="41">
        <v>5511.3</v>
      </c>
      <c r="D169" s="17"/>
      <c r="E169" s="17">
        <v>5.8109999999999999</v>
      </c>
      <c r="F169" s="17">
        <v>5.8109999999999999</v>
      </c>
      <c r="G169" s="28"/>
      <c r="H169" s="17">
        <v>-0.01</v>
      </c>
    </row>
    <row r="170" spans="1:8" ht="15" customHeight="1" x14ac:dyDescent="0.15">
      <c r="A170" s="1" t="s">
        <v>162</v>
      </c>
      <c r="B170" s="41">
        <v>9174.1</v>
      </c>
      <c r="C170" s="41">
        <v>5614.8</v>
      </c>
      <c r="D170" s="17"/>
      <c r="E170" s="17">
        <v>5.7910000000000004</v>
      </c>
      <c r="F170" s="17">
        <v>5.7910000000000004</v>
      </c>
      <c r="G170" s="28"/>
      <c r="H170" s="17">
        <v>-3.4000000000000002E-2</v>
      </c>
    </row>
    <row r="171" spans="1:8" ht="15" customHeight="1" x14ac:dyDescent="0.15">
      <c r="A171" s="1" t="s">
        <v>163</v>
      </c>
      <c r="B171" s="41">
        <v>9245.2999999999993</v>
      </c>
      <c r="C171" s="41">
        <v>5700.3</v>
      </c>
      <c r="D171" s="17"/>
      <c r="E171" s="17">
        <v>5.7720000000000002</v>
      </c>
      <c r="F171" s="17">
        <v>5.7720000000000002</v>
      </c>
      <c r="G171" s="28"/>
      <c r="H171" s="17">
        <v>-6.8000000000000005E-2</v>
      </c>
    </row>
    <row r="172" spans="1:8" ht="15" customHeight="1" x14ac:dyDescent="0.15">
      <c r="A172" s="1" t="s">
        <v>164</v>
      </c>
      <c r="B172" s="41">
        <v>9315.5</v>
      </c>
      <c r="C172" s="41">
        <v>5782.8</v>
      </c>
      <c r="D172" s="17"/>
      <c r="E172" s="17">
        <v>5.7519999999999998</v>
      </c>
      <c r="F172" s="17">
        <v>5.7519999999999998</v>
      </c>
      <c r="G172" s="28"/>
      <c r="H172" s="17">
        <v>-0.627</v>
      </c>
    </row>
    <row r="173" spans="1:8" ht="15" customHeight="1" x14ac:dyDescent="0.15">
      <c r="A173" s="1" t="s">
        <v>165</v>
      </c>
      <c r="B173" s="41">
        <v>9384.6</v>
      </c>
      <c r="C173" s="41">
        <v>5889.1</v>
      </c>
      <c r="D173" s="17"/>
      <c r="E173" s="17">
        <v>5.7320000000000002</v>
      </c>
      <c r="F173" s="17">
        <v>5.7320000000000002</v>
      </c>
      <c r="G173" s="28"/>
      <c r="H173" s="17">
        <v>-0.28000000000000003</v>
      </c>
    </row>
    <row r="174" spans="1:8" ht="15" customHeight="1" x14ac:dyDescent="0.15">
      <c r="A174" s="1" t="s">
        <v>166</v>
      </c>
      <c r="B174" s="41">
        <v>9452.1</v>
      </c>
      <c r="C174" s="41">
        <v>5997.8</v>
      </c>
      <c r="D174" s="17"/>
      <c r="E174" s="17">
        <v>5.7130000000000001</v>
      </c>
      <c r="F174" s="17">
        <v>5.7130000000000001</v>
      </c>
      <c r="G174" s="28"/>
      <c r="H174" s="17">
        <v>-0.63200000000000001</v>
      </c>
    </row>
    <row r="175" spans="1:8" ht="15" customHeight="1" x14ac:dyDescent="0.15">
      <c r="A175" s="1" t="s">
        <v>167</v>
      </c>
      <c r="B175" s="41">
        <v>9518.1</v>
      </c>
      <c r="C175" s="41">
        <v>6092</v>
      </c>
      <c r="D175" s="17"/>
      <c r="E175" s="17">
        <v>5.6929999999999996</v>
      </c>
      <c r="F175" s="17">
        <v>5.6929999999999996</v>
      </c>
      <c r="G175" s="28"/>
      <c r="H175" s="17">
        <v>-1.256</v>
      </c>
    </row>
    <row r="176" spans="1:8" ht="15" customHeight="1" x14ac:dyDescent="0.15">
      <c r="A176" s="1" t="s">
        <v>168</v>
      </c>
      <c r="B176" s="41">
        <v>9582.7000000000007</v>
      </c>
      <c r="C176" s="41">
        <v>6180.2</v>
      </c>
      <c r="D176" s="17"/>
      <c r="E176" s="17">
        <v>5.6740000000000004</v>
      </c>
      <c r="F176" s="17">
        <v>5.6740000000000004</v>
      </c>
      <c r="G176" s="28"/>
      <c r="H176" s="17">
        <v>-2.8149999999999999</v>
      </c>
    </row>
    <row r="177" spans="1:8" ht="15" customHeight="1" x14ac:dyDescent="0.15">
      <c r="A177" s="1" t="s">
        <v>169</v>
      </c>
      <c r="B177" s="41">
        <v>9645.1</v>
      </c>
      <c r="C177" s="41">
        <v>6280.9</v>
      </c>
      <c r="D177" s="17"/>
      <c r="E177" s="17">
        <v>5.6559999999999997</v>
      </c>
      <c r="F177" s="17">
        <v>5.6559999999999997</v>
      </c>
      <c r="G177" s="28"/>
      <c r="H177" s="17">
        <v>-3.895</v>
      </c>
    </row>
    <row r="178" spans="1:8" ht="15" customHeight="1" x14ac:dyDescent="0.15">
      <c r="A178" s="1" t="s">
        <v>170</v>
      </c>
      <c r="B178" s="41">
        <v>9705.6</v>
      </c>
      <c r="C178" s="41">
        <v>6365.8</v>
      </c>
      <c r="D178" s="17"/>
      <c r="E178" s="17">
        <v>5.6369999999999996</v>
      </c>
      <c r="F178" s="17">
        <v>5.6369999999999996</v>
      </c>
      <c r="G178" s="28"/>
      <c r="H178" s="17">
        <v>-3.7490000000000001</v>
      </c>
    </row>
    <row r="179" spans="1:8" ht="15" customHeight="1" x14ac:dyDescent="0.15">
      <c r="A179" s="1" t="s">
        <v>171</v>
      </c>
      <c r="B179" s="41">
        <v>9764.9</v>
      </c>
      <c r="C179" s="41">
        <v>6453.8</v>
      </c>
      <c r="D179" s="17"/>
      <c r="E179" s="17">
        <v>5.6189999999999998</v>
      </c>
      <c r="F179" s="17">
        <v>5.6189999999999998</v>
      </c>
      <c r="G179" s="28"/>
      <c r="H179" s="17">
        <v>-3.851</v>
      </c>
    </row>
    <row r="180" spans="1:8" ht="15" customHeight="1" x14ac:dyDescent="0.15">
      <c r="A180" s="1" t="s">
        <v>172</v>
      </c>
      <c r="B180" s="41">
        <v>9823.7000000000007</v>
      </c>
      <c r="C180" s="41">
        <v>6530.4</v>
      </c>
      <c r="D180" s="17"/>
      <c r="E180" s="17">
        <v>5.6020000000000003</v>
      </c>
      <c r="F180" s="17">
        <v>5.6020000000000003</v>
      </c>
      <c r="G180" s="28"/>
      <c r="H180" s="17">
        <v>-4.0919999999999996</v>
      </c>
    </row>
    <row r="181" spans="1:8" ht="15" customHeight="1" x14ac:dyDescent="0.15">
      <c r="A181" s="1" t="s">
        <v>173</v>
      </c>
      <c r="B181" s="41">
        <v>9882.5</v>
      </c>
      <c r="C181" s="41">
        <v>6595.9</v>
      </c>
      <c r="D181" s="17"/>
      <c r="E181" s="17">
        <v>5.585</v>
      </c>
      <c r="F181" s="17">
        <v>5.585</v>
      </c>
      <c r="G181" s="28"/>
      <c r="H181" s="17">
        <v>-3.5230000000000001</v>
      </c>
    </row>
    <row r="182" spans="1:8" ht="15" customHeight="1" x14ac:dyDescent="0.15">
      <c r="A182" s="1" t="s">
        <v>174</v>
      </c>
      <c r="B182" s="41">
        <v>9941.1</v>
      </c>
      <c r="C182" s="41">
        <v>6674.5</v>
      </c>
      <c r="D182" s="17"/>
      <c r="E182" s="17">
        <v>5.569</v>
      </c>
      <c r="F182" s="17">
        <v>5.569</v>
      </c>
      <c r="G182" s="28"/>
      <c r="H182" s="17">
        <v>-3.0510000000000002</v>
      </c>
    </row>
    <row r="183" spans="1:8" ht="15" customHeight="1" x14ac:dyDescent="0.15">
      <c r="A183" s="1" t="s">
        <v>175</v>
      </c>
      <c r="B183" s="41">
        <v>9999.9</v>
      </c>
      <c r="C183" s="41">
        <v>6746.2</v>
      </c>
      <c r="D183" s="17"/>
      <c r="E183" s="17">
        <v>5.5529999999999999</v>
      </c>
      <c r="F183" s="17">
        <v>5.5529999999999999</v>
      </c>
      <c r="G183" s="28"/>
      <c r="H183" s="17">
        <v>-2.669</v>
      </c>
    </row>
    <row r="184" spans="1:8" ht="15" customHeight="1" x14ac:dyDescent="0.15">
      <c r="A184" s="1" t="s">
        <v>176</v>
      </c>
      <c r="B184" s="41">
        <v>10059.4</v>
      </c>
      <c r="C184" s="41">
        <v>6834</v>
      </c>
      <c r="D184" s="17"/>
      <c r="E184" s="17">
        <v>5.5369999999999999</v>
      </c>
      <c r="F184" s="17">
        <v>5.5369999999999999</v>
      </c>
      <c r="G184" s="28"/>
      <c r="H184" s="17">
        <v>-2.2349999999999999</v>
      </c>
    </row>
    <row r="185" spans="1:8" ht="15" customHeight="1" x14ac:dyDescent="0.15">
      <c r="A185" s="1" t="s">
        <v>177</v>
      </c>
      <c r="B185" s="41">
        <v>10120.200000000001</v>
      </c>
      <c r="C185" s="41">
        <v>6916.3</v>
      </c>
      <c r="D185" s="17"/>
      <c r="E185" s="17">
        <v>5.5220000000000002</v>
      </c>
      <c r="F185" s="17">
        <v>5.5220000000000002</v>
      </c>
      <c r="G185" s="28"/>
      <c r="H185" s="17">
        <v>-2.66</v>
      </c>
    </row>
    <row r="186" spans="1:8" ht="15" customHeight="1" x14ac:dyDescent="0.15">
      <c r="A186" s="1" t="s">
        <v>178</v>
      </c>
      <c r="B186" s="41">
        <v>10182.200000000001</v>
      </c>
      <c r="C186" s="41">
        <v>6999.6</v>
      </c>
      <c r="D186" s="17"/>
      <c r="E186" s="17">
        <v>5.5069999999999997</v>
      </c>
      <c r="F186" s="17">
        <v>5.5069999999999997</v>
      </c>
      <c r="G186" s="28"/>
      <c r="H186" s="17">
        <v>-2.6890000000000001</v>
      </c>
    </row>
    <row r="187" spans="1:8" ht="15" customHeight="1" x14ac:dyDescent="0.15">
      <c r="A187" s="1" t="s">
        <v>179</v>
      </c>
      <c r="B187" s="41">
        <v>10245</v>
      </c>
      <c r="C187" s="41">
        <v>7078.2</v>
      </c>
      <c r="D187" s="17"/>
      <c r="E187" s="17">
        <v>5.4930000000000003</v>
      </c>
      <c r="F187" s="17">
        <v>5.4930000000000003</v>
      </c>
      <c r="G187" s="28"/>
      <c r="H187" s="17">
        <v>-2.8250000000000002</v>
      </c>
    </row>
    <row r="188" spans="1:8" ht="15" customHeight="1" x14ac:dyDescent="0.15">
      <c r="A188" s="1" t="s">
        <v>180</v>
      </c>
      <c r="B188" s="41">
        <v>10308.700000000001</v>
      </c>
      <c r="C188" s="41">
        <v>7164</v>
      </c>
      <c r="D188" s="17"/>
      <c r="E188" s="17">
        <v>5.48</v>
      </c>
      <c r="F188" s="17">
        <v>5.48</v>
      </c>
      <c r="G188" s="28"/>
      <c r="H188" s="17">
        <v>-2.1110000000000002</v>
      </c>
    </row>
    <row r="189" spans="1:8" ht="15" customHeight="1" x14ac:dyDescent="0.15">
      <c r="A189" s="1" t="s">
        <v>181</v>
      </c>
      <c r="B189" s="41">
        <v>10373.299999999999</v>
      </c>
      <c r="C189" s="41">
        <v>7245.9</v>
      </c>
      <c r="D189" s="17"/>
      <c r="E189" s="17">
        <v>5.4669999999999996</v>
      </c>
      <c r="F189" s="17">
        <v>5.4669999999999996</v>
      </c>
      <c r="G189" s="28"/>
      <c r="H189" s="17">
        <v>-1.7769999999999999</v>
      </c>
    </row>
    <row r="190" spans="1:8" ht="15" customHeight="1" x14ac:dyDescent="0.15">
      <c r="A190" s="1" t="s">
        <v>182</v>
      </c>
      <c r="B190" s="41">
        <v>10438.299999999999</v>
      </c>
      <c r="C190" s="41">
        <v>7326</v>
      </c>
      <c r="D190" s="17"/>
      <c r="E190" s="17">
        <v>5.4539999999999997</v>
      </c>
      <c r="F190" s="17">
        <v>5.4539999999999997</v>
      </c>
      <c r="G190" s="28"/>
      <c r="H190" s="17">
        <v>-1.0660000000000001</v>
      </c>
    </row>
    <row r="191" spans="1:8" ht="15" customHeight="1" x14ac:dyDescent="0.15">
      <c r="A191" s="1" t="s">
        <v>183</v>
      </c>
      <c r="B191" s="41">
        <v>10504.1</v>
      </c>
      <c r="C191" s="41">
        <v>7411.5</v>
      </c>
      <c r="D191" s="17"/>
      <c r="E191" s="17">
        <v>5.4420000000000002</v>
      </c>
      <c r="F191" s="17">
        <v>5.4420000000000002</v>
      </c>
      <c r="G191" s="28"/>
      <c r="H191" s="17">
        <v>-1.1100000000000001</v>
      </c>
    </row>
    <row r="192" spans="1:8" ht="15" customHeight="1" x14ac:dyDescent="0.15">
      <c r="A192" s="1" t="s">
        <v>184</v>
      </c>
      <c r="B192" s="41">
        <v>10570.7</v>
      </c>
      <c r="C192" s="41">
        <v>7500.1</v>
      </c>
      <c r="D192" s="17"/>
      <c r="E192" s="17">
        <v>5.431</v>
      </c>
      <c r="F192" s="17">
        <v>5.431</v>
      </c>
      <c r="G192" s="28"/>
      <c r="H192" s="17">
        <v>-0.60699999999999998</v>
      </c>
    </row>
    <row r="193" spans="1:8" ht="15" customHeight="1" x14ac:dyDescent="0.15">
      <c r="A193" s="1" t="s">
        <v>185</v>
      </c>
      <c r="B193" s="41">
        <v>10637.9</v>
      </c>
      <c r="C193" s="41">
        <v>7590.8</v>
      </c>
      <c r="D193" s="17"/>
      <c r="E193" s="17">
        <v>5.42</v>
      </c>
      <c r="F193" s="17">
        <v>5.42</v>
      </c>
      <c r="G193" s="28"/>
      <c r="H193" s="17">
        <v>-0.88600000000000001</v>
      </c>
    </row>
    <row r="194" spans="1:8" ht="15" customHeight="1" x14ac:dyDescent="0.15">
      <c r="A194" s="1" t="s">
        <v>186</v>
      </c>
      <c r="B194" s="41">
        <v>10704.5</v>
      </c>
      <c r="C194" s="41">
        <v>7675.8</v>
      </c>
      <c r="D194" s="17"/>
      <c r="E194" s="17">
        <v>5.4089999999999998</v>
      </c>
      <c r="F194" s="17">
        <v>5.4089999999999998</v>
      </c>
      <c r="G194" s="28"/>
      <c r="H194" s="17">
        <v>-1.208</v>
      </c>
    </row>
    <row r="195" spans="1:8" ht="15" customHeight="1" x14ac:dyDescent="0.15">
      <c r="A195" s="1" t="s">
        <v>187</v>
      </c>
      <c r="B195" s="41">
        <v>10772.9</v>
      </c>
      <c r="C195" s="41">
        <v>7759.4</v>
      </c>
      <c r="D195" s="17"/>
      <c r="E195" s="17">
        <v>5.399</v>
      </c>
      <c r="F195" s="17">
        <v>5.399</v>
      </c>
      <c r="G195" s="28"/>
      <c r="H195" s="17">
        <v>-1</v>
      </c>
    </row>
    <row r="196" spans="1:8" ht="15" customHeight="1" x14ac:dyDescent="0.15">
      <c r="A196" s="1" t="s">
        <v>188</v>
      </c>
      <c r="B196" s="41">
        <v>10843.8</v>
      </c>
      <c r="C196" s="41">
        <v>7847.3</v>
      </c>
      <c r="D196" s="17"/>
      <c r="E196" s="17">
        <v>5.3890000000000002</v>
      </c>
      <c r="F196" s="17">
        <v>5.3890000000000002</v>
      </c>
      <c r="G196" s="28"/>
      <c r="H196" s="17">
        <v>-0.98</v>
      </c>
    </row>
    <row r="197" spans="1:8" ht="15" customHeight="1" x14ac:dyDescent="0.15">
      <c r="A197" s="1" t="s">
        <v>189</v>
      </c>
      <c r="B197" s="41">
        <v>10918.4</v>
      </c>
      <c r="C197" s="41">
        <v>7937.7</v>
      </c>
      <c r="D197" s="17"/>
      <c r="E197" s="17">
        <v>5.3789999999999996</v>
      </c>
      <c r="F197" s="17">
        <v>5.3789999999999996</v>
      </c>
      <c r="G197" s="28"/>
      <c r="H197" s="17">
        <v>-0.92</v>
      </c>
    </row>
    <row r="198" spans="1:8" ht="15" customHeight="1" x14ac:dyDescent="0.15">
      <c r="A198" s="1" t="s">
        <v>190</v>
      </c>
      <c r="B198" s="41">
        <v>10997.1</v>
      </c>
      <c r="C198" s="41">
        <v>8027.5</v>
      </c>
      <c r="D198" s="17"/>
      <c r="E198" s="17">
        <v>5.3689999999999998</v>
      </c>
      <c r="F198" s="17">
        <v>5.3689999999999998</v>
      </c>
      <c r="G198" s="28"/>
      <c r="H198" s="17">
        <v>0.01</v>
      </c>
    </row>
    <row r="199" spans="1:8" ht="15" customHeight="1" x14ac:dyDescent="0.15">
      <c r="A199" s="1" t="s">
        <v>191</v>
      </c>
      <c r="B199" s="41">
        <v>11080.3</v>
      </c>
      <c r="C199" s="41">
        <v>8127.6</v>
      </c>
      <c r="D199" s="17"/>
      <c r="E199" s="17">
        <v>5.36</v>
      </c>
      <c r="F199" s="17">
        <v>5.36</v>
      </c>
      <c r="G199" s="28"/>
      <c r="H199" s="17">
        <v>0.15</v>
      </c>
    </row>
    <row r="200" spans="1:8" ht="15" customHeight="1" x14ac:dyDescent="0.15">
      <c r="A200" s="1" t="s">
        <v>192</v>
      </c>
      <c r="B200" s="41">
        <v>11168.6</v>
      </c>
      <c r="C200" s="41">
        <v>8227</v>
      </c>
      <c r="D200" s="17"/>
      <c r="E200" s="17">
        <v>5.35</v>
      </c>
      <c r="F200" s="17">
        <v>5.35</v>
      </c>
      <c r="G200" s="28"/>
      <c r="H200" s="17">
        <v>0.39</v>
      </c>
    </row>
    <row r="201" spans="1:8" ht="15" customHeight="1" x14ac:dyDescent="0.15">
      <c r="A201" s="1" t="s">
        <v>193</v>
      </c>
      <c r="B201" s="41">
        <v>11264.1</v>
      </c>
      <c r="C201" s="41">
        <v>8334.6</v>
      </c>
      <c r="D201" s="17"/>
      <c r="E201" s="17">
        <v>5.3410000000000002</v>
      </c>
      <c r="F201" s="17">
        <v>5.3410000000000002</v>
      </c>
      <c r="G201" s="28"/>
      <c r="H201" s="17">
        <v>0.18099999999999999</v>
      </c>
    </row>
    <row r="202" spans="1:8" ht="15" customHeight="1" x14ac:dyDescent="0.15">
      <c r="A202" s="1" t="s">
        <v>194</v>
      </c>
      <c r="B202" s="41">
        <v>11366.4</v>
      </c>
      <c r="C202" s="41">
        <v>8452.2000000000007</v>
      </c>
      <c r="D202" s="17"/>
      <c r="E202" s="17">
        <v>5.3319999999999999</v>
      </c>
      <c r="F202" s="17">
        <v>5.3319999999999999</v>
      </c>
      <c r="G202" s="28"/>
      <c r="H202" s="17">
        <v>0.92900000000000005</v>
      </c>
    </row>
    <row r="203" spans="1:8" ht="15" customHeight="1" x14ac:dyDescent="0.15">
      <c r="A203" s="1" t="s">
        <v>195</v>
      </c>
      <c r="B203" s="41">
        <v>11473.8</v>
      </c>
      <c r="C203" s="41">
        <v>8557.2999999999993</v>
      </c>
      <c r="D203" s="17"/>
      <c r="E203" s="17">
        <v>5.3230000000000004</v>
      </c>
      <c r="F203" s="17">
        <v>5.3230000000000004</v>
      </c>
      <c r="G203" s="28"/>
      <c r="H203" s="17">
        <v>1.236</v>
      </c>
    </row>
    <row r="204" spans="1:8" ht="15" customHeight="1" x14ac:dyDescent="0.15">
      <c r="A204" s="1" t="s">
        <v>196</v>
      </c>
      <c r="B204" s="41">
        <v>11585.7</v>
      </c>
      <c r="C204" s="41">
        <v>8671.7000000000007</v>
      </c>
      <c r="D204" s="17"/>
      <c r="E204" s="17">
        <v>5.3129999999999997</v>
      </c>
      <c r="F204" s="17">
        <v>5.3129999999999997</v>
      </c>
      <c r="G204" s="28"/>
      <c r="H204" s="17">
        <v>1.119</v>
      </c>
    </row>
    <row r="205" spans="1:8" ht="15" customHeight="1" x14ac:dyDescent="0.15">
      <c r="A205" s="1" t="s">
        <v>197</v>
      </c>
      <c r="B205" s="41">
        <v>11701.6</v>
      </c>
      <c r="C205" s="41">
        <v>8767.2999999999993</v>
      </c>
      <c r="D205" s="17"/>
      <c r="E205" s="17">
        <v>5.3040000000000003</v>
      </c>
      <c r="F205" s="17">
        <v>5.3040000000000003</v>
      </c>
      <c r="G205" s="28"/>
      <c r="H205" s="17">
        <v>1.1180000000000001</v>
      </c>
    </row>
    <row r="206" spans="1:8" ht="15" customHeight="1" x14ac:dyDescent="0.15">
      <c r="A206" s="1" t="s">
        <v>198</v>
      </c>
      <c r="B206" s="41">
        <v>11821.3</v>
      </c>
      <c r="C206" s="41">
        <v>8880</v>
      </c>
      <c r="D206" s="17"/>
      <c r="E206" s="17">
        <v>5.2939999999999996</v>
      </c>
      <c r="F206" s="17">
        <v>5.2939999999999996</v>
      </c>
      <c r="G206" s="28"/>
      <c r="H206" s="17">
        <v>1.0209999999999999</v>
      </c>
    </row>
    <row r="207" spans="1:8" ht="15" customHeight="1" x14ac:dyDescent="0.15">
      <c r="A207" s="1" t="s">
        <v>199</v>
      </c>
      <c r="B207" s="41">
        <v>11944.1</v>
      </c>
      <c r="C207" s="41">
        <v>9007</v>
      </c>
      <c r="D207" s="17"/>
      <c r="E207" s="17">
        <v>5.2850000000000001</v>
      </c>
      <c r="F207" s="17">
        <v>5.2850000000000001</v>
      </c>
      <c r="G207" s="28"/>
      <c r="H207" s="17">
        <v>1.2350000000000001</v>
      </c>
    </row>
    <row r="208" spans="1:8" ht="15" customHeight="1" x14ac:dyDescent="0.15">
      <c r="A208" s="1" t="s">
        <v>200</v>
      </c>
      <c r="B208" s="41">
        <v>12069.5</v>
      </c>
      <c r="C208" s="41">
        <v>9126.1</v>
      </c>
      <c r="D208" s="17"/>
      <c r="E208" s="17">
        <v>5.2750000000000004</v>
      </c>
      <c r="F208" s="17">
        <v>5.2750000000000004</v>
      </c>
      <c r="G208" s="28"/>
      <c r="H208" s="17">
        <v>1.802</v>
      </c>
    </row>
    <row r="209" spans="1:8" ht="15" customHeight="1" x14ac:dyDescent="0.15">
      <c r="A209" s="1" t="s">
        <v>201</v>
      </c>
      <c r="B209" s="41">
        <v>12195.9</v>
      </c>
      <c r="C209" s="41">
        <v>9251.7000000000007</v>
      </c>
      <c r="D209" s="17"/>
      <c r="E209" s="17">
        <v>5.2649999999999997</v>
      </c>
      <c r="F209" s="17">
        <v>5.2649999999999997</v>
      </c>
      <c r="G209" s="28"/>
      <c r="H209" s="17">
        <v>1.7</v>
      </c>
    </row>
    <row r="210" spans="1:8" ht="15" customHeight="1" x14ac:dyDescent="0.15">
      <c r="A210" s="1" t="s">
        <v>202</v>
      </c>
      <c r="B210" s="41">
        <v>12326</v>
      </c>
      <c r="C210" s="41">
        <v>9391.2000000000007</v>
      </c>
      <c r="D210" s="17"/>
      <c r="E210" s="17">
        <v>5.2549999999999999</v>
      </c>
      <c r="F210" s="17">
        <v>5.2549999999999999</v>
      </c>
      <c r="G210" s="28"/>
      <c r="H210" s="17">
        <v>1.4</v>
      </c>
    </row>
    <row r="211" spans="1:8" ht="15" customHeight="1" x14ac:dyDescent="0.15">
      <c r="A211" s="1" t="s">
        <v>203</v>
      </c>
      <c r="B211" s="41">
        <v>12457.5</v>
      </c>
      <c r="C211" s="41">
        <v>9526.5</v>
      </c>
      <c r="D211" s="17"/>
      <c r="E211" s="17">
        <v>5.2450000000000001</v>
      </c>
      <c r="F211" s="17">
        <v>5.2450000000000001</v>
      </c>
      <c r="G211" s="28"/>
      <c r="H211" s="17">
        <v>1.6439999999999999</v>
      </c>
    </row>
    <row r="212" spans="1:8" ht="15" customHeight="1" x14ac:dyDescent="0.15">
      <c r="A212" s="1" t="s">
        <v>204</v>
      </c>
      <c r="B212" s="41">
        <v>12589.6</v>
      </c>
      <c r="C212" s="41">
        <v>9676.7000000000007</v>
      </c>
      <c r="D212" s="17"/>
      <c r="E212" s="17">
        <v>5.2350000000000003</v>
      </c>
      <c r="F212" s="17">
        <v>5.2350000000000003</v>
      </c>
      <c r="G212" s="28"/>
      <c r="H212" s="17">
        <v>2.2869999999999999</v>
      </c>
    </row>
    <row r="213" spans="1:8" ht="15" customHeight="1" x14ac:dyDescent="0.15">
      <c r="A213" s="1" t="s">
        <v>205</v>
      </c>
      <c r="B213" s="41">
        <v>12721.5</v>
      </c>
      <c r="C213" s="41">
        <v>9845</v>
      </c>
      <c r="D213" s="17"/>
      <c r="E213" s="17">
        <v>5.2240000000000002</v>
      </c>
      <c r="F213" s="17">
        <v>5.2240000000000002</v>
      </c>
      <c r="G213" s="28"/>
      <c r="H213" s="17">
        <v>1.593</v>
      </c>
    </row>
    <row r="214" spans="1:8" ht="15" customHeight="1" x14ac:dyDescent="0.15">
      <c r="A214" s="1" t="s">
        <v>206</v>
      </c>
      <c r="B214" s="41">
        <v>12853.7</v>
      </c>
      <c r="C214" s="41">
        <v>10005.5</v>
      </c>
      <c r="D214" s="17"/>
      <c r="E214" s="17">
        <v>5.2140000000000004</v>
      </c>
      <c r="F214" s="17">
        <v>5.2140000000000004</v>
      </c>
      <c r="G214" s="28"/>
      <c r="H214" s="17">
        <v>2.3889999999999998</v>
      </c>
    </row>
    <row r="215" spans="1:8" ht="15" customHeight="1" x14ac:dyDescent="0.15">
      <c r="A215" s="1" t="s">
        <v>207</v>
      </c>
      <c r="B215" s="41">
        <v>12984.1</v>
      </c>
      <c r="C215" s="41">
        <v>10168.5</v>
      </c>
      <c r="D215" s="17"/>
      <c r="E215" s="17">
        <v>5.2039999999999997</v>
      </c>
      <c r="F215" s="17">
        <v>5.2039999999999997</v>
      </c>
      <c r="G215" s="28"/>
      <c r="H215" s="17">
        <v>1.496</v>
      </c>
    </row>
    <row r="216" spans="1:8" ht="15" customHeight="1" x14ac:dyDescent="0.15">
      <c r="A216" s="1" t="s">
        <v>208</v>
      </c>
      <c r="B216" s="41">
        <v>13111.4</v>
      </c>
      <c r="C216" s="41">
        <v>10322.5</v>
      </c>
      <c r="D216" s="17"/>
      <c r="E216" s="17">
        <v>5.1929999999999996</v>
      </c>
      <c r="F216" s="17">
        <v>5.1929999999999996</v>
      </c>
      <c r="G216" s="28"/>
      <c r="H216" s="17">
        <v>1.137</v>
      </c>
    </row>
    <row r="217" spans="1:8" ht="15" customHeight="1" x14ac:dyDescent="0.15">
      <c r="A217" s="1" t="s">
        <v>209</v>
      </c>
      <c r="B217" s="41">
        <v>13233</v>
      </c>
      <c r="C217" s="41">
        <v>10484.700000000001</v>
      </c>
      <c r="D217" s="17"/>
      <c r="E217" s="17">
        <v>5.1829999999999998</v>
      </c>
      <c r="F217" s="17">
        <v>5.1829999999999998</v>
      </c>
      <c r="G217" s="28"/>
      <c r="H217" s="17">
        <v>-7.6999999999999999E-2</v>
      </c>
    </row>
    <row r="218" spans="1:8" ht="15" customHeight="1" x14ac:dyDescent="0.15">
      <c r="A218" s="1" t="s">
        <v>210</v>
      </c>
      <c r="B218" s="41">
        <v>13348.4</v>
      </c>
      <c r="C218" s="41">
        <v>10646.7</v>
      </c>
      <c r="D218" s="17"/>
      <c r="E218" s="17">
        <v>5.1719999999999997</v>
      </c>
      <c r="F218" s="17">
        <v>5.1719999999999997</v>
      </c>
      <c r="G218" s="28"/>
      <c r="H218" s="17">
        <v>-0.36199999999999999</v>
      </c>
    </row>
    <row r="219" spans="1:8" ht="15" customHeight="1" x14ac:dyDescent="0.15">
      <c r="A219" s="1" t="s">
        <v>211</v>
      </c>
      <c r="B219" s="41">
        <v>13459.5</v>
      </c>
      <c r="C219" s="41">
        <v>10768.9</v>
      </c>
      <c r="D219" s="17"/>
      <c r="E219" s="17">
        <v>5.1609999999999996</v>
      </c>
      <c r="F219" s="17">
        <v>5.1609999999999996</v>
      </c>
      <c r="G219" s="28"/>
      <c r="H219" s="17">
        <v>-1.5940000000000001</v>
      </c>
    </row>
    <row r="220" spans="1:8" ht="15" customHeight="1" x14ac:dyDescent="0.15">
      <c r="A220" s="1" t="s">
        <v>212</v>
      </c>
      <c r="B220" s="41">
        <v>13566.2</v>
      </c>
      <c r="C220" s="41">
        <v>10891.5</v>
      </c>
      <c r="D220" s="17"/>
      <c r="E220" s="17">
        <v>5.1509999999999998</v>
      </c>
      <c r="F220" s="17">
        <v>5.1509999999999998</v>
      </c>
      <c r="G220" s="28"/>
      <c r="H220" s="17">
        <v>-2.1019999999999999</v>
      </c>
    </row>
    <row r="221" spans="1:8" ht="15" customHeight="1" x14ac:dyDescent="0.15">
      <c r="A221" s="1" t="s">
        <v>213</v>
      </c>
      <c r="B221" s="41">
        <v>13667.5</v>
      </c>
      <c r="C221" s="41">
        <v>11002.8</v>
      </c>
      <c r="D221" s="17"/>
      <c r="E221" s="17">
        <v>5.14</v>
      </c>
      <c r="F221" s="17">
        <v>5.14</v>
      </c>
      <c r="G221" s="28"/>
      <c r="H221" s="17">
        <v>-1.9790000000000001</v>
      </c>
    </row>
    <row r="222" spans="1:8" ht="15" customHeight="1" x14ac:dyDescent="0.15">
      <c r="A222" s="1" t="s">
        <v>214</v>
      </c>
      <c r="B222" s="41">
        <v>13764.5</v>
      </c>
      <c r="C222" s="41">
        <v>11126.1</v>
      </c>
      <c r="D222" s="17"/>
      <c r="E222" s="17">
        <v>5.1289999999999996</v>
      </c>
      <c r="F222" s="17">
        <v>5.1289999999999996</v>
      </c>
      <c r="G222" s="28"/>
      <c r="H222" s="17">
        <v>-2.08</v>
      </c>
    </row>
    <row r="223" spans="1:8" ht="15" customHeight="1" x14ac:dyDescent="0.15">
      <c r="A223" s="1" t="s">
        <v>215</v>
      </c>
      <c r="B223" s="41">
        <v>13858.8</v>
      </c>
      <c r="C223" s="41">
        <v>11250.2</v>
      </c>
      <c r="D223" s="17"/>
      <c r="E223" s="17">
        <v>5.1189999999999998</v>
      </c>
      <c r="F223" s="17">
        <v>5.1189999999999998</v>
      </c>
      <c r="G223" s="28"/>
      <c r="H223" s="17">
        <v>-2.3140000000000001</v>
      </c>
    </row>
    <row r="224" spans="1:8" ht="15" customHeight="1" x14ac:dyDescent="0.15">
      <c r="A224" s="1" t="s">
        <v>216</v>
      </c>
      <c r="B224" s="41">
        <v>13951.3</v>
      </c>
      <c r="C224" s="41">
        <v>11390.3</v>
      </c>
      <c r="D224" s="17"/>
      <c r="E224" s="17">
        <v>5.1079999999999997</v>
      </c>
      <c r="F224" s="17">
        <v>5.1079999999999997</v>
      </c>
      <c r="G224" s="28"/>
      <c r="H224" s="17">
        <v>-2.8119999999999998</v>
      </c>
    </row>
    <row r="225" spans="1:8" ht="15" customHeight="1" x14ac:dyDescent="0.15">
      <c r="A225" s="1" t="s">
        <v>217</v>
      </c>
      <c r="B225" s="41">
        <v>14044.5</v>
      </c>
      <c r="C225" s="41">
        <v>11523.1</v>
      </c>
      <c r="D225" s="17"/>
      <c r="E225" s="17">
        <v>5.0970000000000004</v>
      </c>
      <c r="F225" s="17">
        <v>5.0970000000000004</v>
      </c>
      <c r="G225" s="28"/>
      <c r="H225" s="17">
        <v>-2.92</v>
      </c>
    </row>
    <row r="226" spans="1:8" ht="15" customHeight="1" x14ac:dyDescent="0.15">
      <c r="A226" s="1" t="s">
        <v>218</v>
      </c>
      <c r="B226" s="41">
        <v>14136.4</v>
      </c>
      <c r="C226" s="41">
        <v>11632.4</v>
      </c>
      <c r="D226" s="17"/>
      <c r="E226" s="17">
        <v>5.0869999999999997</v>
      </c>
      <c r="F226" s="17">
        <v>5.0869999999999997</v>
      </c>
      <c r="G226" s="28"/>
      <c r="H226" s="17">
        <v>-2.722</v>
      </c>
    </row>
    <row r="227" spans="1:8" ht="15" customHeight="1" x14ac:dyDescent="0.15">
      <c r="A227" s="1" t="s">
        <v>219</v>
      </c>
      <c r="B227" s="41">
        <v>14228.3</v>
      </c>
      <c r="C227" s="41">
        <v>11772.2</v>
      </c>
      <c r="D227" s="17"/>
      <c r="E227" s="17">
        <v>5.077</v>
      </c>
      <c r="F227" s="17">
        <v>5.077</v>
      </c>
      <c r="G227" s="28"/>
      <c r="H227" s="17">
        <v>-1.7090000000000001</v>
      </c>
    </row>
    <row r="228" spans="1:8" ht="15" customHeight="1" x14ac:dyDescent="0.15">
      <c r="A228" s="1" t="s">
        <v>220</v>
      </c>
      <c r="B228" s="41">
        <v>14320.7</v>
      </c>
      <c r="C228" s="41">
        <v>11914.3</v>
      </c>
      <c r="D228" s="17"/>
      <c r="E228" s="17">
        <v>5.0670000000000002</v>
      </c>
      <c r="F228" s="17">
        <v>5.0670000000000002</v>
      </c>
      <c r="G228" s="28"/>
      <c r="H228" s="17">
        <v>-1.222</v>
      </c>
    </row>
    <row r="229" spans="1:8" ht="15" customHeight="1" x14ac:dyDescent="0.15">
      <c r="A229" s="1" t="s">
        <v>221</v>
      </c>
      <c r="B229" s="41">
        <v>14414.9</v>
      </c>
      <c r="C229" s="41">
        <v>12083.2</v>
      </c>
      <c r="D229" s="17"/>
      <c r="E229" s="17">
        <v>5.0570000000000004</v>
      </c>
      <c r="F229" s="17">
        <v>5.0570000000000004</v>
      </c>
      <c r="G229" s="28"/>
      <c r="H229" s="17">
        <v>-1.3440000000000001</v>
      </c>
    </row>
    <row r="230" spans="1:8" ht="15" customHeight="1" x14ac:dyDescent="0.15">
      <c r="A230" s="1" t="s">
        <v>222</v>
      </c>
      <c r="B230" s="41">
        <v>14512.8</v>
      </c>
      <c r="C230" s="41">
        <v>12265.5</v>
      </c>
      <c r="D230" s="17"/>
      <c r="E230" s="17">
        <v>5.0469999999999997</v>
      </c>
      <c r="F230" s="17">
        <v>5.0469999999999997</v>
      </c>
      <c r="G230" s="28"/>
      <c r="H230" s="17">
        <v>-1.2629999999999999</v>
      </c>
    </row>
    <row r="231" spans="1:8" ht="15" customHeight="1" x14ac:dyDescent="0.15">
      <c r="A231" s="1" t="s">
        <v>223</v>
      </c>
      <c r="B231" s="41">
        <v>14611.3</v>
      </c>
      <c r="C231" s="41">
        <v>12428.3</v>
      </c>
      <c r="D231" s="17"/>
      <c r="E231" s="17">
        <v>5.0380000000000003</v>
      </c>
      <c r="F231" s="17">
        <v>5.0380000000000003</v>
      </c>
      <c r="G231" s="28"/>
      <c r="H231" s="17">
        <v>-1.0009999999999999</v>
      </c>
    </row>
    <row r="232" spans="1:8" ht="15" customHeight="1" x14ac:dyDescent="0.15">
      <c r="A232" s="1" t="s">
        <v>224</v>
      </c>
      <c r="B232" s="41">
        <v>14709.5</v>
      </c>
      <c r="C232" s="41">
        <v>12608.1</v>
      </c>
      <c r="D232" s="17"/>
      <c r="E232" s="17">
        <v>5.0279999999999996</v>
      </c>
      <c r="F232" s="17">
        <v>5.0279999999999996</v>
      </c>
      <c r="G232" s="28"/>
      <c r="H232" s="17">
        <v>-0.67600000000000005</v>
      </c>
    </row>
    <row r="233" spans="1:8" ht="15" customHeight="1" x14ac:dyDescent="0.15">
      <c r="A233" s="1" t="s">
        <v>225</v>
      </c>
      <c r="B233" s="41">
        <v>14807.2</v>
      </c>
      <c r="C233" s="41">
        <v>12788.7</v>
      </c>
      <c r="D233" s="17"/>
      <c r="E233" s="17">
        <v>5.0199999999999996</v>
      </c>
      <c r="F233" s="17">
        <v>5.0199999999999996</v>
      </c>
      <c r="G233" s="28"/>
      <c r="H233" s="17">
        <v>-0.24</v>
      </c>
    </row>
    <row r="234" spans="1:8" ht="15" customHeight="1" x14ac:dyDescent="0.15">
      <c r="A234" s="1" t="s">
        <v>226</v>
      </c>
      <c r="B234" s="41">
        <v>14902.1</v>
      </c>
      <c r="C234" s="41">
        <v>12961.4</v>
      </c>
      <c r="D234" s="17"/>
      <c r="E234" s="17">
        <v>5.0110000000000001</v>
      </c>
      <c r="F234" s="17">
        <v>5.0110000000000001</v>
      </c>
      <c r="G234" s="28"/>
      <c r="H234" s="17">
        <v>-0.41799999999999998</v>
      </c>
    </row>
    <row r="235" spans="1:8" ht="15" customHeight="1" x14ac:dyDescent="0.15">
      <c r="A235" s="1" t="s">
        <v>227</v>
      </c>
      <c r="B235" s="41">
        <v>14994.4</v>
      </c>
      <c r="C235" s="41">
        <v>13164.2</v>
      </c>
      <c r="D235" s="17"/>
      <c r="E235" s="17">
        <v>5.0030000000000001</v>
      </c>
      <c r="F235" s="17">
        <v>5.0030000000000001</v>
      </c>
      <c r="G235" s="28"/>
      <c r="H235" s="17">
        <v>-0.14899999999999999</v>
      </c>
    </row>
    <row r="236" spans="1:8" ht="15" customHeight="1" x14ac:dyDescent="0.15">
      <c r="A236" s="1" t="s">
        <v>228</v>
      </c>
      <c r="B236" s="41">
        <v>15083.6</v>
      </c>
      <c r="C236" s="41">
        <v>13347.3</v>
      </c>
      <c r="D236" s="17"/>
      <c r="E236" s="17">
        <v>4.9960000000000004</v>
      </c>
      <c r="F236" s="17">
        <v>4.9960000000000004</v>
      </c>
      <c r="G236" s="28"/>
      <c r="H236" s="17">
        <v>-0.112</v>
      </c>
    </row>
    <row r="237" spans="1:8" ht="15" customHeight="1" x14ac:dyDescent="0.15">
      <c r="A237" s="1" t="s">
        <v>229</v>
      </c>
      <c r="B237" s="41">
        <v>15166.5</v>
      </c>
      <c r="C237" s="41">
        <v>13513.5</v>
      </c>
      <c r="D237" s="17"/>
      <c r="E237" s="17">
        <v>4.99</v>
      </c>
      <c r="F237" s="17">
        <v>4.99</v>
      </c>
      <c r="G237" s="28"/>
      <c r="H237" s="17">
        <v>0.66200000000000003</v>
      </c>
    </row>
    <row r="238" spans="1:8" ht="15" customHeight="1" x14ac:dyDescent="0.15">
      <c r="A238" s="1" t="s">
        <v>230</v>
      </c>
      <c r="B238" s="41">
        <v>15245</v>
      </c>
      <c r="C238" s="41">
        <v>13696.9</v>
      </c>
      <c r="D238" s="17"/>
      <c r="E238" s="17">
        <v>4.984</v>
      </c>
      <c r="F238" s="17">
        <v>4.984</v>
      </c>
      <c r="G238" s="28"/>
      <c r="H238" s="17">
        <v>0.378</v>
      </c>
    </row>
    <row r="239" spans="1:8" ht="15" customHeight="1" x14ac:dyDescent="0.15">
      <c r="A239" s="1" t="s">
        <v>231</v>
      </c>
      <c r="B239" s="41">
        <v>15320.9</v>
      </c>
      <c r="C239" s="41">
        <v>13866.2</v>
      </c>
      <c r="D239" s="17"/>
      <c r="E239" s="17">
        <v>4.976</v>
      </c>
      <c r="F239" s="17">
        <v>4.976</v>
      </c>
      <c r="G239" s="28"/>
      <c r="H239" s="17">
        <v>3.5000000000000003E-2</v>
      </c>
    </row>
    <row r="240" spans="1:8" ht="15" customHeight="1" x14ac:dyDescent="0.15">
      <c r="A240" s="1" t="s">
        <v>232</v>
      </c>
      <c r="B240" s="41">
        <v>15394.9</v>
      </c>
      <c r="C240" s="41">
        <v>13985.5</v>
      </c>
      <c r="D240" s="17"/>
      <c r="E240" s="17">
        <v>4.9649999999999999</v>
      </c>
      <c r="F240" s="17">
        <v>4.9649999999999999</v>
      </c>
      <c r="G240" s="28"/>
      <c r="H240" s="17">
        <v>0.40200000000000002</v>
      </c>
    </row>
    <row r="241" spans="1:8" ht="15" customHeight="1" x14ac:dyDescent="0.15">
      <c r="A241" s="1" t="s">
        <v>233</v>
      </c>
      <c r="B241" s="41">
        <v>15468.8</v>
      </c>
      <c r="C241" s="41">
        <v>14196.8</v>
      </c>
      <c r="D241" s="17"/>
      <c r="E241" s="17">
        <v>4.95</v>
      </c>
      <c r="F241" s="17">
        <v>4.95</v>
      </c>
      <c r="G241" s="28"/>
      <c r="H241" s="17">
        <v>0.158</v>
      </c>
    </row>
    <row r="242" spans="1:8" ht="15" customHeight="1" x14ac:dyDescent="0.15">
      <c r="A242" s="1" t="s">
        <v>234</v>
      </c>
      <c r="B242" s="41">
        <v>15543.2</v>
      </c>
      <c r="C242" s="41">
        <v>14352.4</v>
      </c>
      <c r="D242" s="17"/>
      <c r="E242" s="17">
        <v>4.9349999999999996</v>
      </c>
      <c r="F242" s="17">
        <v>4.9349999999999996</v>
      </c>
      <c r="G242" s="28"/>
      <c r="H242" s="17">
        <v>0.25</v>
      </c>
    </row>
    <row r="243" spans="1:8" ht="15" customHeight="1" x14ac:dyDescent="0.15">
      <c r="A243" s="1" t="s">
        <v>235</v>
      </c>
      <c r="B243" s="41">
        <v>15616.8</v>
      </c>
      <c r="C243" s="41">
        <v>14480.6</v>
      </c>
      <c r="D243" s="17"/>
      <c r="E243" s="17">
        <v>4.9189999999999996</v>
      </c>
      <c r="F243" s="17">
        <v>4.9189999999999996</v>
      </c>
      <c r="G243" s="28"/>
      <c r="H243" s="17">
        <v>0.31900000000000001</v>
      </c>
    </row>
    <row r="244" spans="1:8" ht="15" customHeight="1" x14ac:dyDescent="0.15">
      <c r="A244" s="1" t="s">
        <v>236</v>
      </c>
      <c r="B244" s="41">
        <v>15689.5</v>
      </c>
      <c r="C244" s="41">
        <v>14614.7</v>
      </c>
      <c r="D244" s="17"/>
      <c r="E244" s="17">
        <v>4.9050000000000002</v>
      </c>
      <c r="F244" s="17">
        <v>4.9050000000000002</v>
      </c>
      <c r="G244" s="28"/>
      <c r="H244" s="17">
        <v>0.46200000000000002</v>
      </c>
    </row>
    <row r="245" spans="1:8" ht="15" customHeight="1" x14ac:dyDescent="0.15">
      <c r="A245" s="1" t="s">
        <v>237</v>
      </c>
      <c r="B245" s="41">
        <v>15762.1</v>
      </c>
      <c r="C245" s="41">
        <v>14748.5</v>
      </c>
      <c r="D245" s="17"/>
      <c r="E245" s="17">
        <v>4.8920000000000003</v>
      </c>
      <c r="F245" s="17">
        <v>4.8920000000000003</v>
      </c>
      <c r="G245" s="28"/>
      <c r="H245" s="17">
        <v>-0.57499999999999996</v>
      </c>
    </row>
    <row r="246" spans="1:8" ht="15" customHeight="1" x14ac:dyDescent="0.15">
      <c r="A246" s="1" t="s">
        <v>238</v>
      </c>
      <c r="B246" s="41">
        <v>15834.5</v>
      </c>
      <c r="C246" s="41">
        <v>14874.2</v>
      </c>
      <c r="D246" s="17"/>
      <c r="E246" s="17">
        <v>4.8840000000000003</v>
      </c>
      <c r="F246" s="17">
        <v>4.9379999999999997</v>
      </c>
      <c r="G246" s="28"/>
      <c r="H246" s="17">
        <v>-0.51900000000000002</v>
      </c>
    </row>
    <row r="247" spans="1:8" ht="15" customHeight="1" x14ac:dyDescent="0.15">
      <c r="A247" s="1" t="s">
        <v>239</v>
      </c>
      <c r="B247" s="41">
        <v>15904.4</v>
      </c>
      <c r="C247" s="41">
        <v>15054.2</v>
      </c>
      <c r="D247" s="17"/>
      <c r="E247" s="17">
        <v>4.8819999999999997</v>
      </c>
      <c r="F247" s="17">
        <v>4.9660000000000002</v>
      </c>
      <c r="G247" s="28"/>
      <c r="H247" s="17">
        <v>-1.492</v>
      </c>
    </row>
    <row r="248" spans="1:8" ht="15" customHeight="1" x14ac:dyDescent="0.15">
      <c r="A248" s="1" t="s">
        <v>240</v>
      </c>
      <c r="B248" s="41">
        <v>15970.8</v>
      </c>
      <c r="C248" s="41">
        <v>15155.7</v>
      </c>
      <c r="D248" s="17"/>
      <c r="E248" s="17">
        <v>4.8869999999999996</v>
      </c>
      <c r="F248" s="17">
        <v>5.0780000000000003</v>
      </c>
      <c r="G248" s="28"/>
      <c r="H248" s="17">
        <v>-4.0250000000000004</v>
      </c>
    </row>
    <row r="249" spans="1:8" ht="15" customHeight="1" x14ac:dyDescent="0.15">
      <c r="A249" s="1" t="s">
        <v>241</v>
      </c>
      <c r="B249" s="41">
        <v>16031.5</v>
      </c>
      <c r="C249" s="41">
        <v>15223.3</v>
      </c>
      <c r="D249" s="17"/>
      <c r="E249" s="17">
        <v>4.9009999999999998</v>
      </c>
      <c r="F249" s="17">
        <v>5.1840000000000002</v>
      </c>
      <c r="G249" s="28"/>
      <c r="H249" s="17">
        <v>-5.4610000000000003</v>
      </c>
    </row>
    <row r="250" spans="1:8" ht="15" customHeight="1" x14ac:dyDescent="0.15">
      <c r="A250" s="1" t="s">
        <v>242</v>
      </c>
      <c r="B250" s="41">
        <v>16083.5</v>
      </c>
      <c r="C250" s="41">
        <v>15256.2</v>
      </c>
      <c r="D250" s="17"/>
      <c r="E250" s="17">
        <v>4.923</v>
      </c>
      <c r="F250" s="17">
        <v>5.2530000000000001</v>
      </c>
      <c r="G250" s="28"/>
      <c r="H250" s="17">
        <v>-5.9029999999999996</v>
      </c>
    </row>
    <row r="251" spans="1:8" ht="15" customHeight="1" x14ac:dyDescent="0.15">
      <c r="A251" s="1" t="s">
        <v>243</v>
      </c>
      <c r="B251" s="41">
        <v>16131.5</v>
      </c>
      <c r="C251" s="41">
        <v>15310.7</v>
      </c>
      <c r="D251" s="17"/>
      <c r="E251" s="17">
        <v>4.95</v>
      </c>
      <c r="F251" s="17">
        <v>5.3630000000000004</v>
      </c>
      <c r="G251" s="28"/>
      <c r="H251" s="17">
        <v>-5.8410000000000002</v>
      </c>
    </row>
    <row r="252" spans="1:8" ht="15" customHeight="1" x14ac:dyDescent="0.15">
      <c r="A252" s="1" t="s">
        <v>244</v>
      </c>
      <c r="B252" s="41">
        <v>16176.3</v>
      </c>
      <c r="C252" s="41">
        <v>15411</v>
      </c>
      <c r="D252" s="17"/>
      <c r="E252" s="17">
        <v>4.9779999999999998</v>
      </c>
      <c r="F252" s="17">
        <v>5.47</v>
      </c>
      <c r="G252" s="28"/>
      <c r="H252" s="17">
        <v>-5.07</v>
      </c>
    </row>
    <row r="253" spans="1:8" ht="15" customHeight="1" x14ac:dyDescent="0.15">
      <c r="A253" s="1" t="s">
        <v>245</v>
      </c>
      <c r="B253" s="41">
        <v>16217.5</v>
      </c>
      <c r="C253" s="41">
        <v>15486.3</v>
      </c>
      <c r="D253" s="17"/>
      <c r="E253" s="17">
        <v>5.0049999999999999</v>
      </c>
      <c r="F253" s="17">
        <v>5.6120000000000001</v>
      </c>
      <c r="G253" s="28"/>
      <c r="H253" s="17">
        <v>-4.9470000000000001</v>
      </c>
    </row>
    <row r="254" spans="1:8" ht="15" customHeight="1" x14ac:dyDescent="0.15">
      <c r="A254" s="1" t="s">
        <v>246</v>
      </c>
      <c r="B254" s="41">
        <v>16258.4</v>
      </c>
      <c r="C254" s="41">
        <v>15593.8</v>
      </c>
      <c r="D254" s="17"/>
      <c r="E254" s="17">
        <v>5.0289999999999999</v>
      </c>
      <c r="F254" s="17">
        <v>5.6529999999999996</v>
      </c>
      <c r="G254" s="28"/>
      <c r="H254" s="17">
        <v>-4.3120000000000003</v>
      </c>
    </row>
    <row r="255" spans="1:8" ht="15" customHeight="1" x14ac:dyDescent="0.15">
      <c r="A255" s="1" t="s">
        <v>247</v>
      </c>
      <c r="B255" s="41">
        <v>16299.7</v>
      </c>
      <c r="C255" s="41">
        <v>15688.7</v>
      </c>
      <c r="D255" s="17"/>
      <c r="E255" s="17">
        <v>5.0469999999999997</v>
      </c>
      <c r="F255" s="17">
        <v>5.6870000000000003</v>
      </c>
      <c r="G255" s="28"/>
      <c r="H255" s="17">
        <v>-3.851</v>
      </c>
    </row>
    <row r="256" spans="1:8" ht="15" customHeight="1" x14ac:dyDescent="0.15">
      <c r="A256" s="1" t="s">
        <v>248</v>
      </c>
      <c r="B256" s="41">
        <v>16342.7</v>
      </c>
      <c r="C256" s="41">
        <v>15816.7</v>
      </c>
      <c r="D256" s="17"/>
      <c r="E256" s="17">
        <v>5.0620000000000003</v>
      </c>
      <c r="F256" s="17">
        <v>5.7290000000000001</v>
      </c>
      <c r="G256" s="28"/>
      <c r="H256" s="17">
        <v>-3.6230000000000002</v>
      </c>
    </row>
    <row r="257" spans="1:8" ht="15" customHeight="1" x14ac:dyDescent="0.15">
      <c r="A257" s="1" t="s">
        <v>249</v>
      </c>
      <c r="B257" s="41">
        <v>16392.2</v>
      </c>
      <c r="C257" s="41">
        <v>15945.7</v>
      </c>
      <c r="D257" s="17"/>
      <c r="E257" s="17">
        <v>5.0730000000000004</v>
      </c>
      <c r="F257" s="17">
        <v>5.7610000000000001</v>
      </c>
      <c r="G257" s="28"/>
      <c r="H257" s="17">
        <v>-4.1440000000000001</v>
      </c>
    </row>
    <row r="258" spans="1:8" ht="15" customHeight="1" x14ac:dyDescent="0.15">
      <c r="A258" s="1" t="s">
        <v>250</v>
      </c>
      <c r="B258" s="41">
        <v>16444.099999999999</v>
      </c>
      <c r="C258" s="41">
        <v>16111.1</v>
      </c>
      <c r="D258" s="17"/>
      <c r="E258" s="17">
        <v>5.0780000000000003</v>
      </c>
      <c r="F258" s="17">
        <v>5.7770000000000001</v>
      </c>
      <c r="G258" s="28"/>
      <c r="H258" s="17">
        <v>-3.7639999999999998</v>
      </c>
    </row>
    <row r="259" spans="1:8" ht="15" customHeight="1" x14ac:dyDescent="0.15">
      <c r="A259" s="1" t="s">
        <v>251</v>
      </c>
      <c r="B259" s="41">
        <v>16498.7</v>
      </c>
      <c r="C259" s="41">
        <v>16254.3</v>
      </c>
      <c r="D259" s="17"/>
      <c r="E259" s="17">
        <v>5.0789999999999997</v>
      </c>
      <c r="F259" s="17">
        <v>5.7839999999999998</v>
      </c>
      <c r="G259" s="28"/>
      <c r="H259" s="17">
        <v>-4.109</v>
      </c>
    </row>
    <row r="260" spans="1:8" ht="15" customHeight="1" x14ac:dyDescent="0.15">
      <c r="A260" s="1" t="s">
        <v>252</v>
      </c>
      <c r="B260" s="41">
        <v>16555.900000000001</v>
      </c>
      <c r="C260" s="41">
        <v>16336.7</v>
      </c>
      <c r="D260" s="17"/>
      <c r="E260" s="17">
        <v>5.0730000000000004</v>
      </c>
      <c r="F260" s="17">
        <v>5.7990000000000004</v>
      </c>
      <c r="G260" s="28"/>
      <c r="H260" s="17">
        <v>-3.3319999999999999</v>
      </c>
    </row>
    <row r="261" spans="1:8" ht="15" customHeight="1" x14ac:dyDescent="0.15">
      <c r="A261" s="1" t="s">
        <v>253</v>
      </c>
      <c r="B261" s="41">
        <v>16615.099999999999</v>
      </c>
      <c r="C261" s="41">
        <v>16496.2</v>
      </c>
      <c r="D261" s="17"/>
      <c r="E261" s="17">
        <v>5.0599999999999996</v>
      </c>
      <c r="F261" s="17">
        <v>5.7649999999999997</v>
      </c>
      <c r="G261" s="28"/>
      <c r="H261" s="17">
        <v>-2.923</v>
      </c>
    </row>
    <row r="262" spans="1:8" ht="15" customHeight="1" x14ac:dyDescent="0.15">
      <c r="A262" s="1" t="s">
        <v>254</v>
      </c>
      <c r="B262" s="41">
        <v>16678</v>
      </c>
      <c r="C262" s="41">
        <v>16626.099999999999</v>
      </c>
      <c r="D262" s="17"/>
      <c r="E262" s="17">
        <v>5.0410000000000004</v>
      </c>
      <c r="F262" s="17">
        <v>5.7290000000000001</v>
      </c>
      <c r="G262" s="28"/>
      <c r="H262" s="17">
        <v>-2.8730000000000002</v>
      </c>
    </row>
    <row r="263" spans="1:8" ht="15" customHeight="1" x14ac:dyDescent="0.15">
      <c r="A263" s="1" t="s">
        <v>255</v>
      </c>
      <c r="B263" s="41">
        <v>16743.2</v>
      </c>
      <c r="C263" s="41">
        <v>16793.3</v>
      </c>
      <c r="D263" s="17"/>
      <c r="E263" s="17">
        <v>5.0179999999999998</v>
      </c>
      <c r="F263" s="17">
        <v>5.6580000000000004</v>
      </c>
      <c r="G263" s="28"/>
      <c r="H263" s="17">
        <v>-3.12</v>
      </c>
    </row>
    <row r="264" spans="1:8" ht="15" customHeight="1" x14ac:dyDescent="0.15">
      <c r="A264" s="1" t="s">
        <v>256</v>
      </c>
      <c r="B264" s="41">
        <v>16810.599999999999</v>
      </c>
      <c r="C264" s="41">
        <v>16932.900000000001</v>
      </c>
      <c r="D264" s="17"/>
      <c r="E264" s="17">
        <v>4.9930000000000003</v>
      </c>
      <c r="F264" s="17">
        <v>5.6</v>
      </c>
      <c r="G264" s="28"/>
      <c r="H264" s="17">
        <v>-3.399</v>
      </c>
    </row>
    <row r="265" spans="1:8" ht="15" customHeight="1" x14ac:dyDescent="0.15">
      <c r="A265" s="1" t="s">
        <v>257</v>
      </c>
      <c r="B265" s="41">
        <v>16880.099999999999</v>
      </c>
      <c r="C265" s="41">
        <v>17069.599999999999</v>
      </c>
      <c r="D265" s="17"/>
      <c r="E265" s="17">
        <v>4.9660000000000002</v>
      </c>
      <c r="F265" s="17">
        <v>5.4580000000000002</v>
      </c>
      <c r="G265" s="28"/>
      <c r="H265" s="17">
        <v>-2.944</v>
      </c>
    </row>
    <row r="266" spans="1:8" ht="15" customHeight="1" x14ac:dyDescent="0.15">
      <c r="A266" s="1" t="s">
        <v>258</v>
      </c>
      <c r="B266" s="41">
        <v>16950.8</v>
      </c>
      <c r="C266" s="41">
        <v>17193.3</v>
      </c>
      <c r="D266" s="17"/>
      <c r="E266" s="17">
        <v>4.9390000000000001</v>
      </c>
      <c r="F266" s="17">
        <v>5.3090000000000002</v>
      </c>
      <c r="G266" s="28"/>
      <c r="H266" s="17">
        <v>-3.23</v>
      </c>
    </row>
    <row r="267" spans="1:8" ht="15" customHeight="1" x14ac:dyDescent="0.15">
      <c r="A267" s="1" t="s">
        <v>259</v>
      </c>
      <c r="B267" s="41">
        <v>17022.7</v>
      </c>
      <c r="C267" s="41">
        <v>17360.599999999999</v>
      </c>
      <c r="D267" s="17"/>
      <c r="E267" s="17">
        <v>4.9119999999999999</v>
      </c>
      <c r="F267" s="17">
        <v>5.202</v>
      </c>
      <c r="G267" s="28"/>
      <c r="H267" s="17">
        <v>-2.8839999999999999</v>
      </c>
    </row>
    <row r="268" spans="1:8" ht="15" customHeight="1" x14ac:dyDescent="0.15">
      <c r="A268" s="1" t="s">
        <v>260</v>
      </c>
      <c r="B268" s="41">
        <v>17095.5</v>
      </c>
      <c r="C268" s="41">
        <v>17531.7</v>
      </c>
      <c r="D268" s="17"/>
      <c r="E268" s="17">
        <v>4.8840000000000003</v>
      </c>
      <c r="F268" s="17">
        <v>5.0839999999999996</v>
      </c>
      <c r="G268" s="28"/>
      <c r="H268" s="17">
        <v>-2.5259999999999998</v>
      </c>
    </row>
    <row r="269" spans="1:8" ht="15" customHeight="1" x14ac:dyDescent="0.15">
      <c r="A269" s="1" t="s">
        <v>261</v>
      </c>
      <c r="B269" s="41">
        <v>17168.2</v>
      </c>
      <c r="C269" s="41">
        <v>17671.400000000001</v>
      </c>
      <c r="D269" s="17"/>
      <c r="E269" s="17">
        <v>4.8550000000000004</v>
      </c>
      <c r="F269" s="17">
        <v>4.9749999999999996</v>
      </c>
      <c r="G269" s="28"/>
      <c r="H269" s="17">
        <v>-3.1819999999999999</v>
      </c>
    </row>
    <row r="270" spans="1:8" ht="15" customHeight="1" x14ac:dyDescent="0.15">
      <c r="A270" s="1" t="s">
        <v>262</v>
      </c>
      <c r="B270" s="41">
        <v>17241.8</v>
      </c>
      <c r="C270" s="41">
        <v>17855.3</v>
      </c>
      <c r="D270" s="17"/>
      <c r="E270" s="17">
        <v>4.8250000000000002</v>
      </c>
      <c r="F270" s="17">
        <v>4.8849999999999998</v>
      </c>
      <c r="G270" s="28"/>
      <c r="H270" s="17">
        <v>-2.387</v>
      </c>
    </row>
    <row r="271" spans="1:8" ht="15" customHeight="1" x14ac:dyDescent="0.15">
      <c r="A271" s="1" t="s">
        <v>263</v>
      </c>
      <c r="B271" s="41">
        <v>17316.2</v>
      </c>
      <c r="C271" s="41">
        <v>18022.2</v>
      </c>
      <c r="D271" s="17"/>
      <c r="E271" s="17">
        <v>4.7930000000000001</v>
      </c>
      <c r="F271" s="17">
        <v>4.8129999999999997</v>
      </c>
      <c r="G271" s="28"/>
      <c r="H271" s="17">
        <v>-1.6319999999999999</v>
      </c>
    </row>
    <row r="272" spans="1:8" ht="15" customHeight="1" x14ac:dyDescent="0.15">
      <c r="A272" s="1" t="s">
        <v>264</v>
      </c>
      <c r="B272" s="41">
        <v>17391.5</v>
      </c>
      <c r="C272" s="41">
        <v>18119.099999999999</v>
      </c>
      <c r="D272" s="17"/>
      <c r="E272" s="17">
        <v>4.76</v>
      </c>
      <c r="F272" s="17">
        <v>4.76</v>
      </c>
      <c r="G272" s="28"/>
      <c r="H272" s="17">
        <v>-1.5960000000000001</v>
      </c>
    </row>
    <row r="273" spans="1:8" ht="15" customHeight="1" x14ac:dyDescent="0.15">
      <c r="A273" s="1" t="s">
        <v>265</v>
      </c>
      <c r="B273" s="41">
        <v>17467.8</v>
      </c>
      <c r="C273" s="41">
        <v>18188.7</v>
      </c>
      <c r="D273" s="17"/>
      <c r="E273" s="17">
        <v>4.7279999999999998</v>
      </c>
      <c r="F273" s="17">
        <v>4.7279999999999998</v>
      </c>
      <c r="G273" s="28"/>
      <c r="H273" s="17">
        <v>-1.22</v>
      </c>
    </row>
    <row r="274" spans="1:8" ht="15" customHeight="1" x14ac:dyDescent="0.15">
      <c r="A274" s="1" t="s">
        <v>266</v>
      </c>
      <c r="B274" s="41">
        <v>17545.5</v>
      </c>
      <c r="C274" s="41">
        <v>18378</v>
      </c>
      <c r="D274" s="17"/>
      <c r="E274" s="17">
        <v>4.6980000000000004</v>
      </c>
      <c r="F274" s="17">
        <v>4.6980000000000004</v>
      </c>
      <c r="G274" s="28"/>
      <c r="H274" s="17">
        <v>-0.84599999999999997</v>
      </c>
    </row>
    <row r="275" spans="1:8" ht="15" customHeight="1" x14ac:dyDescent="0.15">
      <c r="A275" s="1" t="s">
        <v>267</v>
      </c>
      <c r="B275" s="41">
        <v>17623.599999999999</v>
      </c>
      <c r="C275" s="41">
        <v>18515.3</v>
      </c>
      <c r="D275" s="17"/>
      <c r="E275" s="17">
        <v>4.6740000000000004</v>
      </c>
      <c r="F275" s="17">
        <v>4.6740000000000004</v>
      </c>
      <c r="G275" s="28"/>
      <c r="H275" s="17">
        <v>-1.048</v>
      </c>
    </row>
    <row r="276" spans="1:8" ht="15" customHeight="1" x14ac:dyDescent="0.15">
      <c r="A276" s="1" t="s">
        <v>268</v>
      </c>
      <c r="B276" s="41">
        <v>17701.7</v>
      </c>
      <c r="C276" s="41">
        <v>18603.900000000001</v>
      </c>
      <c r="D276" s="17"/>
      <c r="E276" s="17">
        <v>4.6550000000000002</v>
      </c>
      <c r="F276" s="17">
        <v>4.6550000000000002</v>
      </c>
      <c r="G276" s="28"/>
      <c r="H276" s="17">
        <v>-1.3859999999999999</v>
      </c>
    </row>
    <row r="277" spans="1:8" ht="15" customHeight="1" x14ac:dyDescent="0.15">
      <c r="A277" s="1" t="s">
        <v>269</v>
      </c>
      <c r="B277" s="41">
        <v>17779.2</v>
      </c>
      <c r="C277" s="41">
        <v>18675.8</v>
      </c>
      <c r="D277" s="17"/>
      <c r="E277" s="17">
        <v>4.641</v>
      </c>
      <c r="F277" s="17">
        <v>4.641</v>
      </c>
      <c r="G277" s="28"/>
      <c r="H277" s="17">
        <v>-1.4379999999999999</v>
      </c>
    </row>
    <row r="278" spans="1:8" ht="15" customHeight="1" x14ac:dyDescent="0.15">
      <c r="A278" s="1" t="s">
        <v>270</v>
      </c>
      <c r="B278" s="41">
        <v>17854.8</v>
      </c>
      <c r="C278" s="41">
        <v>18879.3</v>
      </c>
      <c r="D278" s="17"/>
      <c r="E278" s="17">
        <v>4.633</v>
      </c>
      <c r="F278" s="17">
        <v>4.633</v>
      </c>
      <c r="G278" s="28"/>
      <c r="H278" s="17">
        <v>-1.3</v>
      </c>
    </row>
    <row r="279" spans="1:8" ht="15" customHeight="1" x14ac:dyDescent="0.15">
      <c r="A279" s="1" t="s">
        <v>271</v>
      </c>
      <c r="B279" s="41">
        <v>17930.099999999999</v>
      </c>
      <c r="C279" s="41">
        <v>19025.7</v>
      </c>
      <c r="D279" s="17"/>
      <c r="E279" s="17">
        <v>4.6260000000000003</v>
      </c>
      <c r="F279" s="17">
        <v>4.6260000000000003</v>
      </c>
      <c r="G279" s="28"/>
      <c r="H279" s="17">
        <v>-1.246</v>
      </c>
    </row>
    <row r="280" spans="1:8" ht="15" customHeight="1" x14ac:dyDescent="0.15">
      <c r="A280" s="1" t="s">
        <v>272</v>
      </c>
      <c r="B280" s="41">
        <v>18005.599999999999</v>
      </c>
      <c r="C280" s="41">
        <v>19212.599999999999</v>
      </c>
      <c r="D280" s="17"/>
      <c r="E280" s="17">
        <v>4.6210000000000004</v>
      </c>
      <c r="F280" s="17">
        <v>4.6210000000000004</v>
      </c>
      <c r="G280" s="28"/>
      <c r="H280" s="17">
        <v>-1.2290000000000001</v>
      </c>
    </row>
    <row r="281" spans="1:8" ht="15" customHeight="1" x14ac:dyDescent="0.15">
      <c r="A281" s="1" t="s">
        <v>273</v>
      </c>
      <c r="B281" s="41">
        <v>18081.099999999999</v>
      </c>
      <c r="C281" s="41">
        <v>19388.900000000001</v>
      </c>
      <c r="D281" s="17"/>
      <c r="E281" s="17">
        <v>4.6159999999999997</v>
      </c>
      <c r="F281" s="17">
        <v>4.6159999999999997</v>
      </c>
      <c r="G281" s="28"/>
      <c r="H281" s="17">
        <v>-1.2050000000000001</v>
      </c>
    </row>
    <row r="282" spans="1:8" ht="15" customHeight="1" x14ac:dyDescent="0.15">
      <c r="A282" s="1" t="s">
        <v>274</v>
      </c>
      <c r="B282" s="41">
        <v>18157.599999999999</v>
      </c>
      <c r="C282" s="41">
        <v>19529</v>
      </c>
      <c r="D282" s="17"/>
      <c r="E282" s="17">
        <v>4.6109999999999998</v>
      </c>
      <c r="F282" s="17">
        <v>4.6109999999999998</v>
      </c>
      <c r="G282" s="28"/>
      <c r="H282" s="17">
        <v>-0.89400000000000002</v>
      </c>
    </row>
    <row r="283" spans="1:8" ht="15" customHeight="1" x14ac:dyDescent="0.15">
      <c r="A283" s="1" t="s">
        <v>275</v>
      </c>
      <c r="B283" s="41">
        <v>18235.8</v>
      </c>
      <c r="C283" s="41">
        <v>19719.099999999999</v>
      </c>
      <c r="D283" s="17"/>
      <c r="E283" s="17">
        <v>4.6070000000000002</v>
      </c>
      <c r="F283" s="17">
        <v>4.6070000000000002</v>
      </c>
      <c r="G283" s="28"/>
      <c r="H283" s="17">
        <v>-0.63</v>
      </c>
    </row>
    <row r="284" spans="1:8" ht="15" customHeight="1" x14ac:dyDescent="0.15">
      <c r="A284" s="1" t="s">
        <v>276</v>
      </c>
      <c r="B284" s="41">
        <v>18316.3</v>
      </c>
      <c r="C284" s="41">
        <v>19929.400000000001</v>
      </c>
      <c r="D284" s="17"/>
      <c r="E284" s="17">
        <v>4.6020000000000003</v>
      </c>
      <c r="F284" s="17">
        <v>4.6020000000000003</v>
      </c>
      <c r="G284" s="28"/>
      <c r="H284" s="17">
        <v>-0.504</v>
      </c>
    </row>
    <row r="285" spans="1:8" ht="15" customHeight="1" x14ac:dyDescent="0.15">
      <c r="A285" s="1" t="s">
        <v>284</v>
      </c>
      <c r="B285" s="41">
        <v>18401</v>
      </c>
      <c r="C285" s="41">
        <v>20121.2</v>
      </c>
      <c r="D285" s="17"/>
      <c r="E285" s="17">
        <v>4.5970000000000004</v>
      </c>
      <c r="F285" s="17">
        <v>4.5970000000000004</v>
      </c>
      <c r="G285" s="28"/>
      <c r="H285" s="17">
        <v>-0.41799999999999998</v>
      </c>
    </row>
    <row r="286" spans="1:8" ht="15" customHeight="1" x14ac:dyDescent="0.15">
      <c r="A286" s="1" t="s">
        <v>285</v>
      </c>
      <c r="B286" s="41">
        <v>18489.2</v>
      </c>
      <c r="C286" s="41">
        <v>20369.900000000001</v>
      </c>
      <c r="D286" s="17"/>
      <c r="E286" s="17">
        <v>4.5919999999999996</v>
      </c>
      <c r="F286" s="17">
        <v>4.5919999999999996</v>
      </c>
      <c r="G286" s="28"/>
      <c r="H286" s="17">
        <v>0.121</v>
      </c>
    </row>
    <row r="287" spans="1:8" ht="15" customHeight="1" x14ac:dyDescent="0.15">
      <c r="A287" s="1" t="s">
        <v>286</v>
      </c>
      <c r="B287" s="41">
        <v>18580</v>
      </c>
      <c r="C287" s="41">
        <v>20562.3</v>
      </c>
      <c r="D287" s="17"/>
      <c r="E287" s="17">
        <v>4.5869999999999997</v>
      </c>
      <c r="F287" s="17">
        <v>4.5869999999999997</v>
      </c>
      <c r="G287" s="28"/>
      <c r="H287" s="17">
        <v>0.45700000000000002</v>
      </c>
    </row>
    <row r="288" spans="1:8" ht="15" customHeight="1" x14ac:dyDescent="0.15">
      <c r="A288" s="13" t="s">
        <v>287</v>
      </c>
      <c r="B288" s="86">
        <v>18673</v>
      </c>
      <c r="C288" s="86">
        <v>20752.099999999999</v>
      </c>
      <c r="D288" s="87"/>
      <c r="E288" s="87">
        <v>4.5819999999999999</v>
      </c>
      <c r="F288" s="87">
        <v>4.5819999999999999</v>
      </c>
      <c r="G288" s="88"/>
      <c r="H288" s="87">
        <v>0.49399999999999999</v>
      </c>
    </row>
    <row r="289" spans="1:8" ht="15" customHeight="1" x14ac:dyDescent="0.15">
      <c r="A289" s="13" t="s">
        <v>288</v>
      </c>
      <c r="B289" s="86">
        <v>18768.099999999999</v>
      </c>
      <c r="C289" s="86">
        <v>20904.7</v>
      </c>
      <c r="D289" s="87"/>
      <c r="E289" s="87">
        <v>4.577</v>
      </c>
      <c r="F289" s="87">
        <v>4.577</v>
      </c>
      <c r="G289" s="88"/>
      <c r="H289" s="87">
        <v>0.75700000000000001</v>
      </c>
    </row>
    <row r="290" spans="1:8" ht="15" customHeight="1" x14ac:dyDescent="0.15">
      <c r="A290" s="48" t="s">
        <v>289</v>
      </c>
      <c r="B290" s="49">
        <v>18865.5</v>
      </c>
      <c r="C290" s="49">
        <v>21109.3</v>
      </c>
      <c r="D290" s="50"/>
      <c r="E290" s="50">
        <v>4.5720000000000001</v>
      </c>
      <c r="F290" s="50">
        <v>4.5720000000000001</v>
      </c>
      <c r="G290" s="51"/>
      <c r="H290" s="50">
        <v>0.66</v>
      </c>
    </row>
    <row r="291" spans="1:8" ht="15" customHeight="1" x14ac:dyDescent="0.15">
      <c r="A291" s="48" t="s">
        <v>290</v>
      </c>
      <c r="B291" s="49">
        <v>18964.3</v>
      </c>
      <c r="C291" s="49">
        <v>21317.9</v>
      </c>
      <c r="D291" s="50"/>
      <c r="E291" s="50">
        <v>4.5670000000000002</v>
      </c>
      <c r="F291" s="50">
        <v>4.5670000000000002</v>
      </c>
      <c r="G291" s="51"/>
      <c r="H291" s="50">
        <v>0.63300000000000001</v>
      </c>
    </row>
    <row r="292" spans="1:8" ht="15" customHeight="1" x14ac:dyDescent="0.15">
      <c r="A292" s="48" t="s">
        <v>291</v>
      </c>
      <c r="B292" s="49">
        <v>19064.099999999999</v>
      </c>
      <c r="C292" s="49">
        <v>21538.2</v>
      </c>
      <c r="D292" s="50"/>
      <c r="E292" s="50">
        <v>4.5620000000000003</v>
      </c>
      <c r="F292" s="50">
        <v>4.5620000000000003</v>
      </c>
      <c r="G292" s="51"/>
      <c r="H292" s="50">
        <v>0.65200000000000002</v>
      </c>
    </row>
    <row r="293" spans="1:8" ht="15" customHeight="1" x14ac:dyDescent="0.15">
      <c r="A293" s="48" t="s">
        <v>292</v>
      </c>
      <c r="B293" s="49">
        <v>19164.099999999999</v>
      </c>
      <c r="C293" s="49">
        <v>21756.400000000001</v>
      </c>
      <c r="D293" s="50"/>
      <c r="E293" s="50">
        <v>4.5579999999999998</v>
      </c>
      <c r="F293" s="50">
        <v>4.5579999999999998</v>
      </c>
      <c r="G293" s="51"/>
      <c r="H293" s="50">
        <v>0.72299999999999998</v>
      </c>
    </row>
    <row r="294" spans="1:8" ht="15" customHeight="1" x14ac:dyDescent="0.15">
      <c r="A294" s="48" t="s">
        <v>293</v>
      </c>
      <c r="B294" s="49">
        <v>19264.5</v>
      </c>
      <c r="C294" s="49">
        <v>21961.9</v>
      </c>
      <c r="D294" s="50"/>
      <c r="E294" s="50">
        <v>4.5529999999999999</v>
      </c>
      <c r="F294" s="50">
        <v>4.5529999999999999</v>
      </c>
      <c r="G294" s="51"/>
      <c r="H294" s="50">
        <v>0.72099999999999997</v>
      </c>
    </row>
    <row r="295" spans="1:8" ht="15" customHeight="1" x14ac:dyDescent="0.15">
      <c r="A295" s="48" t="s">
        <v>294</v>
      </c>
      <c r="B295" s="49">
        <v>19365.400000000001</v>
      </c>
      <c r="C295" s="49">
        <v>22189.7</v>
      </c>
      <c r="D295" s="50"/>
      <c r="E295" s="50">
        <v>4.548</v>
      </c>
      <c r="F295" s="50">
        <v>4.548</v>
      </c>
      <c r="G295" s="51"/>
      <c r="H295" s="50">
        <v>0.67100000000000004</v>
      </c>
    </row>
    <row r="296" spans="1:8" ht="15" customHeight="1" x14ac:dyDescent="0.15">
      <c r="A296" s="48" t="s">
        <v>295</v>
      </c>
      <c r="B296" s="49">
        <v>19466.7</v>
      </c>
      <c r="C296" s="49">
        <v>22416.9</v>
      </c>
      <c r="D296" s="50"/>
      <c r="E296" s="50">
        <v>4.5430000000000001</v>
      </c>
      <c r="F296" s="50">
        <v>4.5430000000000001</v>
      </c>
      <c r="G296" s="51"/>
      <c r="H296" s="50">
        <v>0.59799999999999998</v>
      </c>
    </row>
    <row r="297" spans="1:8" ht="15" customHeight="1" x14ac:dyDescent="0.15">
      <c r="A297" s="48" t="s">
        <v>296</v>
      </c>
      <c r="B297" s="49">
        <v>19567.599999999999</v>
      </c>
      <c r="C297" s="49">
        <v>22644.6</v>
      </c>
      <c r="D297" s="50"/>
      <c r="E297" s="50">
        <v>4.5380000000000003</v>
      </c>
      <c r="F297" s="50">
        <v>4.5380000000000003</v>
      </c>
      <c r="G297" s="51"/>
      <c r="H297" s="50">
        <v>0.52900000000000003</v>
      </c>
    </row>
    <row r="298" spans="1:8" ht="15" customHeight="1" x14ac:dyDescent="0.15">
      <c r="A298" s="48" t="s">
        <v>297</v>
      </c>
      <c r="B298" s="49">
        <v>19668.8</v>
      </c>
      <c r="C298" s="49">
        <v>22874.2</v>
      </c>
      <c r="D298" s="50"/>
      <c r="E298" s="50">
        <v>4.5330000000000004</v>
      </c>
      <c r="F298" s="50">
        <v>4.5330000000000004</v>
      </c>
      <c r="G298" s="51"/>
      <c r="H298" s="50">
        <v>0.45700000000000002</v>
      </c>
    </row>
    <row r="299" spans="1:8" ht="15" customHeight="1" x14ac:dyDescent="0.15">
      <c r="A299" s="48" t="s">
        <v>298</v>
      </c>
      <c r="B299" s="49">
        <v>19770</v>
      </c>
      <c r="C299" s="49">
        <v>23102.1</v>
      </c>
      <c r="D299" s="50"/>
      <c r="E299" s="50">
        <v>4.5279999999999996</v>
      </c>
      <c r="F299" s="50">
        <v>4.5279999999999996</v>
      </c>
      <c r="G299" s="51"/>
      <c r="H299" s="50">
        <v>0.36699999999999999</v>
      </c>
    </row>
    <row r="300" spans="1:8" ht="15" customHeight="1" x14ac:dyDescent="0.15">
      <c r="A300" s="48" t="s">
        <v>299</v>
      </c>
      <c r="B300" s="49">
        <v>19871.2</v>
      </c>
      <c r="C300" s="49">
        <v>23333.9</v>
      </c>
      <c r="D300" s="50"/>
      <c r="E300" s="50">
        <v>4.5229999999999997</v>
      </c>
      <c r="F300" s="50">
        <v>4.5229999999999997</v>
      </c>
      <c r="G300" s="51"/>
      <c r="H300" s="50">
        <v>0.28499999999999998</v>
      </c>
    </row>
    <row r="301" spans="1:8" ht="15" customHeight="1" x14ac:dyDescent="0.15">
      <c r="A301" s="48" t="s">
        <v>302</v>
      </c>
      <c r="B301" s="49">
        <v>19972.5</v>
      </c>
      <c r="C301" s="49">
        <v>23570.1</v>
      </c>
      <c r="D301" s="50"/>
      <c r="E301" s="50">
        <v>4.5190000000000001</v>
      </c>
      <c r="F301" s="50">
        <v>4.5190000000000001</v>
      </c>
      <c r="G301" s="51"/>
      <c r="H301" s="50">
        <v>0.20300000000000001</v>
      </c>
    </row>
    <row r="302" spans="1:8" ht="15" customHeight="1" x14ac:dyDescent="0.15">
      <c r="A302" s="48" t="s">
        <v>303</v>
      </c>
      <c r="B302" s="49">
        <v>20073.7</v>
      </c>
      <c r="C302" s="49">
        <v>23807.1</v>
      </c>
      <c r="D302" s="50"/>
      <c r="E302" s="50">
        <v>4.5140000000000002</v>
      </c>
      <c r="F302" s="50">
        <v>4.5140000000000002</v>
      </c>
      <c r="G302" s="51"/>
      <c r="H302" s="50">
        <v>0.111</v>
      </c>
    </row>
    <row r="303" spans="1:8" ht="15" customHeight="1" x14ac:dyDescent="0.15">
      <c r="A303" s="48" t="s">
        <v>304</v>
      </c>
      <c r="B303" s="49">
        <v>20174.599999999999</v>
      </c>
      <c r="C303" s="49">
        <v>24045.1</v>
      </c>
      <c r="D303" s="50"/>
      <c r="E303" s="50">
        <v>4.51</v>
      </c>
      <c r="F303" s="50">
        <v>4.51</v>
      </c>
      <c r="G303" s="51"/>
      <c r="H303" s="50">
        <v>3.6999999999999998E-2</v>
      </c>
    </row>
    <row r="304" spans="1:8" ht="15" customHeight="1" x14ac:dyDescent="0.15">
      <c r="A304" s="48" t="s">
        <v>305</v>
      </c>
      <c r="B304" s="49">
        <v>20275.3</v>
      </c>
      <c r="C304" s="49">
        <v>24285.7</v>
      </c>
      <c r="D304" s="50"/>
      <c r="E304" s="50">
        <v>4.5049999999999999</v>
      </c>
      <c r="F304" s="50">
        <v>4.5049999999999999</v>
      </c>
      <c r="G304" s="51"/>
      <c r="H304" s="50">
        <v>-3.6999999999999998E-2</v>
      </c>
    </row>
    <row r="305" spans="1:8" ht="15" customHeight="1" x14ac:dyDescent="0.15">
      <c r="A305" s="48" t="s">
        <v>306</v>
      </c>
      <c r="B305" s="49">
        <v>20375.5</v>
      </c>
      <c r="C305" s="49">
        <v>24526.9</v>
      </c>
      <c r="D305" s="50"/>
      <c r="E305" s="50">
        <v>4.5010000000000003</v>
      </c>
      <c r="F305" s="50">
        <v>4.5010000000000003</v>
      </c>
      <c r="G305" s="48"/>
      <c r="H305" s="50">
        <v>-0.115</v>
      </c>
    </row>
    <row r="306" spans="1:8" ht="15" customHeight="1" x14ac:dyDescent="0.15">
      <c r="A306" s="48" t="s">
        <v>307</v>
      </c>
      <c r="B306" s="49">
        <v>20475.400000000001</v>
      </c>
      <c r="C306" s="49">
        <v>24769.9</v>
      </c>
      <c r="D306" s="50"/>
      <c r="E306" s="50">
        <v>4.4969999999999999</v>
      </c>
      <c r="F306" s="50">
        <v>4.4969999999999999</v>
      </c>
      <c r="G306" s="48"/>
      <c r="H306" s="50">
        <v>-0.192</v>
      </c>
    </row>
    <row r="307" spans="1:8" ht="15" customHeight="1" x14ac:dyDescent="0.15">
      <c r="A307" s="48" t="s">
        <v>308</v>
      </c>
      <c r="B307" s="49">
        <v>20574.8</v>
      </c>
      <c r="C307" s="49">
        <v>25014.6</v>
      </c>
      <c r="D307" s="50"/>
      <c r="E307" s="50">
        <v>4.492</v>
      </c>
      <c r="F307" s="50">
        <v>4.492</v>
      </c>
      <c r="G307" s="48"/>
      <c r="H307" s="50">
        <v>-0.26700000000000002</v>
      </c>
    </row>
    <row r="308" spans="1:8" ht="15" customHeight="1" x14ac:dyDescent="0.15">
      <c r="A308" s="48" t="s">
        <v>309</v>
      </c>
      <c r="B308" s="49">
        <v>20673.8</v>
      </c>
      <c r="C308" s="49">
        <v>25261.4</v>
      </c>
      <c r="D308" s="50"/>
      <c r="E308" s="50">
        <v>4.4880000000000004</v>
      </c>
      <c r="F308" s="50">
        <v>4.4880000000000004</v>
      </c>
      <c r="G308" s="48"/>
      <c r="H308" s="50">
        <v>-0.33900000000000002</v>
      </c>
    </row>
    <row r="309" spans="1:8" ht="15" customHeight="1" x14ac:dyDescent="0.15">
      <c r="A309" s="52" t="s">
        <v>310</v>
      </c>
      <c r="B309" s="49">
        <v>20772.2</v>
      </c>
      <c r="C309" s="49">
        <v>25510.400000000001</v>
      </c>
      <c r="D309" s="21"/>
      <c r="E309" s="50">
        <v>4.484</v>
      </c>
      <c r="F309" s="50">
        <v>4.484</v>
      </c>
      <c r="G309" s="48"/>
      <c r="H309" s="50">
        <v>-0.39800000000000002</v>
      </c>
    </row>
    <row r="310" spans="1:8" ht="15" customHeight="1" x14ac:dyDescent="0.15">
      <c r="A310" s="52" t="s">
        <v>311</v>
      </c>
      <c r="B310" s="49">
        <v>20870.099999999999</v>
      </c>
      <c r="C310" s="49">
        <v>25761.4</v>
      </c>
      <c r="D310" s="21"/>
      <c r="E310" s="50">
        <v>4.4800000000000004</v>
      </c>
      <c r="F310" s="50">
        <v>4.4800000000000004</v>
      </c>
      <c r="G310" s="48"/>
      <c r="H310" s="50">
        <v>-0.44800000000000001</v>
      </c>
    </row>
    <row r="311" spans="1:8" ht="15" customHeight="1" x14ac:dyDescent="0.15">
      <c r="A311" s="53" t="s">
        <v>312</v>
      </c>
      <c r="B311" s="54">
        <v>20967.400000000001</v>
      </c>
      <c r="C311" s="54">
        <v>26013.4</v>
      </c>
      <c r="D311" s="25"/>
      <c r="E311" s="50">
        <v>4.476</v>
      </c>
      <c r="F311" s="50">
        <v>4.476</v>
      </c>
      <c r="G311" s="48"/>
      <c r="H311" s="50">
        <v>-0.48899999999999999</v>
      </c>
    </row>
    <row r="312" spans="1:8" ht="15" customHeight="1" x14ac:dyDescent="0.15">
      <c r="A312" s="55" t="s">
        <v>313</v>
      </c>
      <c r="B312" s="54">
        <v>21064.3</v>
      </c>
      <c r="C312" s="54">
        <v>26266.799999999999</v>
      </c>
      <c r="D312" s="25"/>
      <c r="E312" s="50">
        <v>4.4720000000000004</v>
      </c>
      <c r="F312" s="50">
        <v>4.4720000000000004</v>
      </c>
      <c r="G312" s="48"/>
      <c r="H312" s="50">
        <v>-0.499</v>
      </c>
    </row>
    <row r="313" spans="1:8" ht="15" customHeight="1" x14ac:dyDescent="0.15">
      <c r="A313" s="52" t="s">
        <v>320</v>
      </c>
      <c r="B313" s="54">
        <v>21160.5</v>
      </c>
      <c r="C313" s="54">
        <v>26521</v>
      </c>
      <c r="D313" s="25"/>
      <c r="E313" s="50">
        <v>4.468</v>
      </c>
      <c r="F313" s="50">
        <v>4.468</v>
      </c>
      <c r="G313" s="48"/>
      <c r="H313" s="50">
        <v>-0.499</v>
      </c>
    </row>
    <row r="314" spans="1:8" ht="15" customHeight="1" x14ac:dyDescent="0.15">
      <c r="A314" s="52" t="s">
        <v>321</v>
      </c>
      <c r="B314" s="54">
        <v>21256.1</v>
      </c>
      <c r="C314" s="54">
        <v>26776.2</v>
      </c>
      <c r="D314" s="25"/>
      <c r="E314" s="50">
        <v>4.4640000000000004</v>
      </c>
      <c r="F314" s="50">
        <v>4.4640000000000004</v>
      </c>
      <c r="G314" s="48"/>
      <c r="H314" s="50">
        <v>-0.499</v>
      </c>
    </row>
    <row r="315" spans="1:8" ht="15" customHeight="1" x14ac:dyDescent="0.15">
      <c r="A315" s="53" t="s">
        <v>322</v>
      </c>
      <c r="B315" s="54">
        <v>21351.4</v>
      </c>
      <c r="C315" s="54">
        <v>27032.799999999999</v>
      </c>
      <c r="D315" s="25"/>
      <c r="E315" s="50">
        <v>4.46</v>
      </c>
      <c r="F315" s="50">
        <v>4.46</v>
      </c>
      <c r="G315" s="48"/>
      <c r="H315" s="50">
        <v>-0.52400000000000002</v>
      </c>
    </row>
    <row r="316" spans="1:8" ht="15" customHeight="1" x14ac:dyDescent="0.15">
      <c r="A316" s="52" t="s">
        <v>323</v>
      </c>
      <c r="B316" s="54">
        <v>21446.3</v>
      </c>
      <c r="C316" s="54">
        <v>27290.799999999999</v>
      </c>
      <c r="D316" s="25"/>
      <c r="E316" s="50">
        <v>4.4560000000000004</v>
      </c>
      <c r="F316" s="50">
        <v>4.4560000000000004</v>
      </c>
      <c r="G316" s="48"/>
      <c r="H316" s="50">
        <v>-0.55500000000000005</v>
      </c>
    </row>
    <row r="317" spans="1:8" ht="15" customHeight="1" x14ac:dyDescent="0.15">
      <c r="A317" s="52" t="s">
        <v>324</v>
      </c>
      <c r="B317" s="54">
        <v>21541.1</v>
      </c>
      <c r="C317" s="54">
        <v>27551.200000000001</v>
      </c>
      <c r="D317" s="25"/>
      <c r="E317" s="50">
        <v>4.452</v>
      </c>
      <c r="F317" s="50">
        <v>4.452</v>
      </c>
      <c r="G317" s="48"/>
      <c r="H317" s="50">
        <v>-0.58599999999999997</v>
      </c>
    </row>
    <row r="318" spans="1:8" ht="15" customHeight="1" x14ac:dyDescent="0.15">
      <c r="A318" s="52" t="s">
        <v>325</v>
      </c>
      <c r="B318" s="54">
        <v>21635.5</v>
      </c>
      <c r="C318" s="54">
        <v>27812.5</v>
      </c>
      <c r="D318" s="25"/>
      <c r="E318" s="50">
        <v>4.4470000000000001</v>
      </c>
      <c r="F318" s="50">
        <v>4.4470000000000001</v>
      </c>
      <c r="G318" s="48"/>
      <c r="H318" s="50">
        <v>-0.61</v>
      </c>
    </row>
    <row r="319" spans="1:8" ht="15" customHeight="1" x14ac:dyDescent="0.15">
      <c r="A319" s="52" t="s">
        <v>326</v>
      </c>
      <c r="B319" s="54">
        <v>21729.9</v>
      </c>
      <c r="C319" s="54">
        <v>28075.599999999999</v>
      </c>
      <c r="D319" s="25"/>
      <c r="E319" s="50">
        <v>4.4429999999999996</v>
      </c>
      <c r="F319" s="50">
        <v>4.4429999999999996</v>
      </c>
      <c r="G319" s="48"/>
      <c r="H319" s="50">
        <v>-0.62</v>
      </c>
    </row>
    <row r="320" spans="1:8" ht="15" customHeight="1" x14ac:dyDescent="0.15">
      <c r="A320" s="55" t="s">
        <v>327</v>
      </c>
      <c r="B320" s="54">
        <v>21824.6</v>
      </c>
      <c r="C320" s="54">
        <v>28340.9</v>
      </c>
      <c r="D320" s="25"/>
      <c r="E320" s="50">
        <v>4.4390000000000001</v>
      </c>
      <c r="F320" s="50">
        <v>4.4390000000000001</v>
      </c>
      <c r="G320" s="48"/>
      <c r="H320" s="50">
        <v>-0.61</v>
      </c>
    </row>
    <row r="321" spans="1:8" ht="15" customHeight="1" x14ac:dyDescent="0.15">
      <c r="A321" s="52" t="s">
        <v>329</v>
      </c>
      <c r="B321" s="54">
        <v>21919.599999999999</v>
      </c>
      <c r="C321" s="54">
        <v>28609</v>
      </c>
      <c r="D321" s="25"/>
      <c r="E321" s="50">
        <v>4.4340000000000002</v>
      </c>
      <c r="F321" s="50">
        <v>4.4340000000000002</v>
      </c>
      <c r="G321" s="48"/>
      <c r="H321" s="50">
        <v>-0.58599999999999997</v>
      </c>
    </row>
    <row r="322" spans="1:8" ht="15" customHeight="1" x14ac:dyDescent="0.15">
      <c r="A322" s="52" t="s">
        <v>330</v>
      </c>
      <c r="B322" s="54">
        <v>22014.9</v>
      </c>
      <c r="C322" s="54">
        <v>28878.9</v>
      </c>
      <c r="D322" s="25"/>
      <c r="E322" s="50">
        <v>4.4290000000000003</v>
      </c>
      <c r="F322" s="50">
        <v>4.4290000000000003</v>
      </c>
      <c r="G322" s="48"/>
      <c r="H322" s="50">
        <v>-0.55100000000000005</v>
      </c>
    </row>
    <row r="323" spans="1:8" ht="15" customHeight="1" x14ac:dyDescent="0.15">
      <c r="A323" s="52" t="s">
        <v>331</v>
      </c>
      <c r="B323" s="54">
        <v>22110.7</v>
      </c>
      <c r="C323" s="54">
        <v>29151.5</v>
      </c>
      <c r="D323" s="25"/>
      <c r="E323" s="50">
        <v>4.4249999999999998</v>
      </c>
      <c r="F323" s="50">
        <v>4.4249999999999998</v>
      </c>
      <c r="G323" s="48"/>
      <c r="H323" s="50">
        <v>-0.52</v>
      </c>
    </row>
    <row r="324" spans="1:8" ht="15" customHeight="1" x14ac:dyDescent="0.15">
      <c r="A324" s="52" t="s">
        <v>332</v>
      </c>
      <c r="B324" s="54">
        <v>22207.3</v>
      </c>
      <c r="C324" s="54">
        <v>29427</v>
      </c>
      <c r="D324" s="25"/>
      <c r="E324" s="50">
        <v>4.42</v>
      </c>
      <c r="F324" s="50">
        <v>4.42</v>
      </c>
      <c r="G324" s="48"/>
      <c r="H324" s="50">
        <v>-0.499</v>
      </c>
    </row>
    <row r="325" spans="1:8" ht="15" customHeight="1" x14ac:dyDescent="0.15">
      <c r="A325" s="52" t="s">
        <v>336</v>
      </c>
      <c r="B325" s="54">
        <v>22304.9</v>
      </c>
      <c r="C325" s="54">
        <v>29705.8</v>
      </c>
      <c r="D325" s="25"/>
      <c r="E325" s="50">
        <v>4.415</v>
      </c>
      <c r="F325" s="50">
        <v>4.415</v>
      </c>
      <c r="G325" s="48"/>
      <c r="H325" s="50">
        <v>-0.499</v>
      </c>
    </row>
    <row r="326" spans="1:8" ht="15" customHeight="1" x14ac:dyDescent="0.15">
      <c r="A326" s="52" t="s">
        <v>337</v>
      </c>
      <c r="B326" s="54">
        <v>22403.599999999999</v>
      </c>
      <c r="C326" s="54">
        <v>29987.9</v>
      </c>
      <c r="D326" s="25"/>
      <c r="E326" s="50">
        <v>4.4109999999999996</v>
      </c>
      <c r="F326" s="50">
        <v>4.4109999999999996</v>
      </c>
      <c r="G326" s="48"/>
      <c r="H326" s="50">
        <v>-0.499</v>
      </c>
    </row>
    <row r="327" spans="1:8" ht="15" customHeight="1" x14ac:dyDescent="0.15">
      <c r="A327" s="52" t="s">
        <v>338</v>
      </c>
      <c r="B327" s="54">
        <v>22503.3</v>
      </c>
      <c r="C327" s="54">
        <v>30273.1</v>
      </c>
      <c r="D327" s="25"/>
      <c r="E327" s="50">
        <v>4.4059999999999997</v>
      </c>
      <c r="F327" s="50">
        <v>4.4059999999999997</v>
      </c>
      <c r="G327" s="48"/>
      <c r="H327" s="50">
        <v>-0.499</v>
      </c>
    </row>
    <row r="328" spans="1:8" ht="15" customHeight="1" x14ac:dyDescent="0.15">
      <c r="A328" s="52" t="s">
        <v>339</v>
      </c>
      <c r="B328" s="54">
        <v>22603.9</v>
      </c>
      <c r="C328" s="54">
        <v>30561.4</v>
      </c>
      <c r="D328" s="25"/>
      <c r="E328" s="50">
        <v>4.4009999999999998</v>
      </c>
      <c r="F328" s="50">
        <v>4.4009999999999998</v>
      </c>
      <c r="G328" s="48"/>
      <c r="H328" s="50">
        <v>-0.499</v>
      </c>
    </row>
    <row r="329" spans="1:8" ht="15" customHeight="1" x14ac:dyDescent="0.15">
      <c r="A329" s="52" t="s">
        <v>348</v>
      </c>
      <c r="B329" s="54">
        <v>22705.5</v>
      </c>
      <c r="C329" s="54">
        <v>30853</v>
      </c>
      <c r="D329" s="25"/>
      <c r="E329" s="50">
        <v>4.3959999999999999</v>
      </c>
      <c r="F329" s="50">
        <v>4.3959999999999999</v>
      </c>
      <c r="G329" s="48"/>
      <c r="H329" s="50">
        <v>-0.5</v>
      </c>
    </row>
    <row r="330" spans="1:8" ht="15" customHeight="1" x14ac:dyDescent="0.15">
      <c r="A330" s="52" t="s">
        <v>349</v>
      </c>
      <c r="B330" s="54">
        <v>22808</v>
      </c>
      <c r="C330" s="54">
        <v>31147.599999999999</v>
      </c>
      <c r="D330" s="25"/>
      <c r="E330" s="50">
        <v>4.391</v>
      </c>
      <c r="F330" s="50">
        <v>4.391</v>
      </c>
      <c r="G330" s="48"/>
      <c r="H330" s="50">
        <v>-0.5</v>
      </c>
    </row>
    <row r="331" spans="1:8" ht="15" customHeight="1" x14ac:dyDescent="0.15">
      <c r="A331" s="52" t="s">
        <v>350</v>
      </c>
      <c r="B331" s="54">
        <v>22911.200000000001</v>
      </c>
      <c r="C331" s="54">
        <v>31445.1</v>
      </c>
      <c r="D331" s="25"/>
      <c r="E331" s="50">
        <v>4.3860000000000001</v>
      </c>
      <c r="F331" s="50">
        <v>4.3860000000000001</v>
      </c>
      <c r="G331" s="48"/>
      <c r="H331" s="50">
        <v>-0.5</v>
      </c>
    </row>
    <row r="332" spans="1:8" ht="15" customHeight="1" x14ac:dyDescent="0.15">
      <c r="A332" s="80" t="s">
        <v>351</v>
      </c>
      <c r="B332" s="54">
        <v>23014.9</v>
      </c>
      <c r="C332" s="54">
        <v>31745.3</v>
      </c>
      <c r="D332" s="25"/>
      <c r="E332" s="50">
        <v>4.3810000000000002</v>
      </c>
      <c r="F332" s="57">
        <v>4.3810000000000002</v>
      </c>
      <c r="G332" s="56"/>
      <c r="H332" s="57">
        <v>-0.499</v>
      </c>
    </row>
    <row r="333" spans="1:8" ht="15" customHeight="1" x14ac:dyDescent="0.15">
      <c r="A333" s="2"/>
      <c r="B333" s="27"/>
      <c r="C333" s="27"/>
      <c r="D333" s="33"/>
      <c r="E333" s="27"/>
      <c r="F333" s="62"/>
    </row>
    <row r="334" spans="1:8" ht="15" customHeight="1" x14ac:dyDescent="0.15">
      <c r="A334" s="108" t="s">
        <v>283</v>
      </c>
      <c r="B334" s="108"/>
      <c r="C334" s="108"/>
      <c r="D334" s="108"/>
      <c r="E334" s="108"/>
      <c r="F334" s="108"/>
      <c r="G334" s="108"/>
      <c r="H334" s="108"/>
    </row>
    <row r="335" spans="1:8" ht="30" customHeight="1" x14ac:dyDescent="0.15">
      <c r="A335" s="112" t="s">
        <v>377</v>
      </c>
      <c r="B335" s="112"/>
      <c r="C335" s="112"/>
      <c r="D335" s="112"/>
      <c r="E335" s="112"/>
      <c r="F335" s="112"/>
      <c r="G335" s="112"/>
      <c r="H335" s="112"/>
    </row>
    <row r="336" spans="1:8" ht="75" customHeight="1" x14ac:dyDescent="0.15">
      <c r="A336" s="107" t="s">
        <v>341</v>
      </c>
      <c r="B336" s="107"/>
      <c r="C336" s="107"/>
      <c r="D336" s="107"/>
      <c r="E336" s="107"/>
      <c r="F336" s="107"/>
      <c r="G336" s="107"/>
      <c r="H336" s="107"/>
    </row>
    <row r="337" spans="1:8" ht="30" customHeight="1" x14ac:dyDescent="0.15">
      <c r="A337" s="108" t="s">
        <v>334</v>
      </c>
      <c r="B337" s="108"/>
      <c r="C337" s="108"/>
      <c r="D337" s="108"/>
      <c r="E337" s="108"/>
      <c r="F337" s="108"/>
      <c r="G337" s="108"/>
      <c r="H337" s="108"/>
    </row>
    <row r="338" spans="1:8" ht="15" customHeight="1" x14ac:dyDescent="0.15">
      <c r="A338" s="31"/>
      <c r="B338" s="5"/>
      <c r="C338" s="5"/>
      <c r="D338" s="5"/>
      <c r="E338" s="5"/>
      <c r="F338" s="5"/>
      <c r="G338" s="5"/>
      <c r="H338" s="5"/>
    </row>
    <row r="340" spans="1:8" ht="15" customHeight="1" x14ac:dyDescent="0.15">
      <c r="A340" s="75" t="s">
        <v>356</v>
      </c>
    </row>
  </sheetData>
  <sortState xmlns:xlrd2="http://schemas.microsoft.com/office/spreadsheetml/2017/richdata2" ref="A1:M3">
    <sortCondition sortBy="cellColor" ref="A1" dxfId="0"/>
  </sortState>
  <mergeCells count="7">
    <mergeCell ref="A336:H336"/>
    <mergeCell ref="A337:H337"/>
    <mergeCell ref="E7:F7"/>
    <mergeCell ref="B7:C7"/>
    <mergeCell ref="A5:F5"/>
    <mergeCell ref="A335:H335"/>
    <mergeCell ref="A334:H334"/>
  </mergeCells>
  <phoneticPr fontId="7" type="noConversion"/>
  <hyperlinks>
    <hyperlink ref="A340" location="Contents!A1" display="Back to Table of Contents" xr:uid="{00000000-0004-0000-0300-000000000000}"/>
    <hyperlink ref="A2" r:id="rId1" xr:uid="{00000000-0004-0000-0300-000001000000}"/>
  </hyperlinks>
  <pageMargins left="0.75" right="0.75" top="1" bottom="1" header="0.5" footer="0.5"/>
  <pageSetup scale="72" fitToHeight="0"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5EA807BB682734EA81CA2079725C180" ma:contentTypeVersion="4" ma:contentTypeDescription="Create a new document." ma:contentTypeScope="" ma:versionID="40ac830729e644957f30d124c8a44745">
  <xsd:schema xmlns:xsd="http://www.w3.org/2001/XMLSchema" xmlns:xs="http://www.w3.org/2001/XMLSchema" xmlns:p="http://schemas.microsoft.com/office/2006/metadata/properties" xmlns:ns2="457200d8-18c6-461f-9e21-5b4d44caca43" targetNamespace="http://schemas.microsoft.com/office/2006/metadata/properties" ma:root="true" ma:fieldsID="15dcb724b032b583d8ca34f48d9c81f1" ns2:_="">
    <xsd:import namespace="457200d8-18c6-461f-9e21-5b4d44caca4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7200d8-18c6-461f-9e21-5b4d44caca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FF4A67D-1C95-4F27-8D48-5428E2AC7D81}"/>
</file>

<file path=customXml/itemProps2.xml><?xml version="1.0" encoding="utf-8"?>
<ds:datastoreItem xmlns:ds="http://schemas.openxmlformats.org/officeDocument/2006/customXml" ds:itemID="{D264B730-0A55-411C-84B0-934567376C99}"/>
</file>

<file path=customXml/itemProps3.xml><?xml version="1.0" encoding="utf-8"?>
<ds:datastoreItem xmlns:ds="http://schemas.openxmlformats.org/officeDocument/2006/customXml" ds:itemID="{FE732527-C770-4085-B51C-4C86C307DDC7}"/>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Contents</vt:lpstr>
      <vt:lpstr>Table 2-5. Key Inputs</vt:lpstr>
      <vt:lpstr>Supp Table 1</vt:lpstr>
      <vt:lpstr>Supp Table 2</vt:lpstr>
      <vt:lpstr>'Supp Table 1'!Print_Area</vt:lpstr>
      <vt:lpstr>'Supp Table 2'!Print_Area</vt:lpstr>
      <vt:lpstr>'Table 2-5. Key Inputs'!Print_Area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2012-01-30T16:46:31Z</dcterms:created>
  <dcterms:modified xsi:type="dcterms:W3CDTF">2021-09-24T11:24:22Z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0x01010035EA807BB682734EA81CA2079725C180</vt:lpwstr>
  </property>
</Properties>
</file>