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nalysis24\sample\"/>
    </mc:Choice>
  </mc:AlternateContent>
  <xr:revisionPtr revIDLastSave="0" documentId="13_ncr:1_{A429C9F9-5E42-4466-933C-A85180977151}" xr6:coauthVersionLast="46" xr6:coauthVersionMax="46" xr10:uidLastSave="{00000000-0000-0000-0000-000000000000}"/>
  <bookViews>
    <workbookView xWindow="-120" yWindow="-120" windowWidth="27780" windowHeight="14265" xr2:uid="{A53ED121-E4BC-44C0-B618-81678616A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42" i="1" s="1"/>
  <c r="M43" i="1" s="1"/>
  <c r="M44" i="1" s="1"/>
  <c r="M40" i="1"/>
  <c r="Q41" i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M48" i="1"/>
  <c r="M49" i="1" s="1"/>
  <c r="M50" i="1" s="1"/>
  <c r="M51" i="1" s="1"/>
  <c r="M52" i="1" s="1"/>
  <c r="M55" i="1"/>
  <c r="M46" i="1"/>
  <c r="M38" i="1"/>
  <c r="M22" i="1"/>
  <c r="M23" i="1" s="1"/>
  <c r="M24" i="1" s="1"/>
  <c r="M25" i="1" s="1"/>
  <c r="M26" i="1" s="1"/>
  <c r="M27" i="1" s="1"/>
  <c r="M28" i="1" s="1"/>
  <c r="M21" i="1"/>
  <c r="M13" i="1"/>
  <c r="M14" i="1" s="1"/>
  <c r="M15" i="1" s="1"/>
  <c r="M16" i="1" s="1"/>
  <c r="M17" i="1" s="1"/>
  <c r="M18" i="1" s="1"/>
  <c r="M19" i="1" s="1"/>
  <c r="M12" i="1"/>
  <c r="M47" i="1" l="1"/>
  <c r="M39" i="1"/>
  <c r="M29" i="1"/>
  <c r="M30" i="1" s="1"/>
  <c r="M31" i="1" s="1"/>
  <c r="M32" i="1" s="1"/>
  <c r="M33" i="1" s="1"/>
  <c r="M34" i="1" s="1"/>
  <c r="M35" i="1" s="1"/>
  <c r="M20" i="1"/>
  <c r="M2" i="1"/>
  <c r="M3" i="1" s="1"/>
  <c r="M4" i="1" s="1"/>
  <c r="M5" i="1" s="1"/>
  <c r="M6" i="1" s="1"/>
  <c r="M7" i="1" s="1"/>
  <c r="M8" i="1" s="1"/>
  <c r="M9" i="1" s="1"/>
  <c r="M10" i="1" s="1"/>
  <c r="M11" i="1"/>
</calcChain>
</file>

<file path=xl/sharedStrings.xml><?xml version="1.0" encoding="utf-8"?>
<sst xmlns="http://schemas.openxmlformats.org/spreadsheetml/2006/main" count="168" uniqueCount="22">
  <si>
    <t>Item</t>
  </si>
  <si>
    <t>Initial Date</t>
  </si>
  <si>
    <t>Periodicy</t>
  </si>
  <si>
    <t>End Date</t>
  </si>
  <si>
    <t>Amount</t>
  </si>
  <si>
    <t>Growth</t>
  </si>
  <si>
    <t>Growth Period</t>
  </si>
  <si>
    <t>Growth Pattern</t>
  </si>
  <si>
    <t>Item1</t>
  </si>
  <si>
    <t>Monthly</t>
  </si>
  <si>
    <t>Jump-Fix</t>
  </si>
  <si>
    <t>Item2</t>
  </si>
  <si>
    <t>Compounding</t>
  </si>
  <si>
    <t>Item3</t>
  </si>
  <si>
    <t>Linear</t>
  </si>
  <si>
    <t>Item4</t>
  </si>
  <si>
    <t>Yearly</t>
  </si>
  <si>
    <t>Date</t>
  </si>
  <si>
    <t>Item5</t>
  </si>
  <si>
    <t>Item6</t>
  </si>
  <si>
    <t>…</t>
  </si>
  <si>
    <t>Compound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</si>
</sst>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ont="1" applyFill="1" applyBorder="1"/>
    <xf numFmtId="14" fontId="0" fillId="3" borderId="4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3" xfId="0" applyFont="1" applyBorder="1"/>
    <xf numFmtId="14" fontId="0" fillId="0" borderId="4" xfId="0" applyNumberFormat="1" applyFont="1" applyBorder="1"/>
    <xf numFmtId="0" fontId="0" fillId="0" borderId="4" xfId="0" applyFont="1" applyBorder="1"/>
    <xf numFmtId="0" fontId="0" fillId="0" borderId="5" xfId="0" applyFont="1" applyBorder="1"/>
    <xf numFmtId="1" fontId="0" fillId="0" borderId="4" xfId="0" applyNumberFormat="1" applyFont="1" applyBorder="1"/>
    <xf numFmtId="0" fontId="2" fillId="3" borderId="4" xfId="0" applyFont="1" applyFill="1" applyBorder="1"/>
    <xf numFmtId="0" fontId="2" fillId="0" borderId="4" xfId="0" applyFont="1" applyBorder="1"/>
    <xf numFmtId="1" fontId="0" fillId="3" borderId="4" xfId="0" applyNumberFormat="1" applyFont="1" applyFill="1" applyBorder="1"/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0" fontId="0" fillId="4" borderId="0" xfId="0" applyFill="1"/>
    <xf numFmtId="0" fontId="2" fillId="5" borderId="4" xfId="0" applyFont="1" applyFill="1" applyBorder="1"/>
    <xf numFmtId="1" fontId="0" fillId="4" borderId="4" xfId="0" applyNumberFormat="1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1B980-5775-479B-95B9-88E25FEDD278}" name="ZippyDocTable756" displayName="ZippyDocTable756" ref="A1:H7" totalsRowShown="0">
  <autoFilter ref="A1:H7" xr:uid="{F53B5D75-A38F-4319-91C7-D476F725E4A0}"/>
  <tableColumns count="8">
    <tableColumn id="1" xr3:uid="{6FE2DF71-0814-4DA1-B47F-AD3DCD3D7BF0}" name="Item"/>
    <tableColumn id="2" xr3:uid="{0C57F0DF-E23A-4308-BB61-A24AC6EA3D02}" name="Initial Date"/>
    <tableColumn id="3" xr3:uid="{415AEC27-1AEB-4F63-B9BF-4FBA250ACC10}" name="Periodicy"/>
    <tableColumn id="4" xr3:uid="{6E77BD75-FFAC-4297-932C-C16AABBC6265}" name="End Date"/>
    <tableColumn id="5" xr3:uid="{E1C0A9C2-C395-4934-81A5-4C1B99035678}" name="Amount"/>
    <tableColumn id="6" xr3:uid="{E1606E80-5EC7-46F8-9D8B-873EDF2A80FC}" name="Growth"/>
    <tableColumn id="7" xr3:uid="{2C342714-4E86-4848-AEDE-AF0576F25FDE}" name="Growth Period"/>
    <tableColumn id="8" xr3:uid="{B76AD69D-3C7E-4DF5-8337-5D15D1AFF6A7}" name="Growth Patte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C769-7EFC-4C3C-B0DB-BB1421439883}">
  <dimension ref="A1:T55"/>
  <sheetViews>
    <sheetView tabSelected="1" workbookViewId="0">
      <selection activeCell="S10" sqref="S10"/>
    </sheetView>
  </sheetViews>
  <sheetFormatPr defaultColWidth="9.140625" defaultRowHeight="15" x14ac:dyDescent="0.25"/>
  <cols>
    <col min="2" max="2" width="15.5703125" customWidth="1"/>
    <col min="8" max="8" width="17.140625" bestFit="1" customWidth="1"/>
    <col min="11" max="11" width="14.5703125" customWidth="1"/>
    <col min="13" max="13" width="12" bestFit="1" customWidth="1"/>
    <col min="14" max="14" width="16.42578125" bestFit="1" customWidth="1"/>
    <col min="17" max="17" width="9.7109375" bestFit="1" customWidth="1"/>
    <col min="20" max="20" width="14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4" t="s">
        <v>0</v>
      </c>
      <c r="K1" s="5" t="s">
        <v>17</v>
      </c>
      <c r="L1" s="5" t="s">
        <v>3</v>
      </c>
      <c r="M1" s="5" t="s">
        <v>4</v>
      </c>
      <c r="N1" s="6" t="s">
        <v>6</v>
      </c>
      <c r="P1" t="s">
        <v>0</v>
      </c>
      <c r="Q1" t="s">
        <v>17</v>
      </c>
      <c r="R1" t="s">
        <v>3</v>
      </c>
      <c r="S1" t="s">
        <v>4</v>
      </c>
      <c r="T1" t="s">
        <v>6</v>
      </c>
    </row>
    <row r="2" spans="1:20" x14ac:dyDescent="0.25">
      <c r="A2" t="s">
        <v>8</v>
      </c>
      <c r="B2" s="1">
        <v>44287</v>
      </c>
      <c r="C2" t="s">
        <v>9</v>
      </c>
      <c r="E2">
        <v>1000</v>
      </c>
      <c r="F2" s="19">
        <v>0.1</v>
      </c>
      <c r="G2" t="s">
        <v>9</v>
      </c>
      <c r="H2" t="s">
        <v>10</v>
      </c>
      <c r="J2" s="7" t="s">
        <v>8</v>
      </c>
      <c r="K2" s="8">
        <v>44287</v>
      </c>
      <c r="L2" s="9"/>
      <c r="M2" s="23">
        <f>ZippyDocTable756[[#This Row],[Amount]]</f>
        <v>1000</v>
      </c>
      <c r="N2" s="10" t="s">
        <v>9</v>
      </c>
      <c r="P2" t="s">
        <v>8</v>
      </c>
      <c r="Q2" s="1">
        <v>44287</v>
      </c>
      <c r="S2" s="22">
        <v>1000</v>
      </c>
      <c r="T2" t="s">
        <v>9</v>
      </c>
    </row>
    <row r="3" spans="1:20" x14ac:dyDescent="0.25">
      <c r="A3" t="s">
        <v>11</v>
      </c>
      <c r="B3" s="1">
        <v>44287</v>
      </c>
      <c r="C3" t="s">
        <v>9</v>
      </c>
      <c r="E3">
        <v>1000</v>
      </c>
      <c r="F3" s="19">
        <v>0.1</v>
      </c>
      <c r="G3" t="s">
        <v>9</v>
      </c>
      <c r="H3" t="s">
        <v>12</v>
      </c>
      <c r="J3" s="11" t="s">
        <v>8</v>
      </c>
      <c r="K3" s="12">
        <v>44317</v>
      </c>
      <c r="L3" s="13"/>
      <c r="M3" s="24">
        <f>M2*(1+$F$2)</f>
        <v>1100</v>
      </c>
      <c r="N3" s="14" t="s">
        <v>9</v>
      </c>
      <c r="P3" t="s">
        <v>8</v>
      </c>
      <c r="Q3" s="1">
        <v>44317</v>
      </c>
      <c r="S3" s="22">
        <v>1100</v>
      </c>
      <c r="T3" t="s">
        <v>9</v>
      </c>
    </row>
    <row r="4" spans="1:20" x14ac:dyDescent="0.25">
      <c r="A4" t="s">
        <v>13</v>
      </c>
      <c r="B4" s="1">
        <v>44287</v>
      </c>
      <c r="C4" t="s">
        <v>9</v>
      </c>
      <c r="E4">
        <v>1000</v>
      </c>
      <c r="F4" s="19">
        <v>0.1</v>
      </c>
      <c r="G4" t="s">
        <v>9</v>
      </c>
      <c r="H4" t="s">
        <v>14</v>
      </c>
      <c r="J4" s="7" t="s">
        <v>8</v>
      </c>
      <c r="K4" s="8">
        <v>44348</v>
      </c>
      <c r="L4" s="9"/>
      <c r="M4" s="24">
        <f t="shared" ref="M4:M10" si="0">M3*(1+$F$2)</f>
        <v>1210</v>
      </c>
      <c r="N4" s="10" t="s">
        <v>9</v>
      </c>
      <c r="P4" t="s">
        <v>8</v>
      </c>
      <c r="Q4" s="1">
        <v>44348</v>
      </c>
      <c r="S4" s="22">
        <v>1200</v>
      </c>
      <c r="T4" t="s">
        <v>9</v>
      </c>
    </row>
    <row r="5" spans="1:20" x14ac:dyDescent="0.25">
      <c r="A5" t="s">
        <v>15</v>
      </c>
      <c r="B5" s="1">
        <v>44287</v>
      </c>
      <c r="C5" t="s">
        <v>9</v>
      </c>
      <c r="E5">
        <v>1200</v>
      </c>
      <c r="F5" s="19">
        <v>1</v>
      </c>
      <c r="G5" t="s">
        <v>16</v>
      </c>
      <c r="H5" t="s">
        <v>10</v>
      </c>
      <c r="J5" s="11" t="s">
        <v>8</v>
      </c>
      <c r="K5" s="12">
        <v>44378</v>
      </c>
      <c r="L5" s="13"/>
      <c r="M5" s="24">
        <f t="shared" si="0"/>
        <v>1331</v>
      </c>
      <c r="N5" s="14" t="s">
        <v>9</v>
      </c>
      <c r="P5" t="s">
        <v>8</v>
      </c>
      <c r="Q5" s="1">
        <v>44378</v>
      </c>
      <c r="S5" s="22">
        <v>1300</v>
      </c>
      <c r="T5" t="s">
        <v>9</v>
      </c>
    </row>
    <row r="6" spans="1:20" x14ac:dyDescent="0.25">
      <c r="A6" t="s">
        <v>18</v>
      </c>
      <c r="B6" s="1">
        <v>44287</v>
      </c>
      <c r="C6" t="s">
        <v>9</v>
      </c>
      <c r="E6">
        <v>1200</v>
      </c>
      <c r="F6" s="19">
        <v>1</v>
      </c>
      <c r="G6" t="s">
        <v>16</v>
      </c>
      <c r="H6" t="s">
        <v>12</v>
      </c>
      <c r="J6" s="7" t="s">
        <v>8</v>
      </c>
      <c r="K6" s="8">
        <v>44409</v>
      </c>
      <c r="L6" s="9"/>
      <c r="M6" s="24">
        <f t="shared" si="0"/>
        <v>1464.1000000000001</v>
      </c>
      <c r="N6" s="10" t="s">
        <v>9</v>
      </c>
      <c r="P6" t="s">
        <v>8</v>
      </c>
      <c r="Q6" s="1">
        <v>44409</v>
      </c>
      <c r="S6" s="22">
        <v>1400</v>
      </c>
      <c r="T6" t="s">
        <v>9</v>
      </c>
    </row>
    <row r="7" spans="1:20" x14ac:dyDescent="0.25">
      <c r="A7" t="s">
        <v>19</v>
      </c>
      <c r="B7" s="1">
        <v>44287</v>
      </c>
      <c r="C7" t="s">
        <v>9</v>
      </c>
      <c r="E7">
        <v>1200</v>
      </c>
      <c r="F7" s="19">
        <v>1</v>
      </c>
      <c r="G7" t="s">
        <v>16</v>
      </c>
      <c r="H7" t="s">
        <v>14</v>
      </c>
      <c r="J7" s="11" t="s">
        <v>8</v>
      </c>
      <c r="K7" s="12">
        <v>44440</v>
      </c>
      <c r="L7" s="13"/>
      <c r="M7" s="24">
        <f t="shared" si="0"/>
        <v>1610.5100000000002</v>
      </c>
      <c r="N7" s="14" t="s">
        <v>9</v>
      </c>
      <c r="P7" t="s">
        <v>8</v>
      </c>
      <c r="Q7" s="1">
        <v>44440</v>
      </c>
      <c r="S7" s="22">
        <v>1500</v>
      </c>
      <c r="T7" t="s">
        <v>9</v>
      </c>
    </row>
    <row r="8" spans="1:20" x14ac:dyDescent="0.25">
      <c r="J8" s="7" t="s">
        <v>8</v>
      </c>
      <c r="K8" s="8">
        <v>44470</v>
      </c>
      <c r="L8" s="9"/>
      <c r="M8" s="24">
        <f t="shared" si="0"/>
        <v>1771.5610000000004</v>
      </c>
      <c r="N8" s="10" t="s">
        <v>9</v>
      </c>
      <c r="P8" t="s">
        <v>8</v>
      </c>
      <c r="Q8" s="1">
        <v>44470</v>
      </c>
      <c r="S8" s="22">
        <v>1600</v>
      </c>
      <c r="T8" t="s">
        <v>9</v>
      </c>
    </row>
    <row r="9" spans="1:20" x14ac:dyDescent="0.25">
      <c r="J9" s="11" t="s">
        <v>8</v>
      </c>
      <c r="K9" s="12">
        <v>44501</v>
      </c>
      <c r="L9" s="13"/>
      <c r="M9" s="24">
        <f t="shared" si="0"/>
        <v>1948.7171000000005</v>
      </c>
      <c r="N9" s="14" t="s">
        <v>9</v>
      </c>
      <c r="P9" t="s">
        <v>8</v>
      </c>
      <c r="Q9" s="1">
        <v>44501</v>
      </c>
      <c r="S9" s="22">
        <v>1700</v>
      </c>
      <c r="T9" t="s">
        <v>9</v>
      </c>
    </row>
    <row r="10" spans="1:20" x14ac:dyDescent="0.25">
      <c r="J10" s="7" t="s">
        <v>8</v>
      </c>
      <c r="K10" s="8">
        <v>44531</v>
      </c>
      <c r="L10" s="9"/>
      <c r="M10" s="24">
        <f t="shared" si="0"/>
        <v>2143.5888100000006</v>
      </c>
      <c r="N10" s="10" t="s">
        <v>9</v>
      </c>
      <c r="P10" t="s">
        <v>8</v>
      </c>
      <c r="Q10" s="1">
        <v>44531</v>
      </c>
      <c r="S10" s="22">
        <v>1800</v>
      </c>
      <c r="T10" t="s">
        <v>9</v>
      </c>
    </row>
    <row r="11" spans="1:20" x14ac:dyDescent="0.25">
      <c r="J11" s="11" t="s">
        <v>11</v>
      </c>
      <c r="K11" s="12">
        <v>44287</v>
      </c>
      <c r="L11" s="13"/>
      <c r="M11" s="17">
        <f>E3</f>
        <v>1000</v>
      </c>
      <c r="N11" s="14" t="s">
        <v>9</v>
      </c>
      <c r="Q11" s="1"/>
      <c r="S11" s="25"/>
    </row>
    <row r="12" spans="1:20" x14ac:dyDescent="0.25">
      <c r="J12" s="7" t="s">
        <v>11</v>
      </c>
      <c r="K12" s="8">
        <v>44317</v>
      </c>
      <c r="L12" s="9"/>
      <c r="M12" s="18">
        <f>M11*1.1</f>
        <v>1100</v>
      </c>
      <c r="N12" s="10" t="s">
        <v>9</v>
      </c>
      <c r="Q12" s="1"/>
      <c r="S12" s="25"/>
    </row>
    <row r="13" spans="1:20" x14ac:dyDescent="0.25">
      <c r="J13" s="11" t="s">
        <v>11</v>
      </c>
      <c r="K13" s="12">
        <v>44348</v>
      </c>
      <c r="L13" s="13"/>
      <c r="M13" s="18">
        <f t="shared" ref="M13:M19" si="1">M12*1.1</f>
        <v>1210</v>
      </c>
      <c r="N13" s="14" t="s">
        <v>9</v>
      </c>
      <c r="Q13" s="1"/>
      <c r="S13" s="25"/>
    </row>
    <row r="14" spans="1:20" x14ac:dyDescent="0.25">
      <c r="J14" s="7" t="s">
        <v>11</v>
      </c>
      <c r="K14" s="8">
        <v>44378</v>
      </c>
      <c r="L14" s="9"/>
      <c r="M14" s="18">
        <f t="shared" si="1"/>
        <v>1331</v>
      </c>
      <c r="N14" s="10" t="s">
        <v>9</v>
      </c>
    </row>
    <row r="15" spans="1:20" x14ac:dyDescent="0.25">
      <c r="J15" s="11" t="s">
        <v>11</v>
      </c>
      <c r="K15" s="12">
        <v>44409</v>
      </c>
      <c r="L15" s="13"/>
      <c r="M15" s="18">
        <f t="shared" si="1"/>
        <v>1464.1000000000001</v>
      </c>
      <c r="N15" s="14" t="s">
        <v>9</v>
      </c>
    </row>
    <row r="16" spans="1:20" x14ac:dyDescent="0.25">
      <c r="J16" s="7" t="s">
        <v>11</v>
      </c>
      <c r="K16" s="8">
        <v>44440</v>
      </c>
      <c r="L16" s="9"/>
      <c r="M16" s="18">
        <f t="shared" si="1"/>
        <v>1610.5100000000002</v>
      </c>
      <c r="N16" s="10" t="s">
        <v>9</v>
      </c>
    </row>
    <row r="17" spans="10:14" x14ac:dyDescent="0.25">
      <c r="J17" s="11" t="s">
        <v>11</v>
      </c>
      <c r="K17" s="12">
        <v>44470</v>
      </c>
      <c r="L17" s="13"/>
      <c r="M17" s="18">
        <f t="shared" si="1"/>
        <v>1771.5610000000004</v>
      </c>
      <c r="N17" s="14" t="s">
        <v>9</v>
      </c>
    </row>
    <row r="18" spans="10:14" x14ac:dyDescent="0.25">
      <c r="J18" s="7" t="s">
        <v>11</v>
      </c>
      <c r="K18" s="8">
        <v>44501</v>
      </c>
      <c r="L18" s="9"/>
      <c r="M18" s="18">
        <f t="shared" si="1"/>
        <v>1948.7171000000005</v>
      </c>
      <c r="N18" s="10" t="s">
        <v>9</v>
      </c>
    </row>
    <row r="19" spans="10:14" x14ac:dyDescent="0.25">
      <c r="J19" s="11" t="s">
        <v>11</v>
      </c>
      <c r="K19" s="12">
        <v>44531</v>
      </c>
      <c r="L19" s="13"/>
      <c r="M19" s="18">
        <f t="shared" si="1"/>
        <v>2143.5888100000006</v>
      </c>
      <c r="N19" s="14" t="s">
        <v>9</v>
      </c>
    </row>
    <row r="20" spans="10:14" x14ac:dyDescent="0.25">
      <c r="J20" s="7" t="s">
        <v>13</v>
      </c>
      <c r="K20" s="8">
        <v>44287</v>
      </c>
      <c r="L20" s="9"/>
      <c r="M20" s="16">
        <f>E4</f>
        <v>1000</v>
      </c>
      <c r="N20" s="10" t="s">
        <v>9</v>
      </c>
    </row>
    <row r="21" spans="10:14" x14ac:dyDescent="0.25">
      <c r="J21" s="11" t="s">
        <v>13</v>
      </c>
      <c r="K21" s="12">
        <v>44317</v>
      </c>
      <c r="L21" s="13"/>
      <c r="M21" s="15">
        <f>M20*1.1</f>
        <v>1100</v>
      </c>
      <c r="N21" s="14" t="s">
        <v>9</v>
      </c>
    </row>
    <row r="22" spans="10:14" x14ac:dyDescent="0.25">
      <c r="J22" s="7" t="s">
        <v>13</v>
      </c>
      <c r="K22" s="8">
        <v>44348</v>
      </c>
      <c r="L22" s="9"/>
      <c r="M22" s="15">
        <f t="shared" ref="M22:M28" si="2">M21*1.1</f>
        <v>1210</v>
      </c>
      <c r="N22" s="10" t="s">
        <v>9</v>
      </c>
    </row>
    <row r="23" spans="10:14" x14ac:dyDescent="0.25">
      <c r="J23" s="11" t="s">
        <v>13</v>
      </c>
      <c r="K23" s="12">
        <v>44378</v>
      </c>
      <c r="L23" s="13"/>
      <c r="M23" s="15">
        <f t="shared" si="2"/>
        <v>1331</v>
      </c>
      <c r="N23" s="14" t="s">
        <v>9</v>
      </c>
    </row>
    <row r="24" spans="10:14" x14ac:dyDescent="0.25">
      <c r="J24" s="7" t="s">
        <v>13</v>
      </c>
      <c r="K24" s="8">
        <v>44409</v>
      </c>
      <c r="L24" s="9"/>
      <c r="M24" s="15">
        <f t="shared" si="2"/>
        <v>1464.1000000000001</v>
      </c>
      <c r="N24" s="10" t="s">
        <v>9</v>
      </c>
    </row>
    <row r="25" spans="10:14" x14ac:dyDescent="0.25">
      <c r="J25" s="11" t="s">
        <v>13</v>
      </c>
      <c r="K25" s="12">
        <v>44440</v>
      </c>
      <c r="L25" s="13"/>
      <c r="M25" s="15">
        <f t="shared" si="2"/>
        <v>1610.5100000000002</v>
      </c>
      <c r="N25" s="14" t="s">
        <v>9</v>
      </c>
    </row>
    <row r="26" spans="10:14" x14ac:dyDescent="0.25">
      <c r="J26" s="7" t="s">
        <v>13</v>
      </c>
      <c r="K26" s="8">
        <v>44470</v>
      </c>
      <c r="L26" s="9"/>
      <c r="M26" s="15">
        <f t="shared" si="2"/>
        <v>1771.5610000000004</v>
      </c>
      <c r="N26" s="10" t="s">
        <v>9</v>
      </c>
    </row>
    <row r="27" spans="10:14" x14ac:dyDescent="0.25">
      <c r="J27" s="11" t="s">
        <v>13</v>
      </c>
      <c r="K27" s="12">
        <v>44501</v>
      </c>
      <c r="L27" s="13"/>
      <c r="M27" s="15">
        <f t="shared" si="2"/>
        <v>1948.7171000000005</v>
      </c>
      <c r="N27" s="14" t="s">
        <v>9</v>
      </c>
    </row>
    <row r="28" spans="10:14" x14ac:dyDescent="0.25">
      <c r="J28" s="7" t="s">
        <v>13</v>
      </c>
      <c r="K28" s="8">
        <v>44531</v>
      </c>
      <c r="L28" s="9"/>
      <c r="M28" s="15">
        <f t="shared" si="2"/>
        <v>2143.5888100000006</v>
      </c>
      <c r="N28" s="10" t="s">
        <v>9</v>
      </c>
    </row>
    <row r="29" spans="10:14" x14ac:dyDescent="0.25">
      <c r="J29" s="11" t="s">
        <v>15</v>
      </c>
      <c r="K29" s="12">
        <v>44287</v>
      </c>
      <c r="L29" s="13"/>
      <c r="M29" s="17">
        <f>E5</f>
        <v>1200</v>
      </c>
      <c r="N29" s="14" t="s">
        <v>16</v>
      </c>
    </row>
    <row r="30" spans="10:14" x14ac:dyDescent="0.25">
      <c r="J30" s="7" t="s">
        <v>15</v>
      </c>
      <c r="K30" s="8">
        <v>44317</v>
      </c>
      <c r="L30" s="9"/>
      <c r="M30" s="9">
        <f>M29</f>
        <v>1200</v>
      </c>
      <c r="N30" s="10" t="s">
        <v>16</v>
      </c>
    </row>
    <row r="31" spans="10:14" x14ac:dyDescent="0.25">
      <c r="J31" s="11" t="s">
        <v>15</v>
      </c>
      <c r="K31" s="12">
        <v>44348</v>
      </c>
      <c r="L31" s="13"/>
      <c r="M31" s="9">
        <f t="shared" ref="M31:M35" si="3">M30</f>
        <v>1200</v>
      </c>
      <c r="N31" s="14" t="s">
        <v>16</v>
      </c>
    </row>
    <row r="32" spans="10:14" x14ac:dyDescent="0.25">
      <c r="J32" s="7" t="s">
        <v>15</v>
      </c>
      <c r="K32" s="8">
        <v>44378</v>
      </c>
      <c r="L32" s="9"/>
      <c r="M32" s="9">
        <f t="shared" si="3"/>
        <v>1200</v>
      </c>
      <c r="N32" s="10" t="s">
        <v>16</v>
      </c>
    </row>
    <row r="33" spans="10:19" x14ac:dyDescent="0.25">
      <c r="J33" s="11" t="s">
        <v>15</v>
      </c>
      <c r="K33" s="12">
        <v>44409</v>
      </c>
      <c r="L33" s="13"/>
      <c r="M33" s="9">
        <f t="shared" si="3"/>
        <v>1200</v>
      </c>
      <c r="N33" s="14" t="s">
        <v>16</v>
      </c>
    </row>
    <row r="34" spans="10:19" x14ac:dyDescent="0.25">
      <c r="J34" s="7" t="s">
        <v>15</v>
      </c>
      <c r="K34" s="8">
        <v>44440</v>
      </c>
      <c r="L34" s="9"/>
      <c r="M34" s="9">
        <f t="shared" si="3"/>
        <v>1200</v>
      </c>
      <c r="N34" s="10" t="s">
        <v>16</v>
      </c>
    </row>
    <row r="35" spans="10:19" x14ac:dyDescent="0.25">
      <c r="J35" s="11" t="s">
        <v>15</v>
      </c>
      <c r="K35" s="12">
        <v>44470</v>
      </c>
      <c r="L35" s="13"/>
      <c r="M35" s="9">
        <f t="shared" si="3"/>
        <v>1200</v>
      </c>
      <c r="N35" s="14" t="s">
        <v>16</v>
      </c>
    </row>
    <row r="36" spans="10:19" x14ac:dyDescent="0.25">
      <c r="J36" s="7" t="s">
        <v>15</v>
      </c>
      <c r="K36" s="8">
        <v>44501</v>
      </c>
      <c r="L36" s="9"/>
      <c r="M36" s="9"/>
      <c r="N36" s="10" t="s">
        <v>16</v>
      </c>
    </row>
    <row r="37" spans="10:19" x14ac:dyDescent="0.25">
      <c r="J37" s="11" t="s">
        <v>20</v>
      </c>
      <c r="K37" s="12"/>
      <c r="L37" s="13"/>
      <c r="M37" s="13"/>
      <c r="N37" s="14"/>
    </row>
    <row r="38" spans="10:19" x14ac:dyDescent="0.25">
      <c r="J38" s="7" t="s">
        <v>15</v>
      </c>
      <c r="K38" s="12">
        <v>44652</v>
      </c>
      <c r="L38" s="9"/>
      <c r="M38" s="9">
        <f>M35*(1+1)</f>
        <v>2400</v>
      </c>
      <c r="N38" s="10" t="s">
        <v>16</v>
      </c>
    </row>
    <row r="39" spans="10:19" x14ac:dyDescent="0.25">
      <c r="J39" s="11" t="s">
        <v>18</v>
      </c>
      <c r="K39" s="8">
        <v>44287</v>
      </c>
      <c r="L39" s="13"/>
      <c r="M39" s="17">
        <f>E6</f>
        <v>1200</v>
      </c>
      <c r="N39" s="14" t="s">
        <v>16</v>
      </c>
      <c r="P39" t="s">
        <v>21</v>
      </c>
    </row>
    <row r="40" spans="10:19" x14ac:dyDescent="0.25">
      <c r="J40" s="11" t="s">
        <v>18</v>
      </c>
      <c r="K40" s="12">
        <v>44317</v>
      </c>
      <c r="L40" s="9"/>
      <c r="M40" s="18">
        <f>M39*(1+$S$40)</f>
        <v>1271.3557086011617</v>
      </c>
      <c r="N40" s="10" t="s">
        <v>16</v>
      </c>
      <c r="P40">
        <v>1</v>
      </c>
      <c r="Q40">
        <v>1200</v>
      </c>
      <c r="S40" s="21">
        <v>5.9463090500968034E-2</v>
      </c>
    </row>
    <row r="41" spans="10:19" x14ac:dyDescent="0.25">
      <c r="J41" s="11" t="s">
        <v>18</v>
      </c>
      <c r="K41" s="8">
        <v>44348</v>
      </c>
      <c r="L41" s="13"/>
      <c r="M41" s="18">
        <f t="shared" ref="M41:M44" si="4">M40*(1+$S$40)</f>
        <v>1346.9544481606351</v>
      </c>
      <c r="N41" s="14" t="s">
        <v>16</v>
      </c>
      <c r="P41">
        <v>2</v>
      </c>
      <c r="Q41" s="20">
        <f>Q40*(1+$S$40)</f>
        <v>1271.3557086011617</v>
      </c>
    </row>
    <row r="42" spans="10:19" x14ac:dyDescent="0.25">
      <c r="J42" s="11" t="s">
        <v>18</v>
      </c>
      <c r="K42" s="12">
        <v>44378</v>
      </c>
      <c r="L42" s="9"/>
      <c r="M42" s="18">
        <f t="shared" si="4"/>
        <v>1427.0485224122924</v>
      </c>
      <c r="N42" s="10" t="s">
        <v>16</v>
      </c>
      <c r="P42">
        <v>3</v>
      </c>
      <c r="Q42" s="20">
        <f t="shared" ref="Q42:Q51" si="5">Q41*(1+$S$40)</f>
        <v>1346.9544481606351</v>
      </c>
    </row>
    <row r="43" spans="10:19" x14ac:dyDescent="0.25">
      <c r="J43" s="11" t="s">
        <v>18</v>
      </c>
      <c r="K43" s="8">
        <v>44409</v>
      </c>
      <c r="L43" s="13"/>
      <c r="M43" s="18">
        <f t="shared" si="4"/>
        <v>1511.9052378497674</v>
      </c>
      <c r="N43" s="14" t="s">
        <v>16</v>
      </c>
      <c r="P43">
        <v>4</v>
      </c>
      <c r="Q43" s="20">
        <f t="shared" si="5"/>
        <v>1427.0485224122924</v>
      </c>
    </row>
    <row r="44" spans="10:19" x14ac:dyDescent="0.25">
      <c r="J44" s="11" t="s">
        <v>18</v>
      </c>
      <c r="K44" s="12">
        <v>44440</v>
      </c>
      <c r="L44" s="9"/>
      <c r="M44" s="18">
        <f t="shared" si="4"/>
        <v>1601.8077958369158</v>
      </c>
      <c r="N44" s="10" t="s">
        <v>16</v>
      </c>
      <c r="P44">
        <v>5</v>
      </c>
      <c r="Q44" s="20">
        <f t="shared" si="5"/>
        <v>1511.9052378497674</v>
      </c>
    </row>
    <row r="45" spans="10:19" x14ac:dyDescent="0.25">
      <c r="J45" s="11" t="s">
        <v>20</v>
      </c>
      <c r="K45" s="8"/>
      <c r="L45" s="13"/>
      <c r="M45" s="13"/>
      <c r="N45" s="14"/>
      <c r="P45">
        <v>6</v>
      </c>
      <c r="Q45" s="20">
        <f t="shared" si="5"/>
        <v>1601.8077958369158</v>
      </c>
    </row>
    <row r="46" spans="10:19" x14ac:dyDescent="0.25">
      <c r="J46" s="11" t="s">
        <v>18</v>
      </c>
      <c r="K46" s="12">
        <v>44652</v>
      </c>
      <c r="L46" s="9"/>
      <c r="M46" s="9">
        <f>M39*(1+1)</f>
        <v>2400</v>
      </c>
      <c r="N46" s="10" t="s">
        <v>16</v>
      </c>
      <c r="P46">
        <v>7</v>
      </c>
      <c r="Q46" s="20">
        <f t="shared" si="5"/>
        <v>1697.0562377659226</v>
      </c>
    </row>
    <row r="47" spans="10:19" x14ac:dyDescent="0.25">
      <c r="J47" s="11" t="s">
        <v>19</v>
      </c>
      <c r="K47" s="8">
        <v>44287</v>
      </c>
      <c r="L47" s="13"/>
      <c r="M47" s="17">
        <f>E7</f>
        <v>1200</v>
      </c>
      <c r="N47" s="14" t="s">
        <v>16</v>
      </c>
      <c r="P47">
        <v>8</v>
      </c>
      <c r="Q47" s="20">
        <f t="shared" si="5"/>
        <v>1797.96844641743</v>
      </c>
    </row>
    <row r="48" spans="10:19" x14ac:dyDescent="0.25">
      <c r="J48" s="11" t="s">
        <v>19</v>
      </c>
      <c r="K48" s="12">
        <v>44317</v>
      </c>
      <c r="L48" s="9"/>
      <c r="M48" s="9">
        <f>M47+1200/12</f>
        <v>1300</v>
      </c>
      <c r="N48" s="10" t="s">
        <v>16</v>
      </c>
      <c r="P48">
        <v>9</v>
      </c>
      <c r="Q48" s="20">
        <f t="shared" si="5"/>
        <v>1904.8812068646346</v>
      </c>
    </row>
    <row r="49" spans="10:17" x14ac:dyDescent="0.25">
      <c r="J49" s="11" t="s">
        <v>19</v>
      </c>
      <c r="K49" s="8">
        <v>44348</v>
      </c>
      <c r="L49" s="13"/>
      <c r="M49" s="9">
        <f t="shared" ref="M49:M52" si="6">M48+1200/12</f>
        <v>1400</v>
      </c>
      <c r="N49" s="14" t="s">
        <v>16</v>
      </c>
      <c r="P49">
        <v>10</v>
      </c>
      <c r="Q49" s="20">
        <f t="shared" si="5"/>
        <v>2018.1513304620196</v>
      </c>
    </row>
    <row r="50" spans="10:17" x14ac:dyDescent="0.25">
      <c r="J50" s="11" t="s">
        <v>19</v>
      </c>
      <c r="K50" s="12">
        <v>44378</v>
      </c>
      <c r="L50" s="9"/>
      <c r="M50" s="9">
        <f t="shared" si="6"/>
        <v>1500</v>
      </c>
      <c r="N50" s="10" t="s">
        <v>16</v>
      </c>
      <c r="P50">
        <v>11</v>
      </c>
      <c r="Q50" s="20">
        <f t="shared" si="5"/>
        <v>2138.156845669932</v>
      </c>
    </row>
    <row r="51" spans="10:17" x14ac:dyDescent="0.25">
      <c r="J51" s="11" t="s">
        <v>19</v>
      </c>
      <c r="K51" s="8">
        <v>44409</v>
      </c>
      <c r="L51" s="13"/>
      <c r="M51" s="9">
        <f t="shared" si="6"/>
        <v>1600</v>
      </c>
      <c r="N51" s="14" t="s">
        <v>16</v>
      </c>
      <c r="P51">
        <v>12</v>
      </c>
      <c r="Q51" s="20">
        <f t="shared" si="5"/>
        <v>2265.2982596892675</v>
      </c>
    </row>
    <row r="52" spans="10:17" x14ac:dyDescent="0.25">
      <c r="J52" s="11" t="s">
        <v>19</v>
      </c>
      <c r="K52" s="12">
        <v>44440</v>
      </c>
      <c r="L52" s="9"/>
      <c r="M52" s="9">
        <f t="shared" si="6"/>
        <v>1700</v>
      </c>
      <c r="N52" s="10" t="s">
        <v>16</v>
      </c>
      <c r="P52">
        <v>1</v>
      </c>
      <c r="Q52" s="20">
        <f>Q51*(1+$S$40)</f>
        <v>2399.9998951168559</v>
      </c>
    </row>
    <row r="53" spans="10:17" x14ac:dyDescent="0.25">
      <c r="J53" s="11" t="s">
        <v>19</v>
      </c>
      <c r="K53" s="8">
        <v>44470</v>
      </c>
      <c r="L53" s="13"/>
      <c r="M53" s="13"/>
      <c r="N53" s="14" t="s">
        <v>16</v>
      </c>
    </row>
    <row r="54" spans="10:17" x14ac:dyDescent="0.25">
      <c r="J54" s="11" t="s">
        <v>20</v>
      </c>
      <c r="K54" s="12" t="s">
        <v>20</v>
      </c>
      <c r="L54" s="9"/>
      <c r="M54" s="9"/>
      <c r="N54" s="10" t="s">
        <v>16</v>
      </c>
    </row>
    <row r="55" spans="10:17" x14ac:dyDescent="0.25">
      <c r="J55" s="11" t="s">
        <v>19</v>
      </c>
      <c r="K55" s="8">
        <v>44652</v>
      </c>
      <c r="L55" s="2"/>
      <c r="M55" s="2">
        <f>M47*(1+1)</f>
        <v>2400</v>
      </c>
      <c r="N55" s="3" t="s">
        <v>16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2021-01-20T10:05:50Z</dcterms:created>
  <dcterms:modified xsi:type="dcterms:W3CDTF">2021-01-21T14:01:41Z</dcterms:modified>
</cp:coreProperties>
</file>