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 computer\Desktop\"/>
    </mc:Choice>
  </mc:AlternateContent>
  <xr:revisionPtr revIDLastSave="0" documentId="13_ncr:1_{B3D740AC-7DCA-4C06-913E-1F1ECF96C440}" xr6:coauthVersionLast="45" xr6:coauthVersionMax="45" xr10:uidLastSave="{00000000-0000-0000-0000-000000000000}"/>
  <bookViews>
    <workbookView xWindow="130" yWindow="0" windowWidth="19200" windowHeight="10090" activeTab="1" xr2:uid="{00000000-000D-0000-FFFF-FFFF00000000}"/>
  </bookViews>
  <sheets>
    <sheet name="Product List" sheetId="1" r:id="rId1"/>
    <sheet name="Sheet2" sheetId="4" r:id="rId2"/>
    <sheet name="Orders" sheetId="2" r:id="rId3"/>
  </sheets>
  <definedNames>
    <definedName name="ProductTable">'Product List'!$A$1:$C$18</definedName>
  </definedNames>
  <calcPr calcId="191029" concurrentCalc="0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<sst xmlns="http://schemas.openxmlformats.org/spreadsheetml/2006/main" count="77" uniqueCount="34">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</sst>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 computer" refreshedDate="44100.512991087962" createdVersion="6" refreshedVersion="6" minRefreshableVersion="3" recordCount="28" xr:uid="{567F729A-F326-4A71-83EC-486E8B248D9F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Product Name" numFmtId="0">
      <sharedItems count="13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s v="Low"/>
    <n v="10.95"/>
    <n v="0.5"/>
  </r>
  <r>
    <x v="0"/>
    <x v="1"/>
    <x v="1"/>
    <s v="High"/>
    <n v="15.99"/>
    <n v="5"/>
  </r>
  <r>
    <x v="0"/>
    <x v="0"/>
    <x v="0"/>
    <s v="VIP"/>
    <n v="10.95"/>
    <n v="7.25"/>
  </r>
  <r>
    <x v="0"/>
    <x v="2"/>
    <x v="2"/>
    <s v="Medium"/>
    <n v="3.99"/>
    <n v="2.75"/>
  </r>
  <r>
    <x v="1"/>
    <x v="3"/>
    <x v="3"/>
    <s v="VIP"/>
    <n v="7.95"/>
    <n v="7.25"/>
  </r>
  <r>
    <x v="1"/>
    <x v="4"/>
    <x v="4"/>
    <s v="Medium"/>
    <n v="7.75"/>
    <n v="2.75"/>
  </r>
  <r>
    <x v="1"/>
    <x v="5"/>
    <x v="5"/>
    <s v="High"/>
    <n v="19.96"/>
    <n v="5"/>
  </r>
  <r>
    <x v="2"/>
    <x v="6"/>
    <x v="6"/>
    <s v="High"/>
    <n v="6.76"/>
    <n v="5"/>
  </r>
  <r>
    <x v="2"/>
    <x v="0"/>
    <x v="0"/>
    <s v="VIP"/>
    <n v="10.95"/>
    <n v="7.25"/>
  </r>
  <r>
    <x v="2"/>
    <x v="2"/>
    <x v="2"/>
    <s v="High"/>
    <n v="3.99"/>
    <n v="5"/>
  </r>
  <r>
    <x v="2"/>
    <x v="2"/>
    <x v="2"/>
    <s v="High"/>
    <n v="3.99"/>
    <n v="5"/>
  </r>
  <r>
    <x v="2"/>
    <x v="7"/>
    <x v="7"/>
    <s v="Low"/>
    <n v="31.99"/>
    <n v="0.5"/>
  </r>
  <r>
    <x v="2"/>
    <x v="5"/>
    <x v="5"/>
    <s v="Medium"/>
    <n v="19.96"/>
    <n v="2.75"/>
  </r>
  <r>
    <x v="2"/>
    <x v="7"/>
    <x v="7"/>
    <s v="Low"/>
    <n v="31.99"/>
    <n v="0.5"/>
  </r>
  <r>
    <x v="2"/>
    <x v="8"/>
    <x v="8"/>
    <s v="VIP"/>
    <n v="14.96"/>
    <n v="7.25"/>
  </r>
  <r>
    <x v="3"/>
    <x v="2"/>
    <x v="2"/>
    <s v="Medium"/>
    <n v="3.99"/>
    <n v="2.75"/>
  </r>
  <r>
    <x v="3"/>
    <x v="6"/>
    <x v="6"/>
    <s v="Medium"/>
    <n v="6.76"/>
    <n v="2.75"/>
  </r>
  <r>
    <x v="3"/>
    <x v="0"/>
    <x v="0"/>
    <s v="High"/>
    <n v="10.95"/>
    <n v="5"/>
  </r>
  <r>
    <x v="3"/>
    <x v="1"/>
    <x v="1"/>
    <s v="High"/>
    <n v="15.99"/>
    <n v="5"/>
  </r>
  <r>
    <x v="4"/>
    <x v="2"/>
    <x v="2"/>
    <s v="High"/>
    <n v="3.99"/>
    <n v="5"/>
  </r>
  <r>
    <x v="5"/>
    <x v="9"/>
    <x v="9"/>
    <s v="Medium"/>
    <n v="4.42"/>
    <n v="2.75"/>
  </r>
  <r>
    <x v="5"/>
    <x v="10"/>
    <x v="10"/>
    <s v="High"/>
    <n v="109.99"/>
    <n v="5"/>
  </r>
  <r>
    <x v="5"/>
    <x v="10"/>
    <x v="10"/>
    <s v="VIP"/>
    <n v="109.99"/>
    <n v="7.25"/>
  </r>
  <r>
    <x v="5"/>
    <x v="9"/>
    <x v="9"/>
    <s v="High"/>
    <n v="4.42"/>
    <n v="5"/>
  </r>
  <r>
    <x v="5"/>
    <x v="5"/>
    <x v="5"/>
    <s v="Medium"/>
    <n v="19.96"/>
    <n v="2.75"/>
  </r>
  <r>
    <x v="5"/>
    <x v="11"/>
    <x v="11"/>
    <s v="VIP"/>
    <n v="3.99"/>
    <n v="7.25"/>
  </r>
  <r>
    <x v="5"/>
    <x v="5"/>
    <x v="5"/>
    <s v="Low"/>
    <n v="19.96"/>
    <n v="0.5"/>
  </r>
  <r>
    <x v="5"/>
    <x v="12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82A44-000E-4416-99F2-ECEA5DD2DF44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6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axis="axisRow" showAll="0">
      <items count="14">
        <item x="4"/>
        <item x="0"/>
        <item x="7"/>
        <item x="3"/>
        <item x="9"/>
        <item x="12"/>
        <item x="2"/>
        <item x="1"/>
        <item x="5"/>
        <item x="8"/>
        <item x="11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3">
    <field x="2"/>
    <field x="0"/>
    <field x="1"/>
  </rowFields>
  <rowItems count="58">
    <i>
      <x/>
    </i>
    <i r="1">
      <x v="1"/>
    </i>
    <i r="2">
      <x v="6"/>
    </i>
    <i>
      <x v="1"/>
    </i>
    <i r="1">
      <x/>
    </i>
    <i r="2">
      <x v="4"/>
    </i>
    <i r="1">
      <x v="2"/>
    </i>
    <i r="2">
      <x v="4"/>
    </i>
    <i r="1">
      <x v="3"/>
    </i>
    <i r="2">
      <x v="4"/>
    </i>
    <i>
      <x v="2"/>
    </i>
    <i r="1">
      <x v="2"/>
    </i>
    <i r="2">
      <x v="10"/>
    </i>
    <i>
      <x v="3"/>
    </i>
    <i r="1">
      <x v="1"/>
    </i>
    <i r="2">
      <x v="7"/>
    </i>
    <i>
      <x v="4"/>
    </i>
    <i r="1">
      <x v="5"/>
    </i>
    <i r="2">
      <x v="3"/>
    </i>
    <i>
      <x v="5"/>
    </i>
    <i r="1">
      <x v="5"/>
    </i>
    <i r="2">
      <x v="8"/>
    </i>
    <i>
      <x v="6"/>
    </i>
    <i r="1">
      <x/>
    </i>
    <i r="2">
      <x v="5"/>
    </i>
    <i r="1">
      <x v="2"/>
    </i>
    <i r="2">
      <x v="5"/>
    </i>
    <i r="1">
      <x v="3"/>
    </i>
    <i r="2">
      <x v="5"/>
    </i>
    <i r="1">
      <x v="4"/>
    </i>
    <i r="2">
      <x v="5"/>
    </i>
    <i>
      <x v="7"/>
    </i>
    <i r="1">
      <x/>
    </i>
    <i r="2">
      <x v="9"/>
    </i>
    <i r="1">
      <x v="3"/>
    </i>
    <i r="2">
      <x v="9"/>
    </i>
    <i>
      <x v="8"/>
    </i>
    <i r="1">
      <x v="1"/>
    </i>
    <i r="2">
      <x/>
    </i>
    <i r="1">
      <x v="2"/>
    </i>
    <i r="2">
      <x/>
    </i>
    <i r="1">
      <x v="5"/>
    </i>
    <i r="2">
      <x/>
    </i>
    <i>
      <x v="9"/>
    </i>
    <i r="1">
      <x v="2"/>
    </i>
    <i r="2">
      <x v="1"/>
    </i>
    <i>
      <x v="10"/>
    </i>
    <i r="1">
      <x v="5"/>
    </i>
    <i r="2">
      <x v="2"/>
    </i>
    <i>
      <x v="11"/>
    </i>
    <i r="1">
      <x v="2"/>
    </i>
    <i r="2">
      <x v="11"/>
    </i>
    <i r="1">
      <x v="3"/>
    </i>
    <i r="2">
      <x v="11"/>
    </i>
    <i>
      <x v="12"/>
    </i>
    <i r="1">
      <x v="5"/>
    </i>
    <i r="2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5" baseField="0" baseItem="0" numFmtId="164"/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sqref="A1:C18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0806-C8DF-4696-B1CC-2F21C713296A}">
  <dimension ref="A4:C62"/>
  <sheetViews>
    <sheetView tabSelected="1" topLeftCell="A6" workbookViewId="0">
      <selection activeCell="H16" sqref="H16"/>
    </sheetView>
  </sheetViews>
  <sheetFormatPr defaultRowHeight="14.5" x14ac:dyDescent="0.35"/>
  <cols>
    <col min="1" max="1" width="21" bestFit="1" customWidth="1"/>
    <col min="2" max="2" width="18.90625" bestFit="1" customWidth="1"/>
    <col min="3" max="3" width="11.1796875" bestFit="1" customWidth="1"/>
  </cols>
  <sheetData>
    <row r="4" spans="1:3" x14ac:dyDescent="0.35">
      <c r="A4" s="9" t="s">
        <v>32</v>
      </c>
      <c r="B4" t="s">
        <v>31</v>
      </c>
      <c r="C4" t="s">
        <v>30</v>
      </c>
    </row>
    <row r="5" spans="1:3" x14ac:dyDescent="0.35">
      <c r="A5" s="10" t="s">
        <v>11</v>
      </c>
      <c r="B5" s="12">
        <v>2.75</v>
      </c>
      <c r="C5" s="8">
        <v>7.75</v>
      </c>
    </row>
    <row r="6" spans="1:3" x14ac:dyDescent="0.35">
      <c r="A6" s="11">
        <v>10029367402</v>
      </c>
      <c r="B6" s="12">
        <v>2.75</v>
      </c>
      <c r="C6" s="8">
        <v>7.75</v>
      </c>
    </row>
    <row r="7" spans="1:3" x14ac:dyDescent="0.35">
      <c r="A7" s="13">
        <v>107</v>
      </c>
      <c r="B7" s="12">
        <v>2.75</v>
      </c>
      <c r="C7" s="8">
        <v>7.75</v>
      </c>
    </row>
    <row r="8" spans="1:3" x14ac:dyDescent="0.35">
      <c r="A8" s="10" t="s">
        <v>9</v>
      </c>
      <c r="B8" s="12">
        <v>20</v>
      </c>
      <c r="C8" s="8">
        <v>43.8</v>
      </c>
    </row>
    <row r="9" spans="1:3" x14ac:dyDescent="0.35">
      <c r="A9" s="11">
        <v>10029367401</v>
      </c>
      <c r="B9" s="12">
        <v>7.75</v>
      </c>
      <c r="C9" s="8">
        <v>21.9</v>
      </c>
    </row>
    <row r="10" spans="1:3" x14ac:dyDescent="0.35">
      <c r="A10" s="13">
        <v>105</v>
      </c>
      <c r="B10" s="12">
        <v>7.75</v>
      </c>
      <c r="C10" s="8">
        <v>21.9</v>
      </c>
    </row>
    <row r="11" spans="1:3" x14ac:dyDescent="0.35">
      <c r="A11" s="11">
        <v>10029367403</v>
      </c>
      <c r="B11" s="12">
        <v>7.25</v>
      </c>
      <c r="C11" s="8">
        <v>10.95</v>
      </c>
    </row>
    <row r="12" spans="1:3" x14ac:dyDescent="0.35">
      <c r="A12" s="13">
        <v>105</v>
      </c>
      <c r="B12" s="12">
        <v>7.25</v>
      </c>
      <c r="C12" s="8">
        <v>10.95</v>
      </c>
    </row>
    <row r="13" spans="1:3" x14ac:dyDescent="0.35">
      <c r="A13" s="11">
        <v>10029367404</v>
      </c>
      <c r="B13" s="12">
        <v>5</v>
      </c>
      <c r="C13" s="8">
        <v>10.95</v>
      </c>
    </row>
    <row r="14" spans="1:3" x14ac:dyDescent="0.35">
      <c r="A14" s="13">
        <v>105</v>
      </c>
      <c r="B14" s="12">
        <v>5</v>
      </c>
      <c r="C14" s="8">
        <v>10.95</v>
      </c>
    </row>
    <row r="15" spans="1:3" x14ac:dyDescent="0.35">
      <c r="A15" s="10" t="s">
        <v>15</v>
      </c>
      <c r="B15" s="12">
        <v>1</v>
      </c>
      <c r="C15" s="8">
        <v>63.98</v>
      </c>
    </row>
    <row r="16" spans="1:3" x14ac:dyDescent="0.35">
      <c r="A16" s="11">
        <v>10029367403</v>
      </c>
      <c r="B16" s="12">
        <v>1</v>
      </c>
      <c r="C16" s="8">
        <v>63.98</v>
      </c>
    </row>
    <row r="17" spans="1:3" x14ac:dyDescent="0.35">
      <c r="A17" s="13">
        <v>201</v>
      </c>
      <c r="B17" s="12">
        <v>1</v>
      </c>
      <c r="C17" s="8">
        <v>63.98</v>
      </c>
    </row>
    <row r="18" spans="1:3" x14ac:dyDescent="0.35">
      <c r="A18" s="10" t="s">
        <v>12</v>
      </c>
      <c r="B18" s="12">
        <v>7.25</v>
      </c>
      <c r="C18" s="8">
        <v>7.95</v>
      </c>
    </row>
    <row r="19" spans="1:3" x14ac:dyDescent="0.35">
      <c r="A19" s="11">
        <v>10029367402</v>
      </c>
      <c r="B19" s="12">
        <v>7.25</v>
      </c>
      <c r="C19" s="8">
        <v>7.95</v>
      </c>
    </row>
    <row r="20" spans="1:3" x14ac:dyDescent="0.35">
      <c r="A20" s="13">
        <v>108</v>
      </c>
      <c r="B20" s="12">
        <v>7.25</v>
      </c>
      <c r="C20" s="8">
        <v>7.95</v>
      </c>
    </row>
    <row r="21" spans="1:3" x14ac:dyDescent="0.35">
      <c r="A21" s="10" t="s">
        <v>7</v>
      </c>
      <c r="B21" s="12">
        <v>7.75</v>
      </c>
      <c r="C21" s="8">
        <v>8.84</v>
      </c>
    </row>
    <row r="22" spans="1:3" x14ac:dyDescent="0.35">
      <c r="A22" s="11">
        <v>10029367406</v>
      </c>
      <c r="B22" s="12">
        <v>7.75</v>
      </c>
      <c r="C22" s="8">
        <v>8.84</v>
      </c>
    </row>
    <row r="23" spans="1:3" x14ac:dyDescent="0.35">
      <c r="A23" s="13">
        <v>103</v>
      </c>
      <c r="B23" s="12">
        <v>7.75</v>
      </c>
      <c r="C23" s="8">
        <v>8.84</v>
      </c>
    </row>
    <row r="24" spans="1:3" x14ac:dyDescent="0.35">
      <c r="A24" s="10" t="s">
        <v>13</v>
      </c>
      <c r="B24" s="12">
        <v>7.25</v>
      </c>
      <c r="C24" s="8">
        <v>9.99</v>
      </c>
    </row>
    <row r="25" spans="1:3" x14ac:dyDescent="0.35">
      <c r="A25" s="11">
        <v>10029367406</v>
      </c>
      <c r="B25" s="12">
        <v>7.25</v>
      </c>
      <c r="C25" s="8">
        <v>9.99</v>
      </c>
    </row>
    <row r="26" spans="1:3" x14ac:dyDescent="0.35">
      <c r="A26" s="13">
        <v>109</v>
      </c>
      <c r="B26" s="12">
        <v>7.25</v>
      </c>
      <c r="C26" s="8">
        <v>9.99</v>
      </c>
    </row>
    <row r="27" spans="1:3" x14ac:dyDescent="0.35">
      <c r="A27" s="10" t="s">
        <v>10</v>
      </c>
      <c r="B27" s="12">
        <v>20.5</v>
      </c>
      <c r="C27" s="8">
        <v>19.950000000000003</v>
      </c>
    </row>
    <row r="28" spans="1:3" x14ac:dyDescent="0.35">
      <c r="A28" s="11">
        <v>10029367401</v>
      </c>
      <c r="B28" s="12">
        <v>2.75</v>
      </c>
      <c r="C28" s="8">
        <v>3.99</v>
      </c>
    </row>
    <row r="29" spans="1:3" x14ac:dyDescent="0.35">
      <c r="A29" s="13">
        <v>106</v>
      </c>
      <c r="B29" s="12">
        <v>2.75</v>
      </c>
      <c r="C29" s="8">
        <v>3.99</v>
      </c>
    </row>
    <row r="30" spans="1:3" x14ac:dyDescent="0.35">
      <c r="A30" s="11">
        <v>10029367403</v>
      </c>
      <c r="B30" s="12">
        <v>10</v>
      </c>
      <c r="C30" s="8">
        <v>7.98</v>
      </c>
    </row>
    <row r="31" spans="1:3" x14ac:dyDescent="0.35">
      <c r="A31" s="13">
        <v>106</v>
      </c>
      <c r="B31" s="12">
        <v>10</v>
      </c>
      <c r="C31" s="8">
        <v>7.98</v>
      </c>
    </row>
    <row r="32" spans="1:3" x14ac:dyDescent="0.35">
      <c r="A32" s="11">
        <v>10029367404</v>
      </c>
      <c r="B32" s="12">
        <v>2.75</v>
      </c>
      <c r="C32" s="8">
        <v>3.99</v>
      </c>
    </row>
    <row r="33" spans="1:3" x14ac:dyDescent="0.35">
      <c r="A33" s="13">
        <v>106</v>
      </c>
      <c r="B33" s="12">
        <v>2.75</v>
      </c>
      <c r="C33" s="8">
        <v>3.99</v>
      </c>
    </row>
    <row r="34" spans="1:3" x14ac:dyDescent="0.35">
      <c r="A34" s="11">
        <v>10029367405</v>
      </c>
      <c r="B34" s="12">
        <v>5</v>
      </c>
      <c r="C34" s="8">
        <v>3.99</v>
      </c>
    </row>
    <row r="35" spans="1:3" x14ac:dyDescent="0.35">
      <c r="A35" s="13">
        <v>106</v>
      </c>
      <c r="B35" s="12">
        <v>5</v>
      </c>
      <c r="C35" s="8">
        <v>3.99</v>
      </c>
    </row>
    <row r="36" spans="1:3" x14ac:dyDescent="0.35">
      <c r="A36" s="10" t="s">
        <v>14</v>
      </c>
      <c r="B36" s="12">
        <v>10</v>
      </c>
      <c r="C36" s="8">
        <v>31.98</v>
      </c>
    </row>
    <row r="37" spans="1:3" x14ac:dyDescent="0.35">
      <c r="A37" s="11">
        <v>10029367401</v>
      </c>
      <c r="B37" s="12">
        <v>5</v>
      </c>
      <c r="C37" s="8">
        <v>15.99</v>
      </c>
    </row>
    <row r="38" spans="1:3" x14ac:dyDescent="0.35">
      <c r="A38" s="13">
        <v>200</v>
      </c>
      <c r="B38" s="12">
        <v>5</v>
      </c>
      <c r="C38" s="8">
        <v>15.99</v>
      </c>
    </row>
    <row r="39" spans="1:3" x14ac:dyDescent="0.35">
      <c r="A39" s="11">
        <v>10029367404</v>
      </c>
      <c r="B39" s="12">
        <v>5</v>
      </c>
      <c r="C39" s="8">
        <v>15.99</v>
      </c>
    </row>
    <row r="40" spans="1:3" x14ac:dyDescent="0.35">
      <c r="A40" s="13">
        <v>200</v>
      </c>
      <c r="B40" s="12">
        <v>5</v>
      </c>
      <c r="C40" s="8">
        <v>15.99</v>
      </c>
    </row>
    <row r="41" spans="1:3" x14ac:dyDescent="0.35">
      <c r="A41" s="10" t="s">
        <v>4</v>
      </c>
      <c r="B41" s="12">
        <v>11</v>
      </c>
      <c r="C41" s="8">
        <v>79.84</v>
      </c>
    </row>
    <row r="42" spans="1:3" x14ac:dyDescent="0.35">
      <c r="A42" s="11">
        <v>10029367402</v>
      </c>
      <c r="B42" s="12">
        <v>5</v>
      </c>
      <c r="C42" s="8">
        <v>19.96</v>
      </c>
    </row>
    <row r="43" spans="1:3" x14ac:dyDescent="0.35">
      <c r="A43" s="13">
        <v>100</v>
      </c>
      <c r="B43" s="12">
        <v>5</v>
      </c>
      <c r="C43" s="8">
        <v>19.96</v>
      </c>
    </row>
    <row r="44" spans="1:3" x14ac:dyDescent="0.35">
      <c r="A44" s="11">
        <v>10029367403</v>
      </c>
      <c r="B44" s="12">
        <v>2.75</v>
      </c>
      <c r="C44" s="8">
        <v>19.96</v>
      </c>
    </row>
    <row r="45" spans="1:3" x14ac:dyDescent="0.35">
      <c r="A45" s="13">
        <v>100</v>
      </c>
      <c r="B45" s="12">
        <v>2.75</v>
      </c>
      <c r="C45" s="8">
        <v>19.96</v>
      </c>
    </row>
    <row r="46" spans="1:3" x14ac:dyDescent="0.35">
      <c r="A46" s="11">
        <v>10029367406</v>
      </c>
      <c r="B46" s="12">
        <v>3.25</v>
      </c>
      <c r="C46" s="8">
        <v>39.92</v>
      </c>
    </row>
    <row r="47" spans="1:3" x14ac:dyDescent="0.35">
      <c r="A47" s="13">
        <v>100</v>
      </c>
      <c r="B47" s="12">
        <v>3.25</v>
      </c>
      <c r="C47" s="8">
        <v>39.92</v>
      </c>
    </row>
    <row r="48" spans="1:3" x14ac:dyDescent="0.35">
      <c r="A48" s="10" t="s">
        <v>5</v>
      </c>
      <c r="B48" s="12">
        <v>7.25</v>
      </c>
      <c r="C48" s="8">
        <v>14.96</v>
      </c>
    </row>
    <row r="49" spans="1:3" x14ac:dyDescent="0.35">
      <c r="A49" s="11">
        <v>10029367403</v>
      </c>
      <c r="B49" s="12">
        <v>7.25</v>
      </c>
      <c r="C49" s="8">
        <v>14.96</v>
      </c>
    </row>
    <row r="50" spans="1:3" x14ac:dyDescent="0.35">
      <c r="A50" s="13">
        <v>101</v>
      </c>
      <c r="B50" s="12">
        <v>7.25</v>
      </c>
      <c r="C50" s="8">
        <v>14.96</v>
      </c>
    </row>
    <row r="51" spans="1:3" x14ac:dyDescent="0.35">
      <c r="A51" s="10" t="s">
        <v>6</v>
      </c>
      <c r="B51" s="12">
        <v>7.25</v>
      </c>
      <c r="C51" s="8">
        <v>3.99</v>
      </c>
    </row>
    <row r="52" spans="1:3" x14ac:dyDescent="0.35">
      <c r="A52" s="11">
        <v>10029367406</v>
      </c>
      <c r="B52" s="12">
        <v>7.25</v>
      </c>
      <c r="C52" s="8">
        <v>3.99</v>
      </c>
    </row>
    <row r="53" spans="1:3" x14ac:dyDescent="0.35">
      <c r="A53" s="13">
        <v>102</v>
      </c>
      <c r="B53" s="12">
        <v>7.25</v>
      </c>
      <c r="C53" s="8">
        <v>3.99</v>
      </c>
    </row>
    <row r="54" spans="1:3" x14ac:dyDescent="0.35">
      <c r="A54" s="10" t="s">
        <v>16</v>
      </c>
      <c r="B54" s="12">
        <v>7.75</v>
      </c>
      <c r="C54" s="8">
        <v>13.52</v>
      </c>
    </row>
    <row r="55" spans="1:3" x14ac:dyDescent="0.35">
      <c r="A55" s="11">
        <v>10029367403</v>
      </c>
      <c r="B55" s="12">
        <v>5</v>
      </c>
      <c r="C55" s="8">
        <v>6.76</v>
      </c>
    </row>
    <row r="56" spans="1:3" x14ac:dyDescent="0.35">
      <c r="A56" s="13">
        <v>202</v>
      </c>
      <c r="B56" s="12">
        <v>5</v>
      </c>
      <c r="C56" s="8">
        <v>6.76</v>
      </c>
    </row>
    <row r="57" spans="1:3" x14ac:dyDescent="0.35">
      <c r="A57" s="11">
        <v>10029367404</v>
      </c>
      <c r="B57" s="12">
        <v>2.75</v>
      </c>
      <c r="C57" s="8">
        <v>6.76</v>
      </c>
    </row>
    <row r="58" spans="1:3" x14ac:dyDescent="0.35">
      <c r="A58" s="13">
        <v>202</v>
      </c>
      <c r="B58" s="12">
        <v>2.75</v>
      </c>
      <c r="C58" s="8">
        <v>6.76</v>
      </c>
    </row>
    <row r="59" spans="1:3" x14ac:dyDescent="0.35">
      <c r="A59" s="10" t="s">
        <v>20</v>
      </c>
      <c r="B59" s="12">
        <v>12.25</v>
      </c>
      <c r="C59" s="8">
        <v>219.98</v>
      </c>
    </row>
    <row r="60" spans="1:3" x14ac:dyDescent="0.35">
      <c r="A60" s="11">
        <v>10029367406</v>
      </c>
      <c r="B60" s="12">
        <v>12.25</v>
      </c>
      <c r="C60" s="8">
        <v>219.98</v>
      </c>
    </row>
    <row r="61" spans="1:3" x14ac:dyDescent="0.35">
      <c r="A61" s="13">
        <v>206</v>
      </c>
      <c r="B61" s="12">
        <v>12.25</v>
      </c>
      <c r="C61" s="8">
        <v>219.98</v>
      </c>
    </row>
    <row r="62" spans="1:3" x14ac:dyDescent="0.35">
      <c r="A62" s="10" t="s">
        <v>33</v>
      </c>
      <c r="B62" s="12">
        <v>122</v>
      </c>
      <c r="C62" s="8">
        <v>526.53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H6" sqref="H6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6" x14ac:dyDescent="0.35">
      <c r="A1" s="1" t="s">
        <v>26</v>
      </c>
      <c r="B1" s="1" t="s">
        <v>27</v>
      </c>
      <c r="C1" s="1" t="s">
        <v>2</v>
      </c>
      <c r="D1" s="1" t="s">
        <v>28</v>
      </c>
      <c r="E1" s="1" t="s">
        <v>21</v>
      </c>
      <c r="F1" s="1" t="s">
        <v>29</v>
      </c>
    </row>
    <row r="2" spans="1:6" x14ac:dyDescent="0.35">
      <c r="A2">
        <v>10029367401</v>
      </c>
      <c r="B2">
        <v>105</v>
      </c>
      <c r="C2" t="str">
        <f>VLOOKUP(B2,ProductTable,2,FALSE)</f>
        <v>10 Foot USB Cable</v>
      </c>
      <c r="D2" s="8" t="s">
        <v>22</v>
      </c>
      <c r="E2" s="4">
        <f>VLOOKUP(B2,'Product List'!$A$2:C18,3,FALSE)</f>
        <v>10.95</v>
      </c>
      <c r="F2" s="4">
        <f>VLOOKUP(D2,'Product List'!$E$2:$F$5,2,FALSE)</f>
        <v>0.5</v>
      </c>
    </row>
    <row r="3" spans="1:6" x14ac:dyDescent="0.35">
      <c r="A3" s="7">
        <v>10029367401</v>
      </c>
      <c r="B3">
        <v>200</v>
      </c>
      <c r="C3" t="str">
        <f>VLOOKUP(B3,ProductTable,2,FALSE)</f>
        <v>64GB Flash Drive</v>
      </c>
      <c r="D3" s="8" t="s">
        <v>24</v>
      </c>
      <c r="E3" s="4">
        <f>VLOOKUP(B3,'Product List'!$A$2:C19,3,FALSE)</f>
        <v>15.99</v>
      </c>
      <c r="F3" s="4">
        <f>VLOOKUP(D3,'Product List'!$E$2:$F$5,2,FALSE)</f>
        <v>5</v>
      </c>
    </row>
    <row r="4" spans="1:6" x14ac:dyDescent="0.35">
      <c r="A4">
        <v>10029367401</v>
      </c>
      <c r="B4">
        <v>105</v>
      </c>
      <c r="C4" t="str">
        <f>VLOOKUP(B4,ProductTable,2,FALSE)</f>
        <v>10 Foot USB Cable</v>
      </c>
      <c r="D4" s="8" t="s">
        <v>25</v>
      </c>
      <c r="E4" s="4">
        <f>VLOOKUP(B4,'Product List'!$A$2:C20,3,FALSE)</f>
        <v>10.95</v>
      </c>
      <c r="F4" s="4">
        <f>VLOOKUP(D4,'Product List'!$E$2:$F$5,2,FALSE)</f>
        <v>7.25</v>
      </c>
    </row>
    <row r="5" spans="1:6" x14ac:dyDescent="0.35">
      <c r="A5">
        <v>10029367401</v>
      </c>
      <c r="B5">
        <v>106</v>
      </c>
      <c r="C5" t="str">
        <f>VLOOKUP(B5,ProductTable,2,FALSE)</f>
        <v>5 Foot HDMI Cable</v>
      </c>
      <c r="D5" s="8" t="s">
        <v>23</v>
      </c>
      <c r="E5" s="4">
        <f>VLOOKUP(B5,'Product List'!$A$2:C21,3,FALSE)</f>
        <v>3.99</v>
      </c>
      <c r="F5" s="4">
        <f>VLOOKUP(D5,'Product List'!$E$2:$F$5,2,FALSE)</f>
        <v>2.75</v>
      </c>
    </row>
    <row r="6" spans="1:6" x14ac:dyDescent="0.35">
      <c r="A6" s="7">
        <v>10029367402</v>
      </c>
      <c r="B6">
        <v>108</v>
      </c>
      <c r="C6" t="str">
        <f>VLOOKUP(B6,ProductTable,2,FALSE)</f>
        <v>16GB Flash Drive</v>
      </c>
      <c r="D6" s="8" t="s">
        <v>25</v>
      </c>
      <c r="E6" s="4">
        <f>VLOOKUP(B6,'Product List'!$A$2:C22,3,FALSE)</f>
        <v>7.95</v>
      </c>
      <c r="F6" s="4">
        <f>VLOOKUP(D6,'Product List'!$E$2:$F$5,2,FALSE)</f>
        <v>7.25</v>
      </c>
    </row>
    <row r="7" spans="1:6" x14ac:dyDescent="0.35">
      <c r="A7" s="7">
        <v>10029367402</v>
      </c>
      <c r="B7">
        <v>107</v>
      </c>
      <c r="C7" t="str">
        <f>VLOOKUP(B7,ProductTable,2,FALSE)</f>
        <v>10 Foot HDMI Cable</v>
      </c>
      <c r="D7" s="8" t="s">
        <v>23</v>
      </c>
      <c r="E7" s="4">
        <f>VLOOKUP(B7,'Product List'!$A$2:C23,3,FALSE)</f>
        <v>7.75</v>
      </c>
      <c r="F7" s="4">
        <f>VLOOKUP(D7,'Product List'!$E$2:$F$5,2,FALSE)</f>
        <v>2.75</v>
      </c>
    </row>
    <row r="8" spans="1:6" x14ac:dyDescent="0.35">
      <c r="A8" s="7">
        <v>10029367402</v>
      </c>
      <c r="B8">
        <v>100</v>
      </c>
      <c r="C8" t="str">
        <f>VLOOKUP(B8,ProductTable,2,FALSE)</f>
        <v>Blue Ray DVD</v>
      </c>
      <c r="D8" s="8" t="s">
        <v>24</v>
      </c>
      <c r="E8" s="4">
        <f>VLOOKUP(B8,'Product List'!$A$2:C24,3,FALSE)</f>
        <v>19.96</v>
      </c>
      <c r="F8" s="4">
        <f>VLOOKUP(D8,'Product List'!$E$2:$F$5,2,FALSE)</f>
        <v>5</v>
      </c>
    </row>
    <row r="9" spans="1:6" x14ac:dyDescent="0.35">
      <c r="A9" s="7">
        <v>10029367403</v>
      </c>
      <c r="B9">
        <v>202</v>
      </c>
      <c r="C9" t="str">
        <f>VLOOKUP(B9,ProductTable,2,FALSE)</f>
        <v>Wired Mouse</v>
      </c>
      <c r="D9" s="8" t="s">
        <v>24</v>
      </c>
      <c r="E9" s="4">
        <f>VLOOKUP(B9,'Product List'!$A$2:C25,3,FALSE)</f>
        <v>6.76</v>
      </c>
      <c r="F9" s="4">
        <f>VLOOKUP(D9,'Product List'!$E$2:$F$5,2,FALSE)</f>
        <v>5</v>
      </c>
    </row>
    <row r="10" spans="1:6" x14ac:dyDescent="0.35">
      <c r="A10" s="7">
        <v>10029367403</v>
      </c>
      <c r="B10">
        <v>105</v>
      </c>
      <c r="C10" t="str">
        <f>VLOOKUP(B10,ProductTable,2,FALSE)</f>
        <v>10 Foot USB Cable</v>
      </c>
      <c r="D10" s="8" t="s">
        <v>25</v>
      </c>
      <c r="E10" s="4">
        <f>VLOOKUP(B10,'Product List'!$A$2:C26,3,FALSE)</f>
        <v>10.95</v>
      </c>
      <c r="F10" s="4">
        <f>VLOOKUP(D10,'Product List'!$E$2:$F$5,2,FALSE)</f>
        <v>7.25</v>
      </c>
    </row>
    <row r="11" spans="1:6" x14ac:dyDescent="0.35">
      <c r="A11" s="7">
        <v>10029367403</v>
      </c>
      <c r="B11">
        <v>106</v>
      </c>
      <c r="C11" t="str">
        <f>VLOOKUP(B11,ProductTable,2,FALSE)</f>
        <v>5 Foot HDMI Cable</v>
      </c>
      <c r="D11" s="8" t="s">
        <v>24</v>
      </c>
      <c r="E11" s="4">
        <f>VLOOKUP(B11,'Product List'!$A$2:C27,3,FALSE)</f>
        <v>3.99</v>
      </c>
      <c r="F11" s="4">
        <f>VLOOKUP(D11,'Product List'!$E$2:$F$5,2,FALSE)</f>
        <v>5</v>
      </c>
    </row>
    <row r="12" spans="1:6" x14ac:dyDescent="0.35">
      <c r="A12" s="7">
        <v>10029367403</v>
      </c>
      <c r="B12">
        <v>106</v>
      </c>
      <c r="C12" t="str">
        <f>VLOOKUP(B12,ProductTable,2,FALSE)</f>
        <v>5 Foot HDMI Cable</v>
      </c>
      <c r="D12" s="8" t="s">
        <v>24</v>
      </c>
      <c r="E12" s="4">
        <f>VLOOKUP(B12,'Product List'!$A$2:C28,3,FALSE)</f>
        <v>3.99</v>
      </c>
      <c r="F12" s="4">
        <f>VLOOKUP(D12,'Product List'!$E$2:$F$5,2,FALSE)</f>
        <v>5</v>
      </c>
    </row>
    <row r="13" spans="1:6" x14ac:dyDescent="0.35">
      <c r="A13" s="7">
        <v>10029367403</v>
      </c>
      <c r="B13">
        <v>201</v>
      </c>
      <c r="C13" t="str">
        <f>VLOOKUP(B13,ProductTable,2,FALSE)</f>
        <v>128GB Flash Drive</v>
      </c>
      <c r="D13" s="8" t="s">
        <v>22</v>
      </c>
      <c r="E13" s="4">
        <f>VLOOKUP(B13,'Product List'!$A$2:C29,3,FALSE)</f>
        <v>31.99</v>
      </c>
      <c r="F13" s="4">
        <f>VLOOKUP(D13,'Product List'!$E$2:$F$5,2,FALSE)</f>
        <v>0.5</v>
      </c>
    </row>
    <row r="14" spans="1:6" x14ac:dyDescent="0.35">
      <c r="A14" s="7">
        <v>10029367403</v>
      </c>
      <c r="B14">
        <v>100</v>
      </c>
      <c r="C14" t="str">
        <f>VLOOKUP(B14,ProductTable,2,FALSE)</f>
        <v>Blue Ray DVD</v>
      </c>
      <c r="D14" s="8" t="s">
        <v>23</v>
      </c>
      <c r="E14" s="4">
        <f>VLOOKUP(B14,'Product List'!$A$2:C30,3,FALSE)</f>
        <v>19.96</v>
      </c>
      <c r="F14" s="4">
        <f>VLOOKUP(D14,'Product List'!$E$2:$F$5,2,FALSE)</f>
        <v>2.75</v>
      </c>
    </row>
    <row r="15" spans="1:6" x14ac:dyDescent="0.35">
      <c r="A15" s="7">
        <v>10029367403</v>
      </c>
      <c r="B15">
        <v>201</v>
      </c>
      <c r="C15" t="str">
        <f>VLOOKUP(B15,ProductTable,2,FALSE)</f>
        <v>128GB Flash Drive</v>
      </c>
      <c r="D15" s="8" t="s">
        <v>22</v>
      </c>
      <c r="E15" s="4">
        <f>VLOOKUP(B15,'Product List'!$A$2:C31,3,FALSE)</f>
        <v>31.99</v>
      </c>
      <c r="F15" s="4">
        <f>VLOOKUP(D15,'Product List'!$E$2:$F$5,2,FALSE)</f>
        <v>0.5</v>
      </c>
    </row>
    <row r="16" spans="1:6" x14ac:dyDescent="0.35">
      <c r="A16" s="7">
        <v>10029367403</v>
      </c>
      <c r="B16">
        <v>101</v>
      </c>
      <c r="C16" t="str">
        <f>VLOOKUP(B16,ProductTable,2,FALSE)</f>
        <v>Standard Edition DVD</v>
      </c>
      <c r="D16" s="8" t="s">
        <v>25</v>
      </c>
      <c r="E16" s="4">
        <f>VLOOKUP(B16,'Product List'!$A$2:C32,3,FALSE)</f>
        <v>14.96</v>
      </c>
      <c r="F16" s="4">
        <f>VLOOKUP(D16,'Product List'!$E$2:$F$5,2,FALSE)</f>
        <v>7.25</v>
      </c>
    </row>
    <row r="17" spans="1:6" x14ac:dyDescent="0.35">
      <c r="A17" s="7">
        <v>10029367404</v>
      </c>
      <c r="B17">
        <v>106</v>
      </c>
      <c r="C17" t="str">
        <f>VLOOKUP(B17,ProductTable,2,FALSE)</f>
        <v>5 Foot HDMI Cable</v>
      </c>
      <c r="D17" s="8" t="s">
        <v>23</v>
      </c>
      <c r="E17" s="4">
        <f>VLOOKUP(B17,'Product List'!$A$2:C33,3,FALSE)</f>
        <v>3.99</v>
      </c>
      <c r="F17" s="4">
        <f>VLOOKUP(D17,'Product List'!$E$2:$F$5,2,FALSE)</f>
        <v>2.75</v>
      </c>
    </row>
    <row r="18" spans="1:6" x14ac:dyDescent="0.35">
      <c r="A18" s="7">
        <v>10029367404</v>
      </c>
      <c r="B18">
        <v>202</v>
      </c>
      <c r="C18" t="str">
        <f>VLOOKUP(B18,ProductTable,2,FALSE)</f>
        <v>Wired Mouse</v>
      </c>
      <c r="D18" s="8" t="s">
        <v>23</v>
      </c>
      <c r="E18" s="4">
        <f>VLOOKUP(B18,'Product List'!$A$2:C34,3,FALSE)</f>
        <v>6.76</v>
      </c>
      <c r="F18" s="4">
        <f>VLOOKUP(D18,'Product List'!$E$2:$F$5,2,FALSE)</f>
        <v>2.75</v>
      </c>
    </row>
    <row r="19" spans="1:6" x14ac:dyDescent="0.35">
      <c r="A19" s="7">
        <v>10029367404</v>
      </c>
      <c r="B19">
        <v>105</v>
      </c>
      <c r="C19" t="str">
        <f>VLOOKUP(B19,ProductTable,2,FALSE)</f>
        <v>10 Foot USB Cable</v>
      </c>
      <c r="D19" s="8" t="s">
        <v>24</v>
      </c>
      <c r="E19" s="4">
        <f>VLOOKUP(B19,'Product List'!$A$2:C35,3,FALSE)</f>
        <v>10.95</v>
      </c>
      <c r="F19" s="4">
        <f>VLOOKUP(D19,'Product List'!$E$2:$F$5,2,FALSE)</f>
        <v>5</v>
      </c>
    </row>
    <row r="20" spans="1:6" x14ac:dyDescent="0.35">
      <c r="A20" s="7">
        <v>10029367404</v>
      </c>
      <c r="B20">
        <v>200</v>
      </c>
      <c r="C20" t="str">
        <f>VLOOKUP(B20,ProductTable,2,FALSE)</f>
        <v>64GB Flash Drive</v>
      </c>
      <c r="D20" s="8" t="s">
        <v>24</v>
      </c>
      <c r="E20" s="4">
        <f>VLOOKUP(B20,'Product List'!$A$2:C36,3,FALSE)</f>
        <v>15.99</v>
      </c>
      <c r="F20" s="4">
        <f>VLOOKUP(D20,'Product List'!$E$2:$F$5,2,FALSE)</f>
        <v>5</v>
      </c>
    </row>
    <row r="21" spans="1:6" x14ac:dyDescent="0.35">
      <c r="A21" s="7">
        <v>10029367405</v>
      </c>
      <c r="B21">
        <v>106</v>
      </c>
      <c r="C21" t="str">
        <f>VLOOKUP(B21,ProductTable,2,FALSE)</f>
        <v>5 Foot HDMI Cable</v>
      </c>
      <c r="D21" s="8" t="s">
        <v>24</v>
      </c>
      <c r="E21" s="4">
        <f>VLOOKUP(B21,'Product List'!$A$2:C37,3,FALSE)</f>
        <v>3.99</v>
      </c>
      <c r="F21" s="4">
        <f>VLOOKUP(D21,'Product List'!$E$2:$F$5,2,FALSE)</f>
        <v>5</v>
      </c>
    </row>
    <row r="22" spans="1:6" x14ac:dyDescent="0.35">
      <c r="A22" s="7">
        <v>10029367406</v>
      </c>
      <c r="B22">
        <v>103</v>
      </c>
      <c r="C22" t="str">
        <f>VLOOKUP(B22,ProductTable,2,FALSE)</f>
        <v>2 Foot USB Cable</v>
      </c>
      <c r="D22" s="8" t="s">
        <v>23</v>
      </c>
      <c r="E22" s="4">
        <f>VLOOKUP(B22,'Product List'!$A$2:C38,3,FALSE)</f>
        <v>4.42</v>
      </c>
      <c r="F22" s="4">
        <f>VLOOKUP(D22,'Product List'!$E$2:$F$5,2,FALSE)</f>
        <v>2.75</v>
      </c>
    </row>
    <row r="23" spans="1:6" x14ac:dyDescent="0.35">
      <c r="A23" s="7">
        <v>10029367406</v>
      </c>
      <c r="B23">
        <v>206</v>
      </c>
      <c r="C23" t="str">
        <f>VLOOKUP(B23,ProductTable,2,FALSE)</f>
        <v>Wireless Router</v>
      </c>
      <c r="D23" s="8" t="s">
        <v>24</v>
      </c>
      <c r="E23" s="4">
        <f>VLOOKUP(B23,'Product List'!$A$2:C39,3,FALSE)</f>
        <v>109.99</v>
      </c>
      <c r="F23" s="4">
        <f>VLOOKUP(D23,'Product List'!$E$2:$F$5,2,FALSE)</f>
        <v>5</v>
      </c>
    </row>
    <row r="24" spans="1:6" x14ac:dyDescent="0.35">
      <c r="A24" s="7">
        <v>10029367406</v>
      </c>
      <c r="B24">
        <v>206</v>
      </c>
      <c r="C24" t="str">
        <f>VLOOKUP(B24,ProductTable,2,FALSE)</f>
        <v>Wireless Router</v>
      </c>
      <c r="D24" s="8" t="s">
        <v>25</v>
      </c>
      <c r="E24" s="4">
        <f>VLOOKUP(B24,'Product List'!$A$2:C40,3,FALSE)</f>
        <v>109.99</v>
      </c>
      <c r="F24" s="4">
        <f>VLOOKUP(D24,'Product List'!$E$2:$F$5,2,FALSE)</f>
        <v>7.25</v>
      </c>
    </row>
    <row r="25" spans="1:6" x14ac:dyDescent="0.35">
      <c r="A25" s="7">
        <v>10029367406</v>
      </c>
      <c r="B25">
        <v>103</v>
      </c>
      <c r="C25" t="str">
        <f>VLOOKUP(B25,ProductTable,2,FALSE)</f>
        <v>2 Foot USB Cable</v>
      </c>
      <c r="D25" s="8" t="s">
        <v>24</v>
      </c>
      <c r="E25" s="4">
        <f>VLOOKUP(B25,'Product List'!$A$2:C41,3,FALSE)</f>
        <v>4.42</v>
      </c>
      <c r="F25" s="4">
        <f>VLOOKUP(D25,'Product List'!$E$2:$F$5,2,FALSE)</f>
        <v>5</v>
      </c>
    </row>
    <row r="26" spans="1:6" x14ac:dyDescent="0.35">
      <c r="A26" s="7">
        <v>10029367406</v>
      </c>
      <c r="B26">
        <v>100</v>
      </c>
      <c r="C26" t="str">
        <f>VLOOKUP(B26,ProductTable,2,FALSE)</f>
        <v>Blue Ray DVD</v>
      </c>
      <c r="D26" s="8" t="s">
        <v>23</v>
      </c>
      <c r="E26" s="4">
        <f>VLOOKUP(B26,'Product List'!$A$2:C42,3,FALSE)</f>
        <v>19.96</v>
      </c>
      <c r="F26" s="4">
        <f>VLOOKUP(D26,'Product List'!$E$2:$F$5,2,FALSE)</f>
        <v>2.75</v>
      </c>
    </row>
    <row r="27" spans="1:6" x14ac:dyDescent="0.35">
      <c r="A27" s="7">
        <v>10029367406</v>
      </c>
      <c r="B27">
        <v>102</v>
      </c>
      <c r="C27" t="str">
        <f>VLOOKUP(B27,ProductTable,2,FALSE)</f>
        <v>VHS Tape</v>
      </c>
      <c r="D27" s="8" t="s">
        <v>25</v>
      </c>
      <c r="E27" s="4">
        <f>VLOOKUP(B27,'Product List'!$A$2:C43,3,FALSE)</f>
        <v>3.99</v>
      </c>
      <c r="F27" s="4">
        <f>VLOOKUP(D27,'Product List'!$E$2:$F$5,2,FALSE)</f>
        <v>7.25</v>
      </c>
    </row>
    <row r="28" spans="1:6" x14ac:dyDescent="0.35">
      <c r="A28" s="7">
        <v>10029367406</v>
      </c>
      <c r="B28">
        <v>100</v>
      </c>
      <c r="C28" t="str">
        <f>VLOOKUP(B28,ProductTable,2,FALSE)</f>
        <v>Blue Ray DVD</v>
      </c>
      <c r="D28" s="8" t="s">
        <v>22</v>
      </c>
      <c r="E28" s="4">
        <f>VLOOKUP(B28,'Product List'!$A$2:C44,3,FALSE)</f>
        <v>19.96</v>
      </c>
      <c r="F28" s="4">
        <f>VLOOKUP(D28,'Product List'!$E$2:$F$5,2,FALSE)</f>
        <v>0.5</v>
      </c>
    </row>
    <row r="29" spans="1:6" x14ac:dyDescent="0.35">
      <c r="A29" s="7">
        <v>10029367406</v>
      </c>
      <c r="B29">
        <v>109</v>
      </c>
      <c r="C29" t="str">
        <f>VLOOKUP(B29,ProductTable,2,FALSE)</f>
        <v>32GB Flash Drive</v>
      </c>
      <c r="D29" s="8" t="s">
        <v>25</v>
      </c>
      <c r="E29" s="4">
        <f>VLOOKUP(B29,'Product List'!$A$2:C45,3,FALSE)</f>
        <v>9.99</v>
      </c>
      <c r="F29" s="4">
        <f>VLOOKUP(D29,'Product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List</vt:lpstr>
      <vt:lpstr>Sheet2</vt:lpstr>
      <vt:lpstr>Orders</vt:lpstr>
      <vt:lpstr>ProductTable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Sams computer</cp:lastModifiedBy>
  <dcterms:created xsi:type="dcterms:W3CDTF">2017-06-08T18:33:19Z</dcterms:created>
  <dcterms:modified xsi:type="dcterms:W3CDTF">2020-09-26T16:26:42Z</dcterms:modified>
</cp:coreProperties>
</file>