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aNdE\HR_Analysis\Project Plan\"/>
    </mc:Choice>
  </mc:AlternateContent>
  <xr:revisionPtr revIDLastSave="0" documentId="13_ncr:1_{3CBDBFA8-D360-4A96-9D1A-89173C351BDC}" xr6:coauthVersionLast="46" xr6:coauthVersionMax="46" xr10:uidLastSave="{00000000-0000-0000-0000-000000000000}"/>
  <bookViews>
    <workbookView xWindow="-110" yWindow="-110" windowWidth="19420" windowHeight="10420" firstSheet="1" activeTab="5" xr2:uid="{02F4FD01-0C73-40F9-AD5F-74B5D3B2FC29}"/>
  </bookViews>
  <sheets>
    <sheet name="Project Schedule" sheetId="1" r:id="rId1"/>
    <sheet name="Team Roles" sheetId="2" r:id="rId2"/>
    <sheet name="Questions and Visualizations" sheetId="3" r:id="rId3"/>
    <sheet name="Project 3 Ideas" sheetId="4" r:id="rId4"/>
    <sheet name="Phone Call Questions" sheetId="5" r:id="rId5"/>
    <sheet name="New Idea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E14" i="1"/>
  <c r="E6" i="1"/>
  <c r="E5" i="1"/>
  <c r="E7" i="1"/>
  <c r="E8" i="1"/>
  <c r="E9" i="1"/>
  <c r="E10" i="1"/>
  <c r="E4"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tc={290BB73A-EF1D-4E13-A19B-72DD54C9761C}</author>
  </authors>
  <commentList>
    <comment ref="B14" authorId="0" shapeId="0" xr:uid="{290BB73A-EF1D-4E13-A19B-72DD54C9761C}">
      <text>
        <t>[Threaded comment]
Your version of Excel allows you to read this threaded comment; however, any edits to it will get removed if the file is opened in a newer version of Excel. Learn more: https://go.microsoft.com/fwlink/?linkid=870924
Comment:
    The instructions for the step are available at https://zoom.us/rec/play/Qw04fYFMUsRIXLak1TvswfIDqmPwoV16FvN4WGobshjUTySXNjvFWznQNB5b5pZgs6qRZCUK2SbFpBXi.yUvOevLRk7398GsV ... 4:33 in the video</t>
      </text>
    </comment>
  </commentList>
</comments>
</file>

<file path=xl/sharedStrings.xml><?xml version="1.0" encoding="utf-8"?>
<sst xmlns="http://schemas.openxmlformats.org/spreadsheetml/2006/main" count="145" uniqueCount="126">
  <si>
    <t>Task Name</t>
  </si>
  <si>
    <t>Duration</t>
  </si>
  <si>
    <t>Start</t>
  </si>
  <si>
    <t>Finish</t>
  </si>
  <si>
    <t>Copy code from "Java Mini" as our starter code</t>
  </si>
  <si>
    <t>Resource</t>
  </si>
  <si>
    <t>Convert the.csv file to to JSON and read in to code</t>
  </si>
  <si>
    <t>Name our variables from the dataset and update variables in the code</t>
  </si>
  <si>
    <t>Team Role Sign Up</t>
  </si>
  <si>
    <t>Sandra Hall</t>
  </si>
  <si>
    <t>Sam Smith</t>
  </si>
  <si>
    <t>Alejandra Herbas</t>
  </si>
  <si>
    <t>Fraol Abebe</t>
  </si>
  <si>
    <t>Tsegaye Mirach</t>
  </si>
  <si>
    <t>Options</t>
  </si>
  <si>
    <t>Project Manager</t>
  </si>
  <si>
    <t>UX/UI &amp; Quality Engineer</t>
  </si>
  <si>
    <t>Data Engineer</t>
  </si>
  <si>
    <t>Data Visualization Analyst</t>
  </si>
  <si>
    <t>GIS Web Mapping Analyst</t>
  </si>
  <si>
    <t>Researcher</t>
  </si>
  <si>
    <t>Question</t>
  </si>
  <si>
    <t>Visualization Type</t>
  </si>
  <si>
    <t>What are the characteristics of top performers?</t>
  </si>
  <si>
    <t>What factors correlate to a higher degree of job satisfaction?</t>
  </si>
  <si>
    <t>What are the criteria that predict who might stay with the company longest?</t>
  </si>
  <si>
    <t>How does salary effect job satisfaction?</t>
  </si>
  <si>
    <t>Meter/Needle</t>
  </si>
  <si>
    <t>Y</t>
  </si>
  <si>
    <t>Level of job satisfaction</t>
  </si>
  <si>
    <t>Deployment</t>
  </si>
  <si>
    <t>Git commit</t>
  </si>
  <si>
    <t>Deploy to Heroku</t>
  </si>
  <si>
    <t>Sketch dashboard design</t>
  </si>
  <si>
    <t>Requirements Phase</t>
  </si>
  <si>
    <t>NA</t>
  </si>
  <si>
    <t>Visualization Development Phase</t>
  </si>
  <si>
    <t>Visualization 1</t>
  </si>
  <si>
    <t>Visualization 2</t>
  </si>
  <si>
    <t>Visualization 3</t>
  </si>
  <si>
    <t>Visualization 4</t>
  </si>
  <si>
    <t>Visualization 5</t>
  </si>
  <si>
    <t>Insert visualizations into "master file"</t>
  </si>
  <si>
    <t>Average salary by division</t>
  </si>
  <si>
    <t>Average salary by gender</t>
  </si>
  <si>
    <t>Total of all salaries</t>
  </si>
  <si>
    <t>Average salary overall</t>
  </si>
  <si>
    <t>Percentage of employees that are currently at top level of performance</t>
  </si>
  <si>
    <t>Average employee seniority</t>
  </si>
  <si>
    <t>Percentage of employee attrition in the current data</t>
  </si>
  <si>
    <t>Employee performance by specified age groups</t>
  </si>
  <si>
    <t>Employee performance by gender</t>
  </si>
  <si>
    <t>Employee performance by years with the company (in bins)</t>
  </si>
  <si>
    <t>Employee performance by marital status</t>
  </si>
  <si>
    <t>Employee performance by education level</t>
  </si>
  <si>
    <t>Project 3 Models</t>
  </si>
  <si>
    <t>Populate drop downs with appropriate fields and add event listener</t>
  </si>
  <si>
    <t>Data Engineering Phase</t>
  </si>
  <si>
    <t>Code Development and Design Phase</t>
  </si>
  <si>
    <t>Configure the default view</t>
  </si>
  <si>
    <t>ID</t>
  </si>
  <si>
    <t>Business Solution 1: Possibly could close any presence of a gender wage gap.</t>
  </si>
  <si>
    <t>Business Solution 2: Would grow employee trust in their employer through transparency and structure. Could positively influence length of time an employee remains with their employer.</t>
  </si>
  <si>
    <t>Statistical Test: What are the top three drivers of employee attrition? Measure statistical correlation in relevant dependent variables.</t>
  </si>
  <si>
    <t>Male vs. Female ratio by division</t>
  </si>
  <si>
    <t>Should we include this in our dashboard? Y/N</t>
  </si>
  <si>
    <t xml:space="preserve">Implement a "pay-grade" salary model (similar to the GS system seen in the federal government) that would use the analysis we have already conducted as well as the conclusions to evaluate if having a more structured salary model across the board could positively influence job satisfaction.                                                                                                                                                                           </t>
  </si>
  <si>
    <t>General Idea: Tie a monetary value to our proposed solutions--ie. Return on Investment (ROI) such as "pay a higher salary now for X employee but over 15 years save Y in training/education funding". This could add a financial analysis to the project and our own portfolios.</t>
  </si>
  <si>
    <t>Sam</t>
  </si>
  <si>
    <t>Proposal/Scope</t>
  </si>
  <si>
    <t>Find a second data set to use for mapping</t>
  </si>
  <si>
    <t>All</t>
  </si>
  <si>
    <t>Code the index file to include the div's from our dashboard design</t>
  </si>
  <si>
    <t>What factors hold the strongest correlation to our top performers?</t>
  </si>
  <si>
    <t>Business Solution 1: Use this info to create a "product" we would hypothetically deliver to the Recruiting team, that could automate filtering through resumes with a "drag and drop" feature into a form we create with javascript and possibly through using JSON, to pull the resumes first that hold the characteristics we find are consistent among top performers in our company.</t>
  </si>
  <si>
    <t>Machine Learning Engineer</t>
  </si>
  <si>
    <t>Everyone</t>
  </si>
  <si>
    <t>Project 3</t>
  </si>
  <si>
    <t>Assigned</t>
  </si>
  <si>
    <t>How does marital status affect job satisfaction?</t>
  </si>
  <si>
    <t>What was the performance category of employees who left the company?</t>
  </si>
  <si>
    <t>How is job satisfaction affected by commuting distance?</t>
  </si>
  <si>
    <t>How is job satisfaction affected by business travel?</t>
  </si>
  <si>
    <t>How is job satisfaction affected by overtime?</t>
  </si>
  <si>
    <t>How is job satisfaction affected by job role?</t>
  </si>
  <si>
    <t>How does the education level affect the monthly rate/salary?</t>
  </si>
  <si>
    <t>How does the department affect the monthly rate/salary?</t>
  </si>
  <si>
    <t>How does gender affect salary overall in the company?</t>
  </si>
  <si>
    <t>How does gender affect salary in each department of the company?</t>
  </si>
  <si>
    <t>How does gender affect job satisfaction within each department?</t>
  </si>
  <si>
    <t>How does your years in current role affect your job satisfaction?</t>
  </si>
  <si>
    <t>How does your years since last promotion affect job satisfaction?</t>
  </si>
  <si>
    <t>How does your years at the company affect your job satisfaction?</t>
  </si>
  <si>
    <t>Average age of the employees</t>
  </si>
  <si>
    <t>How does your age affect job satisfaction?</t>
  </si>
  <si>
    <t>How does your department affect your job satisfaction?</t>
  </si>
  <si>
    <t>How does last salary hike affect performance rating?</t>
  </si>
  <si>
    <t>How does last salary hike affect job satisfaction?</t>
  </si>
  <si>
    <t>How does performance rating affect salary?</t>
  </si>
  <si>
    <t>Read dataset into group AWS</t>
  </si>
  <si>
    <t>Read dataset into MySQL Workbench</t>
  </si>
  <si>
    <t>Next Section: Employee Satisfaction by Department - "Happiness Meter"</t>
  </si>
  <si>
    <t>Develop the CSS: Colors, Background, Etc.</t>
  </si>
  <si>
    <t>Add statistical correlation info below related to relationship between employee satisfaction by dept and employee job performance by dept.</t>
  </si>
  <si>
    <t>Top of page in overview: Pie Chart on each category of the satisfaction rating for the whole dataset.</t>
  </si>
  <si>
    <t>Top of page in overview: Box plot showing summary statistics of ages.</t>
  </si>
  <si>
    <t>Placement</t>
  </si>
  <si>
    <t>Fraol &amp; Alejandra</t>
  </si>
  <si>
    <t>Funnel chart to show employee attrition?</t>
  </si>
  <si>
    <t>Scatter Plot on what contributes to attrition - show attrition yes and attition no in the legend showing two different color codes. Build Y-axis to show Job Involvement X-axis years since last promotion.</t>
  </si>
  <si>
    <t>Bar graph: Showing overall performance rating by department and broken down beside it by job role. Place department dropdown with this.</t>
  </si>
  <si>
    <t>Line Graph on what contributes to salary hike - Performance Rating, Years in Current Role, Years with Current Manager - possibly use drop down showing education/education level.</t>
  </si>
  <si>
    <t>Set up the Title Image Carasoul: "Recruit and Retain", About the Staff, Our Mission Statement</t>
  </si>
  <si>
    <t xml:space="preserve">Move 4 images (summary stats) to show under the title slot: Total Employees, Age Box Plot, Average Performance Rating, Average Employee Satisfaction                                           </t>
  </si>
  <si>
    <t>Value</t>
  </si>
  <si>
    <t>Answer</t>
  </si>
  <si>
    <t>What are the tools you find yourself using most often creating dashboards? What tools do you see used most among others in the field? Why?</t>
  </si>
  <si>
    <t>Which metrics have you found company leaders to be most interested in learning about? Ie. Factors that contrbute to turn over? Factors that are highly correlated with top performers? Insights about salary distribution? Is training adding value--such as increasing job involvement, tenure, and satisfaction with the company? Turnover in the first year metrics?</t>
  </si>
  <si>
    <t>Does job level directly correlate to salary level or are there outliers to evaluate?</t>
  </si>
  <si>
    <t xml:space="preserve">What departments/job roles are working most of the overtime? </t>
  </si>
  <si>
    <t>Visualize ages of employees in chunks of 50 with a histogram. See article.</t>
  </si>
  <si>
    <t>Check for salary inequality by visualizing salary ranges by job level, role and, years of experience. Possibly also look at education.</t>
  </si>
  <si>
    <t>Create an interactive logistical regression model to find which variables have highest significance against turnover and high performance.  Output into a user friendly format, not a statistical analysis on the front end.</t>
  </si>
  <si>
    <t>Visualization Ideas for Data Story</t>
  </si>
  <si>
    <t>Data Story</t>
  </si>
  <si>
    <t>(A bit evil but…) Compare the highest salaries to the performance ratings. What a company spends the most money on, SHOULD BE giving them the greatest return. If it isn't, it might be time to create an action plan or "trim the fat", so to speak.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</si>
</sst>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Abadi"/>
      <family val="2"/>
    </font>
    <font>
      <b/>
      <sz val="13"/>
      <color theme="1"/>
      <name val="Calibri"/>
      <family val="2"/>
      <scheme val="minor"/>
    </font>
    <font>
      <b/>
      <sz val="12"/>
      <color theme="1"/>
      <name val="Calibri"/>
      <family val="2"/>
      <scheme val="minor"/>
    </font>
    <font>
      <sz val="10"/>
      <color theme="1"/>
      <name val="Calibri"/>
      <family val="2"/>
      <scheme val="minor"/>
    </font>
    <font>
      <sz val="1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1" fillId="0" borderId="0" xfId="0" applyFont="1"/>
    <xf numFmtId="0" fontId="0" fillId="0" borderId="0" xfId="0" applyFill="1" applyBorder="1" applyAlignment="1">
      <alignment horizontal="center"/>
    </xf>
    <xf numFmtId="0" fontId="0" fillId="0" borderId="1" xfId="0" applyBorder="1" applyAlignment="1">
      <alignment horizontal="center"/>
    </xf>
    <xf numFmtId="0" fontId="0" fillId="0" borderId="1" xfId="0" applyBorder="1"/>
    <xf numFmtId="0" fontId="0" fillId="5" borderId="0" xfId="0" applyFill="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Font="1" applyBorder="1" applyAlignment="1">
      <alignment horizontal="center"/>
    </xf>
    <xf numFmtId="0" fontId="3" fillId="2" borderId="1" xfId="0" applyFont="1" applyFill="1" applyBorder="1" applyAlignment="1">
      <alignment horizontal="center"/>
    </xf>
    <xf numFmtId="14" fontId="3" fillId="2" borderId="1" xfId="0" applyNumberFormat="1" applyFont="1" applyFill="1" applyBorder="1" applyAlignment="1">
      <alignment horizontal="center"/>
    </xf>
    <xf numFmtId="0" fontId="4" fillId="3" borderId="1" xfId="0" applyFont="1" applyFill="1" applyBorder="1" applyAlignment="1">
      <alignment horizontal="center"/>
    </xf>
    <xf numFmtId="0" fontId="5" fillId="0" borderId="1" xfId="0" applyFont="1" applyBorder="1"/>
    <xf numFmtId="0" fontId="0" fillId="0" borderId="1" xfId="0" applyFont="1" applyBorder="1" applyAlignment="1">
      <alignment horizontal="center"/>
    </xf>
    <xf numFmtId="0" fontId="0" fillId="0" borderId="1" xfId="0" applyFont="1" applyBorder="1"/>
    <xf numFmtId="0" fontId="5" fillId="6" borderId="1" xfId="0" applyFont="1" applyFill="1" applyBorder="1"/>
    <xf numFmtId="0" fontId="5" fillId="0" borderId="1" xfId="0" applyFont="1" applyBorder="1" applyAlignment="1">
      <alignment horizontal="center"/>
    </xf>
    <xf numFmtId="0" fontId="5" fillId="6" borderId="1" xfId="0" applyFont="1" applyFill="1" applyBorder="1" applyAlignment="1">
      <alignment horizontal="center"/>
    </xf>
    <xf numFmtId="0" fontId="1" fillId="7" borderId="1" xfId="0" applyFont="1" applyFill="1" applyBorder="1" applyAlignment="1">
      <alignment horizontal="center" vertical="center"/>
    </xf>
    <xf numFmtId="0" fontId="1" fillId="5" borderId="0" xfId="0" applyFont="1" applyFill="1" applyBorder="1" applyAlignment="1">
      <alignment vertical="center"/>
    </xf>
    <xf numFmtId="0" fontId="0" fillId="5" borderId="0" xfId="0" applyFill="1" applyBorder="1"/>
    <xf numFmtId="0" fontId="1" fillId="7" borderId="1" xfId="0" applyFont="1" applyFill="1" applyBorder="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0" fillId="0" borderId="1" xfId="0" applyBorder="1" applyAlignment="1">
      <alignment wrapText="1"/>
    </xf>
    <xf numFmtId="0" fontId="1" fillId="0" borderId="0" xfId="0" applyFont="1" applyFill="1" applyBorder="1"/>
    <xf numFmtId="0" fontId="0" fillId="0" borderId="0" xfId="0" applyFont="1" applyFill="1" applyBorder="1" applyAlignment="1">
      <alignment horizontal="center"/>
    </xf>
    <xf numFmtId="14" fontId="0" fillId="0" borderId="0" xfId="0" applyNumberFormat="1" applyFont="1" applyFill="1" applyBorder="1" applyAlignment="1">
      <alignment horizontal="center"/>
    </xf>
    <xf numFmtId="0" fontId="2" fillId="0" borderId="0" xfId="0" applyFont="1" applyFill="1" applyAlignment="1">
      <alignment horizontal="center"/>
    </xf>
    <xf numFmtId="0" fontId="0" fillId="0" borderId="0" xfId="0" applyFill="1"/>
    <xf numFmtId="0" fontId="0" fillId="0" borderId="1" xfId="0" applyBorder="1" applyAlignment="1">
      <alignment horizontal="center"/>
    </xf>
    <xf numFmtId="0" fontId="1" fillId="4" borderId="1" xfId="0" applyFont="1" applyFill="1" applyBorder="1" applyAlignment="1">
      <alignment horizontal="center"/>
    </xf>
    <xf numFmtId="0" fontId="0" fillId="0" borderId="2" xfId="0" applyFill="1" applyBorder="1" applyAlignment="1">
      <alignment horizontal="center"/>
    </xf>
    <xf numFmtId="0" fontId="0" fillId="0" borderId="1" xfId="0" applyBorder="1" applyAlignment="1">
      <alignment horizontal="center" wrapText="1"/>
    </xf>
    <xf numFmtId="14" fontId="0" fillId="0" borderId="0" xfId="0" applyNumberFormat="1" applyFill="1" applyBorder="1" applyAlignment="1">
      <alignment horizontal="center"/>
    </xf>
    <xf numFmtId="14" fontId="0" fillId="0" borderId="0" xfId="0" applyNumberFormat="1" applyBorder="1" applyAlignment="1">
      <alignment horizontal="center"/>
    </xf>
    <xf numFmtId="14" fontId="0" fillId="0" borderId="0" xfId="0" applyNumberFormat="1" applyAlignment="1">
      <alignment horizontal="center"/>
    </xf>
    <xf numFmtId="0" fontId="5" fillId="5" borderId="1" xfId="0" applyFont="1" applyFill="1" applyBorder="1"/>
    <xf numFmtId="0" fontId="0" fillId="0" borderId="0" xfId="0" applyFill="1" applyBorder="1" applyAlignment="1">
      <alignment horizontal="center" wrapText="1"/>
    </xf>
    <xf numFmtId="0" fontId="0" fillId="8" borderId="0" xfId="0" applyFill="1" applyBorder="1" applyAlignment="1">
      <alignment horizontal="center"/>
    </xf>
    <xf numFmtId="0" fontId="6" fillId="0" borderId="0" xfId="0" applyFont="1" applyFill="1" applyBorder="1" applyAlignment="1">
      <alignment horizontal="center" wrapText="1"/>
    </xf>
    <xf numFmtId="0" fontId="0" fillId="0" borderId="0" xfId="0" applyFill="1" applyAlignment="1">
      <alignment horizontal="center"/>
    </xf>
    <xf numFmtId="0" fontId="0" fillId="8" borderId="0" xfId="0" applyFill="1" applyBorder="1" applyAlignment="1">
      <alignment horizontal="center" wrapText="1"/>
    </xf>
    <xf numFmtId="0" fontId="0" fillId="0" borderId="1" xfId="0"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wrapText="1"/>
    </xf>
    <xf numFmtId="0" fontId="1" fillId="0" borderId="1" xfId="0" applyFont="1" applyBorder="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209550</xdr:colOff>
      <xdr:row>3</xdr:row>
      <xdr:rowOff>38100</xdr:rowOff>
    </xdr:from>
    <xdr:ext cx="184731" cy="264560"/>
    <xdr:sp macro="" textlink="">
      <xdr:nvSpPr>
        <xdr:cNvPr id="2" name="TextBox 1">
          <a:extLst>
            <a:ext uri="{FF2B5EF4-FFF2-40B4-BE49-F238E27FC236}">
              <a16:creationId xmlns:a16="http://schemas.microsoft.com/office/drawing/2014/main" id="{F03546BD-864C-4BAC-B0C6-0A3265B47398}"/>
            </a:ext>
          </a:extLst>
        </xdr:cNvPr>
        <xdr:cNvSpPr txBox="1"/>
      </xdr:nvSpPr>
      <xdr:spPr>
        <a:xfrm>
          <a:off x="8782050" y="60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person displayName="Sandra Hall" id="{980333BF-B200-4403-B1E3-1C6C58F93070}" userId="6c8f1aedf5a35ac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1-02-02T22:44:04.67" personId="{980333BF-B200-4403-B1E3-1C6C58F93070}" id="{290BB73A-EF1D-4E13-A19B-72DD54C9761C}">
    <text>The instructions for the step are available at https://zoom.us/rec/play/Qw04fYFMUsRIXLak1TvswfIDqmPwoV16FvN4WGobshjUTySXNjvFWznQNB5b5pZgs6qRZCUK2SbFpBXi.yUvOevLRk7398GsV ... 4:33 in the video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91F5-96CF-4A59-947D-268E9EC6FF85}">
  <dimension ref="A1:R37"/>
  <sheetViews>
    <sheetView zoomScale="85" zoomScaleNormal="85" workbookViewId="0">
      <selection activeCell="C6" sqref="C6"/>
    </sheetView>
  </sheetViews>
  <sheetFormatPr defaultRowHeight="14.5" x14ac:dyDescent="0.35"/>
  <cols>
    <col min="1" max="1" width="19" style="1" customWidth="1"/>
    <col min="2" max="3" width="69.7265625" customWidth="1"/>
    <col min="4" max="4" width="17.36328125" customWidth="1"/>
    <col min="5" max="5" width="26.54296875" customWidth="1"/>
    <col min="6" max="6" width="28.1796875" style="38" customWidth="1"/>
    <col min="7" max="7" width="32" style="38" customWidth="1"/>
  </cols>
  <sheetData>
    <row r="1" spans="1:18" ht="18" x14ac:dyDescent="0.4">
      <c r="A1" s="11" t="s">
        <v>106</v>
      </c>
      <c r="B1" s="11" t="s">
        <v>0</v>
      </c>
      <c r="C1" s="11" t="s">
        <v>114</v>
      </c>
      <c r="D1" s="11" t="s">
        <v>5</v>
      </c>
      <c r="E1" s="11" t="s">
        <v>1</v>
      </c>
      <c r="F1" s="12" t="s">
        <v>2</v>
      </c>
      <c r="G1" s="12" t="s">
        <v>3</v>
      </c>
      <c r="H1" s="30"/>
      <c r="I1" s="30"/>
      <c r="J1" s="30"/>
      <c r="K1" s="30"/>
      <c r="L1" s="30"/>
      <c r="M1" s="30"/>
      <c r="N1" s="30"/>
      <c r="O1" s="30"/>
      <c r="P1" s="31"/>
      <c r="Q1" s="31"/>
      <c r="R1" s="31"/>
    </row>
    <row r="2" spans="1:18" s="6" customFormat="1" ht="18" x14ac:dyDescent="0.4">
      <c r="A2" s="43"/>
      <c r="B2" s="7" t="s">
        <v>34</v>
      </c>
      <c r="C2" s="7"/>
      <c r="D2" s="28" t="s">
        <v>35</v>
      </c>
      <c r="E2" s="28">
        <v>0</v>
      </c>
      <c r="F2" s="29">
        <v>44228</v>
      </c>
      <c r="G2" s="29">
        <v>44228</v>
      </c>
      <c r="H2" s="30"/>
      <c r="I2" s="30"/>
      <c r="J2" s="30"/>
      <c r="K2" s="30"/>
      <c r="L2" s="30"/>
      <c r="M2" s="30"/>
      <c r="N2" s="30"/>
      <c r="O2" s="30"/>
      <c r="P2" s="31"/>
      <c r="Q2" s="31"/>
      <c r="R2" s="31"/>
    </row>
    <row r="3" spans="1:18" s="6" customFormat="1" ht="18" x14ac:dyDescent="0.4">
      <c r="A3" s="43"/>
      <c r="B3" s="10" t="s">
        <v>69</v>
      </c>
      <c r="C3" s="10"/>
      <c r="D3" s="28" t="s">
        <v>68</v>
      </c>
      <c r="E3" s="28">
        <f>G3-F3</f>
        <v>2</v>
      </c>
      <c r="F3" s="29">
        <v>44229</v>
      </c>
      <c r="G3" s="29">
        <v>44231</v>
      </c>
      <c r="H3" s="30"/>
      <c r="I3" s="30"/>
      <c r="J3" s="30"/>
      <c r="K3" s="30"/>
      <c r="L3" s="30"/>
      <c r="M3" s="30"/>
      <c r="N3" s="30"/>
      <c r="O3" s="30"/>
      <c r="P3" s="31"/>
      <c r="Q3" s="31"/>
      <c r="R3" s="31"/>
    </row>
    <row r="4" spans="1:18" s="6" customFormat="1" ht="18" x14ac:dyDescent="0.4">
      <c r="A4" s="43"/>
      <c r="B4" s="10" t="s">
        <v>70</v>
      </c>
      <c r="C4" s="10"/>
      <c r="D4" s="28" t="s">
        <v>71</v>
      </c>
      <c r="E4" s="28">
        <f>G4-F4</f>
        <v>2</v>
      </c>
      <c r="F4" s="29">
        <v>44229</v>
      </c>
      <c r="G4" s="29">
        <v>44231</v>
      </c>
      <c r="H4" s="30"/>
      <c r="I4" s="30"/>
      <c r="J4" s="30"/>
      <c r="K4" s="30"/>
      <c r="L4" s="30"/>
      <c r="M4" s="30"/>
      <c r="N4" s="30"/>
      <c r="O4" s="30"/>
      <c r="P4" s="31"/>
      <c r="Q4" s="31"/>
      <c r="R4" s="31"/>
    </row>
    <row r="5" spans="1:18" x14ac:dyDescent="0.35">
      <c r="A5" s="43"/>
      <c r="B5" s="7" t="s">
        <v>57</v>
      </c>
      <c r="C5" s="7"/>
      <c r="D5" s="27"/>
      <c r="E5" s="28">
        <f t="shared" ref="E5:E14" si="0">G5-F5</f>
        <v>0</v>
      </c>
      <c r="F5" s="36"/>
      <c r="G5" s="36"/>
      <c r="H5" s="31"/>
      <c r="I5" s="31"/>
      <c r="J5" s="31"/>
      <c r="K5" s="31"/>
      <c r="L5" s="31"/>
      <c r="M5" s="31"/>
      <c r="N5" s="31"/>
      <c r="O5" s="31"/>
      <c r="P5" s="31"/>
      <c r="Q5" s="31"/>
      <c r="R5" s="31"/>
    </row>
    <row r="6" spans="1:18" x14ac:dyDescent="0.35">
      <c r="A6" s="43"/>
      <c r="B6" s="9" t="s">
        <v>4</v>
      </c>
      <c r="C6" s="9"/>
      <c r="D6" s="9" t="s">
        <v>71</v>
      </c>
      <c r="E6" s="28">
        <f>G6-F6</f>
        <v>0</v>
      </c>
      <c r="F6" s="37">
        <v>44231</v>
      </c>
      <c r="G6" s="37">
        <v>44231</v>
      </c>
      <c r="H6" s="31"/>
      <c r="I6" s="31"/>
      <c r="J6" s="31"/>
      <c r="K6" s="31"/>
      <c r="L6" s="31"/>
      <c r="M6" s="31"/>
      <c r="N6" s="31"/>
      <c r="O6" s="31"/>
      <c r="P6" s="31"/>
      <c r="Q6" s="31"/>
      <c r="R6" s="31"/>
    </row>
    <row r="7" spans="1:18" x14ac:dyDescent="0.35">
      <c r="A7" s="43"/>
      <c r="B7" s="9" t="s">
        <v>6</v>
      </c>
      <c r="C7" s="9"/>
      <c r="D7" s="3" t="s">
        <v>71</v>
      </c>
      <c r="E7" s="28">
        <f t="shared" si="0"/>
        <v>0</v>
      </c>
      <c r="F7" s="37">
        <v>44231</v>
      </c>
      <c r="G7" s="37">
        <v>44231</v>
      </c>
      <c r="H7" s="31"/>
      <c r="I7" s="31"/>
      <c r="J7" s="31"/>
      <c r="K7" s="31"/>
      <c r="L7" s="31"/>
      <c r="M7" s="31"/>
      <c r="N7" s="31"/>
      <c r="O7" s="31"/>
      <c r="P7" s="31"/>
      <c r="Q7" s="31"/>
      <c r="R7" s="31"/>
    </row>
    <row r="8" spans="1:18" x14ac:dyDescent="0.35">
      <c r="A8" s="43"/>
      <c r="B8" s="9" t="s">
        <v>99</v>
      </c>
      <c r="C8" s="9"/>
      <c r="D8" s="3" t="s">
        <v>71</v>
      </c>
      <c r="E8" s="28">
        <f t="shared" si="0"/>
        <v>0</v>
      </c>
      <c r="F8" s="37">
        <v>44231</v>
      </c>
      <c r="G8" s="37">
        <v>44231</v>
      </c>
      <c r="H8" s="31"/>
      <c r="I8" s="31"/>
      <c r="J8" s="31"/>
      <c r="K8" s="31"/>
      <c r="L8" s="31"/>
      <c r="M8" s="31"/>
      <c r="N8" s="31"/>
      <c r="O8" s="31"/>
      <c r="P8" s="31"/>
      <c r="Q8" s="31"/>
      <c r="R8" s="31"/>
    </row>
    <row r="9" spans="1:18" x14ac:dyDescent="0.35">
      <c r="B9" s="9" t="s">
        <v>100</v>
      </c>
      <c r="C9" s="9"/>
      <c r="D9" s="3" t="s">
        <v>71</v>
      </c>
      <c r="E9" s="28">
        <f t="shared" si="0"/>
        <v>0</v>
      </c>
      <c r="F9" s="37">
        <v>44231</v>
      </c>
      <c r="G9" s="37">
        <v>44231</v>
      </c>
      <c r="H9" s="31"/>
      <c r="I9" s="31"/>
      <c r="J9" s="31"/>
      <c r="K9" s="31"/>
      <c r="L9" s="31"/>
      <c r="M9" s="31"/>
      <c r="N9" s="31"/>
      <c r="O9" s="31"/>
      <c r="P9" s="31"/>
      <c r="Q9" s="31"/>
      <c r="R9" s="31"/>
    </row>
    <row r="10" spans="1:18" x14ac:dyDescent="0.35">
      <c r="B10" s="9" t="s">
        <v>7</v>
      </c>
      <c r="C10" s="9"/>
      <c r="D10" s="3" t="s">
        <v>71</v>
      </c>
      <c r="E10" s="28">
        <f t="shared" si="0"/>
        <v>0</v>
      </c>
      <c r="F10" s="37">
        <v>44231</v>
      </c>
      <c r="G10" s="37">
        <v>44231</v>
      </c>
      <c r="H10" s="31"/>
      <c r="I10" s="31"/>
      <c r="J10" s="31"/>
      <c r="K10" s="31"/>
      <c r="L10" s="31"/>
      <c r="M10" s="31"/>
      <c r="N10" s="31"/>
      <c r="O10" s="31"/>
      <c r="P10" s="31"/>
      <c r="Q10" s="31"/>
      <c r="R10" s="31"/>
    </row>
    <row r="11" spans="1:18" x14ac:dyDescent="0.35">
      <c r="B11" s="27" t="s">
        <v>58</v>
      </c>
      <c r="C11" s="27"/>
      <c r="D11" s="8"/>
      <c r="E11" s="28">
        <f t="shared" si="0"/>
        <v>0</v>
      </c>
      <c r="F11" s="37"/>
      <c r="G11" s="37"/>
      <c r="H11" s="31"/>
      <c r="I11" s="31"/>
      <c r="J11" s="31"/>
      <c r="K11" s="31"/>
      <c r="L11" s="31"/>
      <c r="M11" s="31"/>
      <c r="N11" s="31"/>
      <c r="O11" s="31"/>
      <c r="P11" s="31"/>
      <c r="Q11" s="31"/>
      <c r="R11" s="31"/>
    </row>
    <row r="12" spans="1:18" x14ac:dyDescent="0.35">
      <c r="B12" s="10" t="s">
        <v>33</v>
      </c>
      <c r="C12" s="10"/>
      <c r="D12" s="3" t="s">
        <v>71</v>
      </c>
      <c r="E12" s="28"/>
      <c r="F12" s="37">
        <v>44231</v>
      </c>
      <c r="G12" s="37"/>
      <c r="H12" s="31"/>
      <c r="I12" s="31"/>
      <c r="J12" s="31"/>
      <c r="K12" s="31"/>
      <c r="L12" s="31"/>
      <c r="M12" s="31"/>
      <c r="N12" s="31"/>
      <c r="O12" s="31"/>
      <c r="P12" s="31"/>
      <c r="Q12" s="31"/>
      <c r="R12" s="31"/>
    </row>
    <row r="13" spans="1:18" x14ac:dyDescent="0.35">
      <c r="B13" s="3" t="s">
        <v>72</v>
      </c>
      <c r="C13" s="3"/>
      <c r="D13" s="3" t="s">
        <v>71</v>
      </c>
      <c r="E13" s="28"/>
      <c r="F13" s="38">
        <v>43866</v>
      </c>
      <c r="H13" s="31"/>
      <c r="I13" s="31"/>
      <c r="J13" s="31"/>
      <c r="K13" s="31"/>
      <c r="L13" s="31"/>
      <c r="M13" s="31"/>
      <c r="N13" s="31"/>
      <c r="O13" s="31"/>
      <c r="P13" s="31"/>
      <c r="Q13" s="31"/>
      <c r="R13" s="31"/>
    </row>
    <row r="14" spans="1:18" x14ac:dyDescent="0.35">
      <c r="B14" s="3" t="s">
        <v>56</v>
      </c>
      <c r="C14" s="3"/>
      <c r="D14" s="3" t="s">
        <v>107</v>
      </c>
      <c r="E14" s="28">
        <f t="shared" si="0"/>
        <v>0</v>
      </c>
      <c r="F14" s="38">
        <v>43866</v>
      </c>
      <c r="G14" s="38">
        <v>43866</v>
      </c>
      <c r="H14" s="31"/>
      <c r="I14" s="31"/>
      <c r="J14" s="31"/>
      <c r="K14" s="31"/>
      <c r="L14" s="31"/>
      <c r="M14" s="31"/>
      <c r="N14" s="31"/>
      <c r="O14" s="31"/>
      <c r="P14" s="31"/>
      <c r="Q14" s="31"/>
      <c r="R14" s="31"/>
    </row>
    <row r="15" spans="1:18" x14ac:dyDescent="0.35">
      <c r="B15" s="3" t="s">
        <v>59</v>
      </c>
      <c r="C15" s="3"/>
      <c r="D15" s="3" t="s">
        <v>71</v>
      </c>
      <c r="E15" s="28"/>
      <c r="F15" s="38">
        <v>43866</v>
      </c>
    </row>
    <row r="16" spans="1:18" ht="29" x14ac:dyDescent="0.35">
      <c r="A16" s="1">
        <v>1</v>
      </c>
      <c r="B16" s="40" t="s">
        <v>112</v>
      </c>
      <c r="C16" s="40"/>
      <c r="D16" s="3"/>
      <c r="E16" s="28"/>
    </row>
    <row r="17" spans="1:3" ht="29" x14ac:dyDescent="0.35">
      <c r="A17" s="1">
        <v>2</v>
      </c>
      <c r="B17" s="40" t="s">
        <v>113</v>
      </c>
      <c r="C17" s="40"/>
    </row>
    <row r="18" spans="1:3" x14ac:dyDescent="0.35">
      <c r="A18" s="1">
        <v>3</v>
      </c>
      <c r="B18" s="3" t="s">
        <v>101</v>
      </c>
      <c r="C18" s="3"/>
    </row>
    <row r="19" spans="1:3" ht="29" x14ac:dyDescent="0.35">
      <c r="A19" s="1">
        <v>4</v>
      </c>
      <c r="B19" s="40" t="s">
        <v>110</v>
      </c>
      <c r="C19" s="40"/>
    </row>
    <row r="20" spans="1:3" ht="29" x14ac:dyDescent="0.35">
      <c r="B20" s="44" t="s">
        <v>104</v>
      </c>
      <c r="C20" s="44"/>
    </row>
    <row r="21" spans="1:3" x14ac:dyDescent="0.35">
      <c r="B21" s="40" t="s">
        <v>105</v>
      </c>
      <c r="C21" s="40"/>
    </row>
    <row r="22" spans="1:3" ht="29" x14ac:dyDescent="0.35">
      <c r="B22" s="40" t="s">
        <v>103</v>
      </c>
      <c r="C22" s="40"/>
    </row>
    <row r="23" spans="1:3" ht="43.5" x14ac:dyDescent="0.35">
      <c r="B23" s="40" t="s">
        <v>111</v>
      </c>
      <c r="C23" s="40"/>
    </row>
    <row r="24" spans="1:3" ht="43.5" x14ac:dyDescent="0.35">
      <c r="B24" s="42" t="s">
        <v>109</v>
      </c>
      <c r="C24" s="42"/>
    </row>
    <row r="25" spans="1:3" x14ac:dyDescent="0.35">
      <c r="B25" s="3"/>
      <c r="C25" s="3"/>
    </row>
    <row r="26" spans="1:3" x14ac:dyDescent="0.35">
      <c r="B26" s="41" t="s">
        <v>108</v>
      </c>
      <c r="C26" s="41"/>
    </row>
    <row r="27" spans="1:3" x14ac:dyDescent="0.35">
      <c r="B27" s="3" t="s">
        <v>102</v>
      </c>
      <c r="C27" s="3"/>
    </row>
    <row r="28" spans="1:3" x14ac:dyDescent="0.35">
      <c r="B28" s="2" t="s">
        <v>36</v>
      </c>
      <c r="C28" s="2"/>
    </row>
    <row r="29" spans="1:3" x14ac:dyDescent="0.35">
      <c r="B29" s="1" t="s">
        <v>37</v>
      </c>
      <c r="C29" s="1"/>
    </row>
    <row r="30" spans="1:3" x14ac:dyDescent="0.35">
      <c r="B30" s="1" t="s">
        <v>38</v>
      </c>
      <c r="C30" s="1"/>
    </row>
    <row r="31" spans="1:3" x14ac:dyDescent="0.35">
      <c r="B31" s="1" t="s">
        <v>39</v>
      </c>
      <c r="C31" s="1"/>
    </row>
    <row r="32" spans="1:3" x14ac:dyDescent="0.35">
      <c r="B32" s="1" t="s">
        <v>40</v>
      </c>
      <c r="C32" s="1"/>
    </row>
    <row r="33" spans="2:3" x14ac:dyDescent="0.35">
      <c r="B33" s="1" t="s">
        <v>41</v>
      </c>
      <c r="C33" s="1"/>
    </row>
    <row r="34" spans="2:3" x14ac:dyDescent="0.35">
      <c r="B34" s="1" t="s">
        <v>42</v>
      </c>
      <c r="C34" s="1"/>
    </row>
    <row r="35" spans="2:3" x14ac:dyDescent="0.35">
      <c r="B35" s="2" t="s">
        <v>30</v>
      </c>
      <c r="C35" s="2"/>
    </row>
    <row r="36" spans="2:3" x14ac:dyDescent="0.35">
      <c r="B36" s="1" t="s">
        <v>31</v>
      </c>
      <c r="C36" s="1"/>
    </row>
    <row r="37" spans="2:3" x14ac:dyDescent="0.35">
      <c r="B37" s="1" t="s">
        <v>32</v>
      </c>
      <c r="C37" s="1"/>
    </row>
  </sheetData>
  <dataValidations count="1">
    <dataValidation type="list" allowBlank="1" showInputMessage="1" showErrorMessage="1" sqref="D1:D1048576" xr:uid="{EB089E7F-51F4-45B7-A735-2EFD3C809893}">
      <formula1>"Sandra, Alejandra, Sam, Fraol, Fraol &amp; Alejandra, Tsegaye, All, NA"</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19873-10D4-4736-9F57-DA3D140AD7EA}">
  <dimension ref="A1:H16"/>
  <sheetViews>
    <sheetView workbookViewId="0">
      <selection activeCell="E2" sqref="E2:H2"/>
    </sheetView>
  </sheetViews>
  <sheetFormatPr defaultRowHeight="14.5" x14ac:dyDescent="0.35"/>
  <cols>
    <col min="7" max="7" width="26.08984375" customWidth="1"/>
  </cols>
  <sheetData>
    <row r="1" spans="1:8" x14ac:dyDescent="0.35">
      <c r="A1" s="46" t="s">
        <v>8</v>
      </c>
      <c r="B1" s="47"/>
      <c r="C1" s="47"/>
      <c r="D1" s="47"/>
      <c r="E1" s="47"/>
      <c r="F1" s="47"/>
      <c r="G1" s="47"/>
      <c r="H1" s="47"/>
    </row>
    <row r="2" spans="1:8" x14ac:dyDescent="0.35">
      <c r="A2" s="45" t="s">
        <v>9</v>
      </c>
      <c r="B2" s="45"/>
      <c r="C2" s="45"/>
      <c r="D2" s="45"/>
      <c r="E2" s="45" t="s">
        <v>16</v>
      </c>
      <c r="F2" s="45"/>
      <c r="G2" s="45"/>
      <c r="H2" s="45"/>
    </row>
    <row r="3" spans="1:8" x14ac:dyDescent="0.35">
      <c r="A3" s="45" t="s">
        <v>13</v>
      </c>
      <c r="B3" s="45"/>
      <c r="C3" s="45"/>
      <c r="D3" s="45"/>
      <c r="E3" s="45" t="s">
        <v>20</v>
      </c>
      <c r="F3" s="45"/>
      <c r="G3" s="45"/>
      <c r="H3" s="45"/>
    </row>
    <row r="4" spans="1:8" x14ac:dyDescent="0.35">
      <c r="A4" s="45" t="s">
        <v>12</v>
      </c>
      <c r="B4" s="45"/>
      <c r="C4" s="45"/>
      <c r="D4" s="45"/>
      <c r="E4" s="45" t="s">
        <v>17</v>
      </c>
      <c r="F4" s="45"/>
      <c r="G4" s="45"/>
      <c r="H4" s="45"/>
    </row>
    <row r="5" spans="1:8" x14ac:dyDescent="0.35">
      <c r="A5" s="45" t="s">
        <v>10</v>
      </c>
      <c r="B5" s="45"/>
      <c r="C5" s="45"/>
      <c r="D5" s="45"/>
      <c r="E5" s="48" t="s">
        <v>10</v>
      </c>
      <c r="F5" s="49"/>
      <c r="G5" s="49"/>
      <c r="H5" s="50"/>
    </row>
    <row r="6" spans="1:8" x14ac:dyDescent="0.35">
      <c r="A6" s="45" t="s">
        <v>11</v>
      </c>
      <c r="B6" s="45"/>
      <c r="C6" s="45"/>
      <c r="D6" s="45"/>
      <c r="E6" s="45" t="s">
        <v>15</v>
      </c>
      <c r="F6" s="45"/>
      <c r="G6" s="45"/>
      <c r="H6" s="45"/>
    </row>
    <row r="9" spans="1:8" x14ac:dyDescent="0.35">
      <c r="C9" s="46" t="s">
        <v>14</v>
      </c>
      <c r="D9" s="46"/>
      <c r="E9" s="46"/>
      <c r="F9" s="46"/>
      <c r="G9" s="33" t="s">
        <v>78</v>
      </c>
    </row>
    <row r="10" spans="1:8" x14ac:dyDescent="0.35">
      <c r="C10" s="45" t="s">
        <v>15</v>
      </c>
      <c r="D10" s="45"/>
      <c r="E10" s="45"/>
      <c r="F10" s="45"/>
      <c r="G10" s="32" t="s">
        <v>11</v>
      </c>
    </row>
    <row r="11" spans="1:8" x14ac:dyDescent="0.35">
      <c r="C11" s="45" t="s">
        <v>16</v>
      </c>
      <c r="D11" s="45"/>
      <c r="E11" s="45"/>
      <c r="F11" s="45"/>
      <c r="G11" s="32" t="s">
        <v>9</v>
      </c>
    </row>
    <row r="12" spans="1:8" x14ac:dyDescent="0.35">
      <c r="C12" s="45" t="s">
        <v>17</v>
      </c>
      <c r="D12" s="45"/>
      <c r="E12" s="45"/>
      <c r="F12" s="45"/>
      <c r="G12" s="32" t="s">
        <v>12</v>
      </c>
    </row>
    <row r="13" spans="1:8" x14ac:dyDescent="0.35">
      <c r="C13" s="45" t="s">
        <v>18</v>
      </c>
      <c r="D13" s="45"/>
      <c r="E13" s="45"/>
      <c r="F13" s="45"/>
      <c r="G13" s="32" t="s">
        <v>76</v>
      </c>
    </row>
    <row r="14" spans="1:8" x14ac:dyDescent="0.35">
      <c r="C14" s="45" t="s">
        <v>19</v>
      </c>
      <c r="D14" s="45"/>
      <c r="E14" s="45"/>
      <c r="F14" s="45"/>
      <c r="G14" s="32" t="s">
        <v>10</v>
      </c>
    </row>
    <row r="15" spans="1:8" x14ac:dyDescent="0.35">
      <c r="C15" s="45" t="s">
        <v>20</v>
      </c>
      <c r="D15" s="45"/>
      <c r="E15" s="45"/>
      <c r="F15" s="45"/>
      <c r="G15" s="32" t="s">
        <v>13</v>
      </c>
    </row>
    <row r="16" spans="1:8" x14ac:dyDescent="0.35">
      <c r="C16" s="45" t="s">
        <v>75</v>
      </c>
      <c r="D16" s="45"/>
      <c r="E16" s="45"/>
      <c r="F16" s="45"/>
      <c r="G16" s="32" t="s">
        <v>77</v>
      </c>
    </row>
  </sheetData>
  <mergeCells count="19">
    <mergeCell ref="C16:F16"/>
    <mergeCell ref="C11:F11"/>
    <mergeCell ref="C12:F12"/>
    <mergeCell ref="C13:F13"/>
    <mergeCell ref="C14:F14"/>
    <mergeCell ref="C15:F15"/>
    <mergeCell ref="C10:F10"/>
    <mergeCell ref="A1:H1"/>
    <mergeCell ref="A2:D2"/>
    <mergeCell ref="E2:H2"/>
    <mergeCell ref="A3:D3"/>
    <mergeCell ref="E3:H3"/>
    <mergeCell ref="A4:D4"/>
    <mergeCell ref="E4:H4"/>
    <mergeCell ref="A5:D5"/>
    <mergeCell ref="E5:H5"/>
    <mergeCell ref="A6:D6"/>
    <mergeCell ref="E6:H6"/>
    <mergeCell ref="C9:F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6429C-D134-43D9-BF1B-C443895E320D}">
  <dimension ref="A1:C41"/>
  <sheetViews>
    <sheetView workbookViewId="0">
      <selection activeCell="A7" sqref="A7:XFD7"/>
    </sheetView>
  </sheetViews>
  <sheetFormatPr defaultRowHeight="14.5" x14ac:dyDescent="0.35"/>
  <cols>
    <col min="1" max="1" width="61.81640625" customWidth="1"/>
    <col min="2" max="2" width="42.90625" style="1" bestFit="1" customWidth="1"/>
    <col min="3" max="3" width="23.26953125" customWidth="1"/>
  </cols>
  <sheetData>
    <row r="1" spans="1:3" ht="15.5" x14ac:dyDescent="0.35">
      <c r="A1" s="13" t="s">
        <v>21</v>
      </c>
      <c r="B1" s="13" t="s">
        <v>65</v>
      </c>
      <c r="C1" s="13" t="s">
        <v>22</v>
      </c>
    </row>
    <row r="2" spans="1:3" x14ac:dyDescent="0.35">
      <c r="A2" s="14" t="s">
        <v>23</v>
      </c>
      <c r="B2" s="18"/>
      <c r="C2" s="14"/>
    </row>
    <row r="3" spans="1:3" x14ac:dyDescent="0.35">
      <c r="A3" s="14" t="s">
        <v>24</v>
      </c>
      <c r="B3" s="18"/>
      <c r="C3" s="14"/>
    </row>
    <row r="4" spans="1:3" x14ac:dyDescent="0.35">
      <c r="A4" s="14" t="s">
        <v>25</v>
      </c>
      <c r="B4" s="18"/>
      <c r="C4" s="14"/>
    </row>
    <row r="5" spans="1:3" x14ac:dyDescent="0.35">
      <c r="A5" s="14" t="s">
        <v>26</v>
      </c>
      <c r="B5" s="18"/>
      <c r="C5" s="14"/>
    </row>
    <row r="6" spans="1:3" x14ac:dyDescent="0.35">
      <c r="A6" s="14" t="s">
        <v>98</v>
      </c>
      <c r="B6" s="18"/>
      <c r="C6" s="14"/>
    </row>
    <row r="7" spans="1:3" x14ac:dyDescent="0.35">
      <c r="A7" s="39" t="s">
        <v>79</v>
      </c>
      <c r="B7" s="18"/>
      <c r="C7" s="14"/>
    </row>
    <row r="8" spans="1:3" x14ac:dyDescent="0.35">
      <c r="A8" s="39" t="s">
        <v>80</v>
      </c>
      <c r="B8" s="18"/>
      <c r="C8" s="14"/>
    </row>
    <row r="9" spans="1:3" x14ac:dyDescent="0.35">
      <c r="A9" s="39" t="s">
        <v>81</v>
      </c>
      <c r="B9" s="18"/>
      <c r="C9" s="14"/>
    </row>
    <row r="10" spans="1:3" x14ac:dyDescent="0.35">
      <c r="A10" s="39" t="s">
        <v>82</v>
      </c>
      <c r="B10" s="18"/>
      <c r="C10" s="14"/>
    </row>
    <row r="11" spans="1:3" x14ac:dyDescent="0.35">
      <c r="A11" s="39" t="s">
        <v>83</v>
      </c>
      <c r="B11" s="18"/>
      <c r="C11" s="14"/>
    </row>
    <row r="12" spans="1:3" x14ac:dyDescent="0.35">
      <c r="A12" s="39" t="s">
        <v>84</v>
      </c>
      <c r="B12" s="18"/>
      <c r="C12" s="14"/>
    </row>
    <row r="13" spans="1:3" x14ac:dyDescent="0.35">
      <c r="A13" s="39" t="s">
        <v>85</v>
      </c>
      <c r="B13" s="18"/>
      <c r="C13" s="14"/>
    </row>
    <row r="14" spans="1:3" x14ac:dyDescent="0.35">
      <c r="A14" s="39" t="s">
        <v>86</v>
      </c>
      <c r="B14" s="18"/>
      <c r="C14" s="14"/>
    </row>
    <row r="15" spans="1:3" x14ac:dyDescent="0.35">
      <c r="A15" s="39" t="s">
        <v>87</v>
      </c>
      <c r="B15" s="18"/>
      <c r="C15" s="14"/>
    </row>
    <row r="16" spans="1:3" x14ac:dyDescent="0.35">
      <c r="A16" s="39" t="s">
        <v>88</v>
      </c>
      <c r="B16" s="18"/>
      <c r="C16" s="14"/>
    </row>
    <row r="17" spans="1:3" x14ac:dyDescent="0.35">
      <c r="A17" s="39" t="s">
        <v>89</v>
      </c>
      <c r="B17" s="18"/>
      <c r="C17" s="14"/>
    </row>
    <row r="18" spans="1:3" x14ac:dyDescent="0.35">
      <c r="A18" s="39" t="s">
        <v>90</v>
      </c>
      <c r="B18" s="18"/>
      <c r="C18" s="14"/>
    </row>
    <row r="19" spans="1:3" x14ac:dyDescent="0.35">
      <c r="A19" s="39" t="s">
        <v>91</v>
      </c>
      <c r="B19" s="18"/>
      <c r="C19" s="14"/>
    </row>
    <row r="20" spans="1:3" x14ac:dyDescent="0.35">
      <c r="A20" s="39" t="s">
        <v>92</v>
      </c>
      <c r="B20" s="18"/>
      <c r="C20" s="14"/>
    </row>
    <row r="21" spans="1:3" x14ac:dyDescent="0.35">
      <c r="A21" s="39" t="s">
        <v>94</v>
      </c>
      <c r="B21" s="18"/>
      <c r="C21" s="14"/>
    </row>
    <row r="22" spans="1:3" x14ac:dyDescent="0.35">
      <c r="A22" s="39" t="s">
        <v>95</v>
      </c>
      <c r="B22" s="18"/>
      <c r="C22" s="14"/>
    </row>
    <row r="23" spans="1:3" x14ac:dyDescent="0.35">
      <c r="A23" s="39" t="s">
        <v>96</v>
      </c>
      <c r="B23" s="18"/>
      <c r="C23" s="14"/>
    </row>
    <row r="24" spans="1:3" x14ac:dyDescent="0.35">
      <c r="A24" s="39" t="s">
        <v>97</v>
      </c>
      <c r="B24" s="18"/>
      <c r="C24" s="14"/>
    </row>
    <row r="25" spans="1:3" ht="14.5" customHeight="1" x14ac:dyDescent="0.35">
      <c r="A25" s="17"/>
      <c r="B25" s="19"/>
      <c r="C25" s="17"/>
    </row>
    <row r="26" spans="1:3" s="8" customFormat="1" x14ac:dyDescent="0.35">
      <c r="A26" s="14" t="s">
        <v>29</v>
      </c>
      <c r="B26" s="18" t="s">
        <v>28</v>
      </c>
      <c r="C26" s="14" t="s">
        <v>27</v>
      </c>
    </row>
    <row r="27" spans="1:3" x14ac:dyDescent="0.35">
      <c r="A27" s="14" t="s">
        <v>43</v>
      </c>
      <c r="B27" s="18"/>
      <c r="C27" s="14"/>
    </row>
    <row r="28" spans="1:3" x14ac:dyDescent="0.35">
      <c r="A28" s="14" t="s">
        <v>44</v>
      </c>
      <c r="B28" s="18"/>
      <c r="C28" s="14"/>
    </row>
    <row r="29" spans="1:3" x14ac:dyDescent="0.35">
      <c r="A29" s="14" t="s">
        <v>93</v>
      </c>
      <c r="B29" s="18"/>
      <c r="C29" s="14"/>
    </row>
    <row r="30" spans="1:3" x14ac:dyDescent="0.35">
      <c r="A30" s="14" t="s">
        <v>45</v>
      </c>
      <c r="B30" s="18"/>
      <c r="C30" s="14"/>
    </row>
    <row r="31" spans="1:3" x14ac:dyDescent="0.35">
      <c r="A31" s="14" t="s">
        <v>46</v>
      </c>
      <c r="B31" s="18"/>
      <c r="C31" s="14"/>
    </row>
    <row r="32" spans="1:3" x14ac:dyDescent="0.35">
      <c r="A32" s="14" t="s">
        <v>47</v>
      </c>
      <c r="B32" s="18"/>
      <c r="C32" s="14"/>
    </row>
    <row r="33" spans="1:3" x14ac:dyDescent="0.35">
      <c r="A33" s="14" t="s">
        <v>48</v>
      </c>
      <c r="B33" s="18"/>
      <c r="C33" s="14"/>
    </row>
    <row r="34" spans="1:3" x14ac:dyDescent="0.35">
      <c r="A34" s="14" t="s">
        <v>49</v>
      </c>
      <c r="B34" s="18"/>
      <c r="C34" s="14"/>
    </row>
    <row r="35" spans="1:3" x14ac:dyDescent="0.35">
      <c r="A35" s="14" t="s">
        <v>50</v>
      </c>
      <c r="B35" s="18"/>
      <c r="C35" s="14"/>
    </row>
    <row r="36" spans="1:3" x14ac:dyDescent="0.35">
      <c r="A36" s="14" t="s">
        <v>51</v>
      </c>
      <c r="B36" s="18"/>
      <c r="C36" s="14"/>
    </row>
    <row r="37" spans="1:3" x14ac:dyDescent="0.35">
      <c r="A37" s="14" t="s">
        <v>52</v>
      </c>
      <c r="B37" s="18"/>
      <c r="C37" s="14"/>
    </row>
    <row r="38" spans="1:3" x14ac:dyDescent="0.35">
      <c r="A38" s="14" t="s">
        <v>53</v>
      </c>
      <c r="B38" s="18"/>
      <c r="C38" s="14"/>
    </row>
    <row r="39" spans="1:3" x14ac:dyDescent="0.35">
      <c r="A39" s="14" t="s">
        <v>54</v>
      </c>
      <c r="B39" s="18"/>
      <c r="C39" s="14"/>
    </row>
    <row r="40" spans="1:3" x14ac:dyDescent="0.35">
      <c r="A40" s="14" t="s">
        <v>64</v>
      </c>
      <c r="B40" s="18"/>
      <c r="C40" s="14"/>
    </row>
    <row r="41" spans="1:3" x14ac:dyDescent="0.35">
      <c r="A41" s="16"/>
      <c r="B41" s="15"/>
      <c r="C41" s="1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7C9F6-0FF0-4105-ACDB-802F7861C81B}">
  <dimension ref="A1:S8"/>
  <sheetViews>
    <sheetView workbookViewId="0">
      <selection activeCell="B8" sqref="B8"/>
    </sheetView>
  </sheetViews>
  <sheetFormatPr defaultRowHeight="14.5" x14ac:dyDescent="0.35"/>
  <cols>
    <col min="2" max="2" width="110.7265625" customWidth="1"/>
  </cols>
  <sheetData>
    <row r="1" spans="1:19" x14ac:dyDescent="0.35">
      <c r="A1" s="23" t="s">
        <v>60</v>
      </c>
      <c r="B1" s="20" t="s">
        <v>55</v>
      </c>
      <c r="C1" s="21"/>
      <c r="D1" s="21"/>
      <c r="E1" s="21"/>
      <c r="F1" s="21"/>
      <c r="G1" s="21"/>
      <c r="H1" s="21"/>
      <c r="I1" s="21"/>
      <c r="J1" s="21"/>
      <c r="K1" s="21"/>
      <c r="L1" s="21"/>
      <c r="M1" s="21"/>
      <c r="N1" s="21"/>
      <c r="O1" s="21"/>
      <c r="P1" s="21"/>
      <c r="Q1" s="21"/>
      <c r="R1" s="21"/>
      <c r="S1" s="22"/>
    </row>
    <row r="2" spans="1:19" ht="43.5" x14ac:dyDescent="0.35">
      <c r="A2" s="4">
        <v>1</v>
      </c>
      <c r="B2" s="24" t="s">
        <v>66</v>
      </c>
    </row>
    <row r="3" spans="1:19" x14ac:dyDescent="0.35">
      <c r="A3" s="4"/>
      <c r="B3" s="25" t="s">
        <v>61</v>
      </c>
    </row>
    <row r="4" spans="1:19" ht="29" x14ac:dyDescent="0.35">
      <c r="A4" s="4"/>
      <c r="B4" s="25" t="s">
        <v>62</v>
      </c>
    </row>
    <row r="5" spans="1:19" x14ac:dyDescent="0.35">
      <c r="A5" s="4">
        <v>2</v>
      </c>
      <c r="B5" s="5" t="s">
        <v>63</v>
      </c>
    </row>
    <row r="6" spans="1:19" ht="43.5" x14ac:dyDescent="0.35">
      <c r="A6" s="4">
        <v>3</v>
      </c>
      <c r="B6" s="26" t="s">
        <v>67</v>
      </c>
    </row>
    <row r="7" spans="1:19" x14ac:dyDescent="0.35">
      <c r="A7" s="34">
        <v>4</v>
      </c>
      <c r="B7" t="s">
        <v>73</v>
      </c>
    </row>
    <row r="8" spans="1:19" ht="43.5" x14ac:dyDescent="0.35">
      <c r="A8" s="5"/>
      <c r="B8" s="35" t="s">
        <v>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1C812-F0DD-407A-BD2B-AA6CC3CFC937}">
  <dimension ref="A1:B3"/>
  <sheetViews>
    <sheetView workbookViewId="0">
      <selection activeCell="A4" sqref="A4"/>
    </sheetView>
  </sheetViews>
  <sheetFormatPr defaultRowHeight="14.5" x14ac:dyDescent="0.35"/>
  <cols>
    <col min="1" max="1" width="52.08984375" customWidth="1"/>
    <col min="2" max="2" width="78.90625" customWidth="1"/>
  </cols>
  <sheetData>
    <row r="1" spans="1:2" x14ac:dyDescent="0.35">
      <c r="A1" s="52" t="s">
        <v>21</v>
      </c>
      <c r="B1" s="52" t="s">
        <v>115</v>
      </c>
    </row>
    <row r="2" spans="1:2" ht="101.5" x14ac:dyDescent="0.35">
      <c r="A2" s="51" t="s">
        <v>117</v>
      </c>
    </row>
    <row r="3" spans="1:2" ht="43.5" x14ac:dyDescent="0.35">
      <c r="A3" s="51" t="s">
        <v>116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599-65D2-43E9-84EF-B250E0C989E6}">
  <dimension ref="A1:A9"/>
  <sheetViews>
    <sheetView tabSelected="1" workbookViewId="0">
      <selection activeCell="A13" sqref="A13"/>
    </sheetView>
  </sheetViews>
  <sheetFormatPr defaultRowHeight="14.5" x14ac:dyDescent="0.35"/>
  <cols>
    <col min="1" max="1" width="130.6328125" style="51" customWidth="1"/>
  </cols>
  <sheetData>
    <row r="1" spans="1:1" x14ac:dyDescent="0.35">
      <c r="A1" s="53" t="s">
        <v>123</v>
      </c>
    </row>
    <row r="2" spans="1:1" x14ac:dyDescent="0.35">
      <c r="A2" s="51" t="s">
        <v>118</v>
      </c>
    </row>
    <row r="3" spans="1:1" x14ac:dyDescent="0.35">
      <c r="A3" s="51" t="s">
        <v>119</v>
      </c>
    </row>
    <row r="4" spans="1:1" x14ac:dyDescent="0.35">
      <c r="A4" s="51" t="s">
        <v>120</v>
      </c>
    </row>
    <row r="5" spans="1:1" x14ac:dyDescent="0.35">
      <c r="A5" s="51" t="s">
        <v>121</v>
      </c>
    </row>
    <row r="6" spans="1:1" ht="29" x14ac:dyDescent="0.35">
      <c r="A6" s="51" t="s">
        <v>122</v>
      </c>
    </row>
    <row r="7" spans="1:1" ht="29" x14ac:dyDescent="0.35">
      <c r="A7" s="51" t="s">
        <v>125</v>
      </c>
    </row>
    <row r="9" spans="1:1" x14ac:dyDescent="0.35">
      <c r="A9" s="53"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Schedule</vt:lpstr>
      <vt:lpstr>Team Roles</vt:lpstr>
      <vt:lpstr>Questions and Visualizations</vt:lpstr>
      <vt:lpstr>Project 3 Ideas</vt:lpstr>
      <vt:lpstr>Phone Call Questions</vt:lpstr>
      <vt:lpstr>New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Hall</dc:creator>
  <cp:lastModifiedBy>Sandra Hall</cp:lastModifiedBy>
  <dcterms:created xsi:type="dcterms:W3CDTF">2021-02-02T21:26:23Z</dcterms:created>
  <dcterms:modified xsi:type="dcterms:W3CDTF">2021-02-08T22:52:01Z</dcterms:modified>
</cp:coreProperties>
</file>