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autoCompressPictures="0" defaultThemeVersion="124226"/>
  <mc:AlternateContent xmlns:mc="http://schemas.openxmlformats.org/markup-compatibility/2006">
    <mc:Choice Requires="x15">
      <x15ac:absPath xmlns:x15ac="http://schemas.microsoft.com/office/spreadsheetml/2010/11/ac" url="/Users/mrahill/Downloads/"/>
    </mc:Choice>
  </mc:AlternateContent>
  <xr:revisionPtr revIDLastSave="0" documentId="13_ncr:1_{F1931305-CB69-544F-B892-C5FEC6D7B5D6}" xr6:coauthVersionLast="43" xr6:coauthVersionMax="43" xr10:uidLastSave="{00000000-0000-0000-0000-000000000000}"/>
  <bookViews>
    <workbookView xWindow="0" yWindow="460" windowWidth="22980" windowHeight="15300" xr2:uid="{00000000-000D-0000-FFFF-FFFF00000000}"/>
  </bookViews>
  <sheets>
    <sheet name="Alt Fueling Stations by Fuel" sheetId="3" r:id="rId1"/>
    <sheet name="Condensed" sheetId="1" state="hidden" r:id="rId2"/>
  </sheets>
  <definedNames>
    <definedName name="_xlnm.Print_Area" localSheetId="0">'Alt Fueling Stations by Fuel'!$B$2:$J$19</definedName>
    <definedName name="_xlnm.Print_Area" localSheetId="1">Condensed!$B$2:$J$19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30" i="3" l="1"/>
  <c r="K29" i="3"/>
  <c r="K28" i="3"/>
  <c r="K27" i="3" l="1"/>
  <c r="K24" i="3"/>
  <c r="K5" i="3"/>
  <c r="K6" i="3"/>
  <c r="K7" i="3"/>
  <c r="K8" i="3"/>
  <c r="K9" i="3"/>
  <c r="K10" i="3"/>
  <c r="K11" i="3"/>
  <c r="K12" i="3"/>
  <c r="K13" i="3"/>
  <c r="K14" i="3"/>
  <c r="K15" i="3"/>
  <c r="K16" i="3"/>
  <c r="K17" i="3"/>
  <c r="K18" i="3"/>
  <c r="K19" i="3"/>
  <c r="K20" i="3"/>
  <c r="K21" i="3"/>
  <c r="K22" i="3"/>
  <c r="K23" i="3"/>
  <c r="K4" i="3"/>
</calcChain>
</file>

<file path=xl/sharedStrings.xml><?xml version="1.0" encoding="utf-8"?>
<sst xmlns="http://schemas.openxmlformats.org/spreadsheetml/2006/main" count="39" uniqueCount="29">
  <si>
    <t>Year</t>
  </si>
  <si>
    <t>E85</t>
  </si>
  <si>
    <t>CNG</t>
  </si>
  <si>
    <t>LNG</t>
  </si>
  <si>
    <t>Notes:</t>
  </si>
  <si>
    <t>U.S. Alternative Fueling Stations by Fuel Type</t>
  </si>
  <si>
    <t>Acronyms and Abbreviations:</t>
  </si>
  <si>
    <t>CNG: Compressed Natural Gas</t>
  </si>
  <si>
    <t>E85: 85% ethanol, 15% gasoline</t>
  </si>
  <si>
    <t xml:space="preserve">ELEC: Electric </t>
  </si>
  <si>
    <t>H2: Hydrogen</t>
  </si>
  <si>
    <t>LPG: Liquefied petroleum gases</t>
  </si>
  <si>
    <t>LNG: Liquefied natural gas</t>
  </si>
  <si>
    <t>M85: 85% methanol, 15% gasoline</t>
  </si>
  <si>
    <t>Data Source:</t>
  </si>
  <si>
    <t>Alternative Fuels Data Center (AFDC), either directly (www.afdc.energy.gov/afdc/fuels/stations_counts.html) or from historical Transportation Energy Data Books (www.osti.gov/bridge/basicsearch.jsp)</t>
  </si>
  <si>
    <t>Worksheet available at www.afdc.energy.gov/afdc/data/</t>
  </si>
  <si>
    <t>** Stations selling low-level biodiesel blends (less than B20) are included in the station listing only for the years 2005-2007</t>
  </si>
  <si>
    <t>Total***</t>
  </si>
  <si>
    <t>Methanol (M85)</t>
  </si>
  <si>
    <t>Hydrogen</t>
  </si>
  <si>
    <t>Electric*</t>
  </si>
  <si>
    <t>Propane</t>
  </si>
  <si>
    <t>Biodiesel**</t>
  </si>
  <si>
    <t>Data snapshots for each year are based on the federal fiscal year and taken as close to September 30th of the indicated year as possible. All attempts were made to space data samples out one year.  However, this was not always possible due to when the TEDB samples were taken.  This caused the largest disturbance in 2004, when the sample was taken only five months after the 2003 sample.  Therefore, data trends are understated between 2003 and 2004.  See Refuel Stations by State for exact sampling dates.</t>
  </si>
  <si>
    <t>Data accessed on 09/27/2018</t>
  </si>
  <si>
    <t>Last updated 09/27/2018</t>
  </si>
  <si>
    <t>*** Total is the total number of fuel types sold at stations. Stations are counted once for each type of fuel sold.</t>
  </si>
  <si>
    <t>* Starting in 2011, electric charge equipment was counted by the outlet rather than by the geographical location. This is different than other fuels, which only count the geographical location regardless of how many dispensers or nozzles are 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</si>
</sst>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1" x14ac:knownFonts="1">
    <font>
      <sz val="10"/>
      <name val="Arial"/>
    </font>
    <font>
      <sz val="10"/>
      <name val="Arial"/>
      <family val="2"/>
    </font>
    <font>
      <b/>
      <sz val="10"/>
      <name val="Arial"/>
      <family val="2"/>
    </font>
    <font>
      <sz val="8"/>
      <name val="Arial"/>
      <family val="2"/>
    </font>
    <font>
      <sz val="10"/>
      <name val="Arial"/>
      <family val="2"/>
    </font>
    <font>
      <b/>
      <sz val="12"/>
      <name val="Arial"/>
      <family val="2"/>
    </font>
    <font>
      <sz val="10"/>
      <color indexed="8"/>
      <name val="Arial"/>
      <family val="2"/>
    </font>
    <font>
      <sz val="10"/>
      <name val="Arial"/>
      <family val="2"/>
    </font>
    <font>
      <sz val="10"/>
      <color rgb="FF000000"/>
      <name val="Arial"/>
      <family val="2"/>
    </font>
    <font>
      <u/>
      <sz val="10"/>
      <color theme="10"/>
      <name val="Arial"/>
      <family val="2"/>
    </font>
    <font>
      <u/>
      <sz val="10"/>
      <color theme="11"/>
      <name val="Arial"/>
      <family val="2"/>
    </font>
  </fonts>
  <fills count="2">
    <fill>
      <patternFill patternType="none"/>
    </fill>
    <fill>
      <patternFill patternType="gray125"/>
    </fill>
  </fills>
  <borders count="19">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30">
    <xf numFmtId="0" fontId="0" fillId="0" borderId="0"/>
    <xf numFmtId="43" fontId="1"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0">
    <xf numFmtId="0" fontId="0" fillId="0" borderId="0" xfId="0"/>
    <xf numFmtId="0" fontId="0" fillId="0" borderId="0" xfId="0" applyFill="1"/>
    <xf numFmtId="0" fontId="2" fillId="0" borderId="0" xfId="0" applyFont="1"/>
    <xf numFmtId="0" fontId="0" fillId="0" borderId="0" xfId="0" applyAlignment="1">
      <alignment wrapText="1"/>
    </xf>
    <xf numFmtId="164" fontId="2" fillId="0" borderId="1" xfId="1" applyNumberFormat="1" applyFont="1" applyBorder="1" applyAlignment="1">
      <alignment horizontal="center"/>
    </xf>
    <xf numFmtId="164" fontId="2" fillId="0" borderId="2" xfId="1" applyNumberFormat="1" applyFont="1" applyBorder="1" applyAlignment="1">
      <alignment horizontal="center"/>
    </xf>
    <xf numFmtId="164" fontId="4" fillId="0" borderId="2" xfId="1" applyNumberFormat="1" applyFont="1" applyFill="1" applyBorder="1" applyAlignment="1">
      <alignment horizontal="left"/>
    </xf>
    <xf numFmtId="164" fontId="4" fillId="0" borderId="2" xfId="1" applyNumberFormat="1" applyFont="1" applyBorder="1" applyAlignment="1">
      <alignment horizontal="left"/>
    </xf>
    <xf numFmtId="164" fontId="4" fillId="0" borderId="2" xfId="1" quotePrefix="1" applyNumberFormat="1" applyFont="1" applyBorder="1" applyAlignment="1">
      <alignment horizontal="left"/>
    </xf>
    <xf numFmtId="164" fontId="6" fillId="0" borderId="2" xfId="1" applyNumberFormat="1" applyFont="1" applyBorder="1" applyAlignment="1">
      <alignment horizontal="left" wrapText="1"/>
    </xf>
    <xf numFmtId="164" fontId="4" fillId="0" borderId="2" xfId="1" applyNumberFormat="1" applyFont="1" applyFill="1" applyBorder="1" applyAlignment="1">
      <alignment horizontal="left" wrapText="1"/>
    </xf>
    <xf numFmtId="164" fontId="4" fillId="0" borderId="3" xfId="1" applyNumberFormat="1" applyFont="1" applyFill="1" applyBorder="1" applyAlignment="1">
      <alignment horizontal="left"/>
    </xf>
    <xf numFmtId="0" fontId="0" fillId="0" borderId="1" xfId="1" applyNumberFormat="1" applyFont="1" applyFill="1" applyBorder="1" applyAlignment="1">
      <alignment horizontal="center"/>
    </xf>
    <xf numFmtId="0" fontId="0" fillId="0" borderId="1" xfId="1" applyNumberFormat="1" applyFont="1" applyBorder="1" applyAlignment="1">
      <alignment horizontal="center"/>
    </xf>
    <xf numFmtId="164" fontId="8" fillId="0" borderId="2" xfId="1" applyNumberFormat="1" applyFont="1" applyBorder="1" applyAlignment="1">
      <alignment horizontal="left" wrapText="1"/>
    </xf>
    <xf numFmtId="164" fontId="4" fillId="0" borderId="3" xfId="1" applyNumberFormat="1" applyFont="1" applyBorder="1" applyAlignment="1">
      <alignment horizontal="left"/>
    </xf>
    <xf numFmtId="164" fontId="6" fillId="0" borderId="3" xfId="1" applyNumberFormat="1" applyFont="1" applyBorder="1" applyAlignment="1">
      <alignment horizontal="left" wrapText="1"/>
    </xf>
    <xf numFmtId="164" fontId="4" fillId="0" borderId="3" xfId="1" applyNumberFormat="1" applyFont="1" applyFill="1" applyBorder="1" applyAlignment="1">
      <alignment horizontal="left" wrapText="1"/>
    </xf>
    <xf numFmtId="164" fontId="8" fillId="0" borderId="3" xfId="1" applyNumberFormat="1" applyFont="1" applyBorder="1" applyAlignment="1">
      <alignment horizontal="left" wrapText="1"/>
    </xf>
    <xf numFmtId="164" fontId="2" fillId="0" borderId="10" xfId="1" applyNumberFormat="1" applyFont="1" applyBorder="1" applyAlignment="1">
      <alignment horizontal="center"/>
    </xf>
    <xf numFmtId="164" fontId="4" fillId="0" borderId="2" xfId="1" quotePrefix="1" applyNumberFormat="1" applyFont="1" applyFill="1" applyBorder="1" applyAlignment="1">
      <alignment horizontal="left"/>
    </xf>
    <xf numFmtId="164" fontId="6" fillId="0" borderId="2" xfId="1" applyNumberFormat="1" applyFont="1" applyFill="1" applyBorder="1" applyAlignment="1">
      <alignment horizontal="left" wrapText="1"/>
    </xf>
    <xf numFmtId="164" fontId="8" fillId="0" borderId="2" xfId="1" applyNumberFormat="1" applyFont="1" applyFill="1" applyBorder="1" applyAlignment="1">
      <alignment horizontal="left" wrapText="1"/>
    </xf>
    <xf numFmtId="164" fontId="4" fillId="0" borderId="6" xfId="1" applyNumberFormat="1" applyFont="1" applyFill="1" applyBorder="1"/>
    <xf numFmtId="164" fontId="4" fillId="0" borderId="2" xfId="1" applyNumberFormat="1" applyFont="1" applyFill="1" applyBorder="1"/>
    <xf numFmtId="164" fontId="4" fillId="0" borderId="2" xfId="1" applyNumberFormat="1" applyFont="1" applyFill="1" applyBorder="1" applyAlignment="1">
      <alignment wrapText="1"/>
    </xf>
    <xf numFmtId="0" fontId="5" fillId="0" borderId="0" xfId="0" applyFont="1"/>
    <xf numFmtId="1" fontId="4" fillId="0" borderId="1" xfId="1" applyNumberFormat="1" applyFont="1" applyFill="1" applyBorder="1" applyAlignment="1">
      <alignment horizontal="center"/>
    </xf>
    <xf numFmtId="1" fontId="4" fillId="0" borderId="4" xfId="1" applyNumberFormat="1" applyFont="1" applyFill="1" applyBorder="1" applyAlignment="1">
      <alignment horizontal="center"/>
    </xf>
    <xf numFmtId="164" fontId="8" fillId="0" borderId="6" xfId="1" applyNumberFormat="1" applyFont="1" applyFill="1" applyBorder="1" applyAlignment="1">
      <alignment horizontal="center" wrapText="1"/>
    </xf>
    <xf numFmtId="164" fontId="4" fillId="0" borderId="0" xfId="1" applyNumberFormat="1" applyFont="1" applyFill="1" applyBorder="1" applyAlignment="1">
      <alignment horizontal="left" wrapText="1"/>
    </xf>
    <xf numFmtId="164" fontId="0" fillId="0" borderId="2" xfId="1" applyNumberFormat="1" applyFont="1" applyBorder="1"/>
    <xf numFmtId="164" fontId="0" fillId="0" borderId="2" xfId="1" applyNumberFormat="1" applyFont="1" applyBorder="1" applyAlignment="1">
      <alignment wrapText="1"/>
    </xf>
    <xf numFmtId="164" fontId="0" fillId="0" borderId="3" xfId="1" applyNumberFormat="1" applyFont="1" applyBorder="1" applyAlignment="1">
      <alignment wrapText="1"/>
    </xf>
    <xf numFmtId="0" fontId="0" fillId="0" borderId="0" xfId="0" applyBorder="1"/>
    <xf numFmtId="164" fontId="2" fillId="0" borderId="3" xfId="1" applyNumberFormat="1" applyFont="1" applyBorder="1" applyAlignment="1">
      <alignment horizontal="center"/>
    </xf>
    <xf numFmtId="164" fontId="8" fillId="0" borderId="5" xfId="1" applyNumberFormat="1" applyFont="1" applyFill="1" applyBorder="1" applyAlignment="1">
      <alignment horizontal="center" wrapText="1"/>
    </xf>
    <xf numFmtId="0" fontId="0" fillId="0" borderId="11" xfId="1" applyNumberFormat="1" applyFont="1" applyFill="1" applyBorder="1" applyAlignment="1">
      <alignment horizontal="center"/>
    </xf>
    <xf numFmtId="164" fontId="0" fillId="0" borderId="12" xfId="1" applyNumberFormat="1" applyFont="1" applyBorder="1" applyAlignment="1">
      <alignment wrapText="1"/>
    </xf>
    <xf numFmtId="164" fontId="0" fillId="0" borderId="12" xfId="1" applyNumberFormat="1" applyFont="1" applyBorder="1"/>
    <xf numFmtId="164" fontId="0" fillId="0" borderId="13" xfId="1" applyNumberFormat="1" applyFont="1" applyBorder="1" applyAlignment="1">
      <alignment wrapText="1"/>
    </xf>
    <xf numFmtId="1" fontId="4" fillId="0" borderId="11" xfId="1" applyNumberFormat="1" applyFont="1" applyFill="1" applyBorder="1" applyAlignment="1">
      <alignment horizontal="center"/>
    </xf>
    <xf numFmtId="164" fontId="4" fillId="0" borderId="12" xfId="1" applyNumberFormat="1" applyFont="1" applyFill="1" applyBorder="1" applyAlignment="1">
      <alignment wrapText="1"/>
    </xf>
    <xf numFmtId="164" fontId="4" fillId="0" borderId="12" xfId="1" applyNumberFormat="1" applyFont="1" applyFill="1" applyBorder="1"/>
    <xf numFmtId="164" fontId="4" fillId="0" borderId="5" xfId="1" applyNumberFormat="1" applyFont="1" applyFill="1" applyBorder="1" applyAlignment="1">
      <alignment horizontal="left"/>
    </xf>
    <xf numFmtId="164" fontId="4" fillId="0" borderId="13" xfId="1" applyNumberFormat="1" applyFont="1" applyFill="1" applyBorder="1" applyAlignment="1">
      <alignment horizontal="left"/>
    </xf>
    <xf numFmtId="0" fontId="0" fillId="0" borderId="0" xfId="0" applyAlignment="1">
      <alignment wrapText="1"/>
    </xf>
    <xf numFmtId="164" fontId="8" fillId="0" borderId="12" xfId="1" applyNumberFormat="1" applyFont="1" applyFill="1" applyBorder="1" applyAlignment="1">
      <alignment horizontal="center" wrapText="1"/>
    </xf>
    <xf numFmtId="0" fontId="1" fillId="0" borderId="0" xfId="0" applyFont="1"/>
    <xf numFmtId="0" fontId="0" fillId="0" borderId="0" xfId="0" applyAlignment="1"/>
    <xf numFmtId="1" fontId="4" fillId="0" borderId="14" xfId="1" applyNumberFormat="1" applyFont="1" applyFill="1" applyBorder="1" applyAlignment="1">
      <alignment horizontal="center"/>
    </xf>
    <xf numFmtId="164" fontId="8" fillId="0" borderId="15" xfId="1" applyNumberFormat="1" applyFont="1" applyFill="1" applyBorder="1" applyAlignment="1">
      <alignment horizontal="center" wrapText="1"/>
    </xf>
    <xf numFmtId="164" fontId="8" fillId="0" borderId="2" xfId="1" applyNumberFormat="1" applyFont="1" applyFill="1" applyBorder="1" applyAlignment="1">
      <alignment horizontal="center" wrapText="1"/>
    </xf>
    <xf numFmtId="164" fontId="2" fillId="0" borderId="7" xfId="1" applyNumberFormat="1" applyFont="1" applyFill="1" applyBorder="1" applyAlignment="1">
      <alignment horizontal="center"/>
    </xf>
    <xf numFmtId="164" fontId="2" fillId="0" borderId="8" xfId="1" applyNumberFormat="1" applyFont="1" applyFill="1" applyBorder="1" applyAlignment="1">
      <alignment horizontal="center"/>
    </xf>
    <xf numFmtId="164" fontId="2" fillId="0" borderId="9" xfId="1" applyNumberFormat="1" applyFont="1" applyFill="1" applyBorder="1" applyAlignment="1">
      <alignment horizontal="center"/>
    </xf>
    <xf numFmtId="164" fontId="0" fillId="0" borderId="0" xfId="0" applyNumberFormat="1" applyAlignment="1">
      <alignment wrapText="1"/>
    </xf>
    <xf numFmtId="164" fontId="0" fillId="0" borderId="0" xfId="0" applyNumberFormat="1"/>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164" fontId="5" fillId="0" borderId="16" xfId="1" applyNumberFormat="1" applyFont="1" applyFill="1" applyBorder="1" applyAlignment="1">
      <alignment horizontal="center" wrapText="1"/>
    </xf>
    <xf numFmtId="164" fontId="5" fillId="0" borderId="17" xfId="1" applyNumberFormat="1" applyFont="1" applyFill="1" applyBorder="1" applyAlignment="1">
      <alignment horizontal="center" wrapText="1"/>
    </xf>
    <xf numFmtId="164" fontId="5" fillId="0" borderId="18" xfId="1" applyNumberFormat="1" applyFont="1" applyFill="1" applyBorder="1" applyAlignment="1">
      <alignment horizontal="center" wrapText="1"/>
    </xf>
    <xf numFmtId="0" fontId="4" fillId="0" borderId="0" xfId="0" applyFont="1" applyAlignment="1">
      <alignment wrapText="1"/>
    </xf>
    <xf numFmtId="0" fontId="4" fillId="0" borderId="0" xfId="0" applyFont="1" applyAlignment="1">
      <alignment horizontal="left" vertical="top" wrapText="1"/>
    </xf>
    <xf numFmtId="164" fontId="5" fillId="0" borderId="7" xfId="1" applyNumberFormat="1" applyFont="1" applyFill="1" applyBorder="1" applyAlignment="1">
      <alignment horizontal="center" wrapText="1"/>
    </xf>
    <xf numFmtId="164" fontId="0" fillId="0" borderId="8" xfId="1" applyNumberFormat="1" applyFont="1" applyFill="1" applyBorder="1" applyAlignment="1">
      <alignment horizontal="center" wrapText="1"/>
    </xf>
    <xf numFmtId="164" fontId="0" fillId="0" borderId="9" xfId="1" applyNumberFormat="1" applyFont="1" applyFill="1" applyBorder="1" applyAlignment="1">
      <alignment horizontal="center" wrapText="1"/>
    </xf>
    <xf numFmtId="0" fontId="1" fillId="0" borderId="0" xfId="0" applyFont="1" applyAlignment="1">
      <alignment horizontal="left" vertical="top" wrapText="1"/>
    </xf>
  </cellXfs>
  <cellStyles count="30">
    <cellStyle name="Comma" xfId="1" builtinId="3"/>
    <cellStyle name="Comma 2" xfId="2" xr:uid="{00000000-0005-0000-0000-000001000000}"/>
    <cellStyle name="Currency 2" xfId="3" xr:uid="{00000000-0005-0000-0000-0000020000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Alternative Fueling Station Count</a:t>
            </a:r>
          </a:p>
        </c:rich>
      </c:tx>
      <c:overlay val="0"/>
    </c:title>
    <c:autoTitleDeleted val="0"/>
    <c:plotArea>
      <c:layout>
        <c:manualLayout>
          <c:layoutTarget val="inner"/>
          <c:xMode val="edge"/>
          <c:yMode val="edge"/>
          <c:x val="9.4021428546985905E-2"/>
          <c:y val="9.7970289355378395E-2"/>
          <c:w val="0.791937774401407"/>
          <c:h val="0.76442591315596797"/>
        </c:manualLayout>
      </c:layout>
      <c:barChart>
        <c:barDir val="col"/>
        <c:grouping val="stacked"/>
        <c:varyColors val="0"/>
        <c:ser>
          <c:idx val="2"/>
          <c:order val="0"/>
          <c:tx>
            <c:strRef>
              <c:f>'Alt Fueling Stations by Fuel'!$J$3</c:f>
              <c:strCache>
                <c:ptCount val="1"/>
                <c:pt idx="0">
                  <c:v> E85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Fuel'!$J$4:$J$30</c:f>
              <c:numCache>
                <c:formatCode>_(* #,##0_);_(* \(#,##0\);_(* "-"??_);_(@_)</c:formatCode>
                <c:ptCount val="27"/>
                <c:pt idx="0">
                  <c:v>2</c:v>
                </c:pt>
                <c:pt idx="1">
                  <c:v>7</c:v>
                </c:pt>
                <c:pt idx="2">
                  <c:v>32</c:v>
                </c:pt>
                <c:pt idx="3">
                  <c:v>37</c:v>
                </c:pt>
                <c:pt idx="4">
                  <c:v>68</c:v>
                </c:pt>
                <c:pt idx="5">
                  <c:v>71</c:v>
                </c:pt>
                <c:pt idx="6">
                  <c:v>40</c:v>
                </c:pt>
                <c:pt idx="7">
                  <c:v>49</c:v>
                </c:pt>
                <c:pt idx="8">
                  <c:v>113</c:v>
                </c:pt>
                <c:pt idx="9">
                  <c:v>154</c:v>
                </c:pt>
                <c:pt idx="10">
                  <c:v>149</c:v>
                </c:pt>
                <c:pt idx="11">
                  <c:v>188</c:v>
                </c:pt>
                <c:pt idx="12">
                  <c:v>200</c:v>
                </c:pt>
                <c:pt idx="13">
                  <c:v>436</c:v>
                </c:pt>
                <c:pt idx="14">
                  <c:v>762</c:v>
                </c:pt>
                <c:pt idx="15">
                  <c:v>1208</c:v>
                </c:pt>
                <c:pt idx="16">
                  <c:v>1644</c:v>
                </c:pt>
                <c:pt idx="17">
                  <c:v>1928</c:v>
                </c:pt>
                <c:pt idx="18">
                  <c:v>2142</c:v>
                </c:pt>
                <c:pt idx="19">
                  <c:v>2442</c:v>
                </c:pt>
                <c:pt idx="20">
                  <c:v>2553</c:v>
                </c:pt>
                <c:pt idx="21">
                  <c:v>2639</c:v>
                </c:pt>
                <c:pt idx="22">
                  <c:v>2840</c:v>
                </c:pt>
                <c:pt idx="23">
                  <c:v>2990</c:v>
                </c:pt>
                <c:pt idx="24">
                  <c:v>3091</c:v>
                </c:pt>
                <c:pt idx="25">
                  <c:v>3322</c:v>
                </c:pt>
                <c:pt idx="26">
                  <c:v>3617</c:v>
                </c:pt>
              </c:numCache>
            </c:numRef>
          </c:val>
          <c:extLst>
            <c:ext xmlns:c16="http://schemas.microsoft.com/office/drawing/2014/chart" uri="{C3380CC4-5D6E-409C-BE32-E72D297353CC}">
              <c16:uniqueId val="{00000000-9E44-4225-B13F-65B477A8F5AC}"/>
            </c:ext>
          </c:extLst>
        </c:ser>
        <c:ser>
          <c:idx val="3"/>
          <c:order val="1"/>
          <c:tx>
            <c:strRef>
              <c:f>'Alt Fueling Stations by Fuel'!$I$3</c:f>
              <c:strCache>
                <c:ptCount val="1"/>
                <c:pt idx="0">
                  <c:v> CNG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Fuel'!$I$4:$I$30</c:f>
              <c:numCache>
                <c:formatCode>_(* #,##0_);_(* \(#,##0\);_(* "-"??_);_(@_)</c:formatCode>
                <c:ptCount val="27"/>
                <c:pt idx="0">
                  <c:v>349</c:v>
                </c:pt>
                <c:pt idx="1">
                  <c:v>497</c:v>
                </c:pt>
                <c:pt idx="2">
                  <c:v>1042</c:v>
                </c:pt>
                <c:pt idx="3">
                  <c:v>1065</c:v>
                </c:pt>
                <c:pt idx="4">
                  <c:v>1419</c:v>
                </c:pt>
                <c:pt idx="5">
                  <c:v>1426</c:v>
                </c:pt>
                <c:pt idx="6">
                  <c:v>1268</c:v>
                </c:pt>
                <c:pt idx="7">
                  <c:v>1267</c:v>
                </c:pt>
                <c:pt idx="8">
                  <c:v>1217</c:v>
                </c:pt>
                <c:pt idx="9">
                  <c:v>1232</c:v>
                </c:pt>
                <c:pt idx="10">
                  <c:v>1166</c:v>
                </c:pt>
                <c:pt idx="11">
                  <c:v>1035</c:v>
                </c:pt>
                <c:pt idx="12">
                  <c:v>917</c:v>
                </c:pt>
                <c:pt idx="13">
                  <c:v>787</c:v>
                </c:pt>
                <c:pt idx="14">
                  <c:v>732</c:v>
                </c:pt>
                <c:pt idx="15">
                  <c:v>721</c:v>
                </c:pt>
                <c:pt idx="16">
                  <c:v>778</c:v>
                </c:pt>
                <c:pt idx="17">
                  <c:v>772</c:v>
                </c:pt>
                <c:pt idx="18">
                  <c:v>841</c:v>
                </c:pt>
                <c:pt idx="19">
                  <c:v>910</c:v>
                </c:pt>
                <c:pt idx="20">
                  <c:v>1107</c:v>
                </c:pt>
                <c:pt idx="21">
                  <c:v>1263</c:v>
                </c:pt>
                <c:pt idx="22">
                  <c:v>1495</c:v>
                </c:pt>
                <c:pt idx="23">
                  <c:v>1563</c:v>
                </c:pt>
                <c:pt idx="24">
                  <c:v>1722</c:v>
                </c:pt>
                <c:pt idx="25">
                  <c:v>1693</c:v>
                </c:pt>
                <c:pt idx="26">
                  <c:v>1659</c:v>
                </c:pt>
              </c:numCache>
            </c:numRef>
          </c:val>
          <c:extLst>
            <c:ext xmlns:c16="http://schemas.microsoft.com/office/drawing/2014/chart" uri="{C3380CC4-5D6E-409C-BE32-E72D297353CC}">
              <c16:uniqueId val="{00000001-9E44-4225-B13F-65B477A8F5AC}"/>
            </c:ext>
          </c:extLst>
        </c:ser>
        <c:ser>
          <c:idx val="7"/>
          <c:order val="2"/>
          <c:tx>
            <c:strRef>
              <c:f>'Alt Fueling Stations by Fuel'!$H$3</c:f>
              <c:strCache>
                <c:ptCount val="1"/>
                <c:pt idx="0">
                  <c:v> Biodiesel** </c:v>
                </c:pt>
              </c:strCache>
            </c:strRef>
          </c:tx>
          <c:spPr>
            <a:solidFill>
              <a:schemeClr val="accent1">
                <a:lumMod val="40000"/>
                <a:lumOff val="60000"/>
              </a:schemeClr>
            </a:solidFill>
          </c:spPr>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Fuel'!$H$4:$H$30</c:f>
              <c:numCache>
                <c:formatCode>_(* #,##0_);_(* \(#,##0\);_(* "-"??_);_(@_)</c:formatCode>
                <c:ptCount val="27"/>
                <c:pt idx="8">
                  <c:v>2</c:v>
                </c:pt>
                <c:pt idx="9">
                  <c:v>16</c:v>
                </c:pt>
                <c:pt idx="10">
                  <c:v>79</c:v>
                </c:pt>
                <c:pt idx="11">
                  <c:v>142</c:v>
                </c:pt>
                <c:pt idx="12">
                  <c:v>176</c:v>
                </c:pt>
                <c:pt idx="13">
                  <c:v>304</c:v>
                </c:pt>
                <c:pt idx="14">
                  <c:v>459</c:v>
                </c:pt>
                <c:pt idx="15">
                  <c:v>742</c:v>
                </c:pt>
                <c:pt idx="16">
                  <c:v>645</c:v>
                </c:pt>
                <c:pt idx="17">
                  <c:v>679</c:v>
                </c:pt>
                <c:pt idx="18">
                  <c:v>644</c:v>
                </c:pt>
                <c:pt idx="19">
                  <c:v>627</c:v>
                </c:pt>
                <c:pt idx="20">
                  <c:v>675</c:v>
                </c:pt>
                <c:pt idx="21">
                  <c:v>757</c:v>
                </c:pt>
                <c:pt idx="22">
                  <c:v>783</c:v>
                </c:pt>
                <c:pt idx="23">
                  <c:v>721</c:v>
                </c:pt>
                <c:pt idx="24">
                  <c:v>697</c:v>
                </c:pt>
                <c:pt idx="25">
                  <c:v>702</c:v>
                </c:pt>
                <c:pt idx="26">
                  <c:v>681</c:v>
                </c:pt>
              </c:numCache>
            </c:numRef>
          </c:val>
          <c:extLst>
            <c:ext xmlns:c16="http://schemas.microsoft.com/office/drawing/2014/chart" uri="{C3380CC4-5D6E-409C-BE32-E72D297353CC}">
              <c16:uniqueId val="{00000002-9E44-4225-B13F-65B477A8F5AC}"/>
            </c:ext>
          </c:extLst>
        </c:ser>
        <c:ser>
          <c:idx val="8"/>
          <c:order val="3"/>
          <c:tx>
            <c:strRef>
              <c:f>'Alt Fueling Stations by Fuel'!$G$3</c:f>
              <c:strCache>
                <c:ptCount val="1"/>
                <c:pt idx="0">
                  <c:v> Hydrogen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Fuel'!$G$4:$G$27</c:f>
              <c:numCache>
                <c:formatCode>_(* #,##0_);_(* \(#,##0\);_(* "-"??_);_(@_)</c:formatCode>
                <c:ptCount val="24"/>
                <c:pt idx="10">
                  <c:v>7</c:v>
                </c:pt>
                <c:pt idx="11">
                  <c:v>7</c:v>
                </c:pt>
                <c:pt idx="12">
                  <c:v>9</c:v>
                </c:pt>
                <c:pt idx="13">
                  <c:v>14</c:v>
                </c:pt>
                <c:pt idx="14">
                  <c:v>17</c:v>
                </c:pt>
                <c:pt idx="15">
                  <c:v>32</c:v>
                </c:pt>
                <c:pt idx="16">
                  <c:v>46</c:v>
                </c:pt>
                <c:pt idx="17">
                  <c:v>63</c:v>
                </c:pt>
                <c:pt idx="18">
                  <c:v>58</c:v>
                </c:pt>
                <c:pt idx="19">
                  <c:v>56</c:v>
                </c:pt>
                <c:pt idx="20">
                  <c:v>58</c:v>
                </c:pt>
                <c:pt idx="21">
                  <c:v>53</c:v>
                </c:pt>
                <c:pt idx="22">
                  <c:v>51</c:v>
                </c:pt>
                <c:pt idx="23">
                  <c:v>39</c:v>
                </c:pt>
              </c:numCache>
            </c:numRef>
          </c:val>
          <c:extLst>
            <c:ext xmlns:c16="http://schemas.microsoft.com/office/drawing/2014/chart" uri="{C3380CC4-5D6E-409C-BE32-E72D297353CC}">
              <c16:uniqueId val="{00000003-9E44-4225-B13F-65B477A8F5AC}"/>
            </c:ext>
          </c:extLst>
        </c:ser>
        <c:ser>
          <c:idx val="6"/>
          <c:order val="4"/>
          <c:tx>
            <c:strRef>
              <c:f>'Alt Fueling Stations by Fuel'!$F$3</c:f>
              <c:strCache>
                <c:ptCount val="1"/>
                <c:pt idx="0">
                  <c:v> LNG </c:v>
                </c:pt>
              </c:strCache>
            </c:strRef>
          </c:tx>
          <c:spPr>
            <a:solidFill>
              <a:srgbClr val="0070C0"/>
            </a:solidFill>
          </c:spPr>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Fuel'!$F$4:$F$30</c:f>
              <c:numCache>
                <c:formatCode>_(* #,##0_);_(* \(#,##0\);_(* "-"??_);_(@_)</c:formatCode>
                <c:ptCount val="27"/>
                <c:pt idx="4">
                  <c:v>72</c:v>
                </c:pt>
                <c:pt idx="5">
                  <c:v>71</c:v>
                </c:pt>
                <c:pt idx="6">
                  <c:v>66</c:v>
                </c:pt>
                <c:pt idx="7">
                  <c:v>46</c:v>
                </c:pt>
                <c:pt idx="8">
                  <c:v>44</c:v>
                </c:pt>
                <c:pt idx="9">
                  <c:v>44</c:v>
                </c:pt>
                <c:pt idx="10">
                  <c:v>36</c:v>
                </c:pt>
                <c:pt idx="11">
                  <c:v>62</c:v>
                </c:pt>
                <c:pt idx="12">
                  <c:v>58</c:v>
                </c:pt>
                <c:pt idx="13">
                  <c:v>40</c:v>
                </c:pt>
                <c:pt idx="14">
                  <c:v>37</c:v>
                </c:pt>
                <c:pt idx="15">
                  <c:v>35</c:v>
                </c:pt>
                <c:pt idx="16">
                  <c:v>38</c:v>
                </c:pt>
                <c:pt idx="17">
                  <c:v>36</c:v>
                </c:pt>
                <c:pt idx="18">
                  <c:v>39</c:v>
                </c:pt>
                <c:pt idx="19">
                  <c:v>45</c:v>
                </c:pt>
                <c:pt idx="20">
                  <c:v>59</c:v>
                </c:pt>
                <c:pt idx="21">
                  <c:v>81</c:v>
                </c:pt>
                <c:pt idx="22">
                  <c:v>103</c:v>
                </c:pt>
                <c:pt idx="23">
                  <c:v>111</c:v>
                </c:pt>
                <c:pt idx="24">
                  <c:v>140</c:v>
                </c:pt>
                <c:pt idx="25">
                  <c:v>131</c:v>
                </c:pt>
                <c:pt idx="26">
                  <c:v>137</c:v>
                </c:pt>
              </c:numCache>
            </c:numRef>
          </c:val>
          <c:extLst>
            <c:ext xmlns:c16="http://schemas.microsoft.com/office/drawing/2014/chart" uri="{C3380CC4-5D6E-409C-BE32-E72D297353CC}">
              <c16:uniqueId val="{00000004-9E44-4225-B13F-65B477A8F5AC}"/>
            </c:ext>
          </c:extLst>
        </c:ser>
        <c:ser>
          <c:idx val="1"/>
          <c:order val="5"/>
          <c:tx>
            <c:strRef>
              <c:f>'Alt Fueling Stations by Fuel'!$E$3</c:f>
              <c:strCache>
                <c:ptCount val="1"/>
                <c:pt idx="0">
                  <c:v> Methanol (M85)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Fuel'!$E$4:$E$30</c:f>
              <c:numCache>
                <c:formatCode>_(* #,##0_);_(* \(#,##0\);_(* "-"??_);_(@_)</c:formatCode>
                <c:ptCount val="27"/>
                <c:pt idx="0">
                  <c:v>43</c:v>
                </c:pt>
                <c:pt idx="1">
                  <c:v>50</c:v>
                </c:pt>
                <c:pt idx="2">
                  <c:v>82</c:v>
                </c:pt>
                <c:pt idx="3">
                  <c:v>88</c:v>
                </c:pt>
                <c:pt idx="4">
                  <c:v>95</c:v>
                </c:pt>
                <c:pt idx="5">
                  <c:v>106</c:v>
                </c:pt>
                <c:pt idx="6">
                  <c:v>91</c:v>
                </c:pt>
                <c:pt idx="7">
                  <c:v>51</c:v>
                </c:pt>
                <c:pt idx="8">
                  <c:v>3</c:v>
                </c:pt>
              </c:numCache>
            </c:numRef>
          </c:val>
          <c:extLst>
            <c:ext xmlns:c16="http://schemas.microsoft.com/office/drawing/2014/chart" uri="{C3380CC4-5D6E-409C-BE32-E72D297353CC}">
              <c16:uniqueId val="{00000005-9E44-4225-B13F-65B477A8F5AC}"/>
            </c:ext>
          </c:extLst>
        </c:ser>
        <c:ser>
          <c:idx val="4"/>
          <c:order val="6"/>
          <c:tx>
            <c:strRef>
              <c:f>'Alt Fueling Stations by Fuel'!$D$3</c:f>
              <c:strCache>
                <c:ptCount val="1"/>
                <c:pt idx="0">
                  <c:v> Propane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Fuel'!$D$4:$D$30</c:f>
              <c:numCache>
                <c:formatCode>_(* #,##0_);_(* \(#,##0\);_(* "-"??_);_(@_)</c:formatCode>
                <c:ptCount val="27"/>
                <c:pt idx="0">
                  <c:v>3297</c:v>
                </c:pt>
                <c:pt idx="1">
                  <c:v>3297</c:v>
                </c:pt>
                <c:pt idx="2">
                  <c:v>3299</c:v>
                </c:pt>
                <c:pt idx="3">
                  <c:v>3299</c:v>
                </c:pt>
                <c:pt idx="4">
                  <c:v>4252</c:v>
                </c:pt>
                <c:pt idx="5">
                  <c:v>4255</c:v>
                </c:pt>
                <c:pt idx="6">
                  <c:v>5318</c:v>
                </c:pt>
                <c:pt idx="7">
                  <c:v>4153</c:v>
                </c:pt>
                <c:pt idx="8">
                  <c:v>3268</c:v>
                </c:pt>
                <c:pt idx="9">
                  <c:v>3403</c:v>
                </c:pt>
                <c:pt idx="10">
                  <c:v>3431</c:v>
                </c:pt>
                <c:pt idx="11">
                  <c:v>3966</c:v>
                </c:pt>
                <c:pt idx="12">
                  <c:v>3689</c:v>
                </c:pt>
                <c:pt idx="13">
                  <c:v>2995</c:v>
                </c:pt>
                <c:pt idx="14">
                  <c:v>2619</c:v>
                </c:pt>
                <c:pt idx="15">
                  <c:v>2371</c:v>
                </c:pt>
                <c:pt idx="16">
                  <c:v>2175</c:v>
                </c:pt>
                <c:pt idx="17">
                  <c:v>2468</c:v>
                </c:pt>
                <c:pt idx="18">
                  <c:v>2647</c:v>
                </c:pt>
                <c:pt idx="19">
                  <c:v>2597</c:v>
                </c:pt>
                <c:pt idx="20">
                  <c:v>2654</c:v>
                </c:pt>
                <c:pt idx="21">
                  <c:v>2956</c:v>
                </c:pt>
                <c:pt idx="22">
                  <c:v>2931</c:v>
                </c:pt>
                <c:pt idx="23">
                  <c:v>3594</c:v>
                </c:pt>
                <c:pt idx="24">
                  <c:v>3665</c:v>
                </c:pt>
                <c:pt idx="25">
                  <c:v>3514</c:v>
                </c:pt>
                <c:pt idx="26">
                  <c:v>3341</c:v>
                </c:pt>
              </c:numCache>
            </c:numRef>
          </c:val>
          <c:extLst>
            <c:ext xmlns:c16="http://schemas.microsoft.com/office/drawing/2014/chart" uri="{C3380CC4-5D6E-409C-BE32-E72D297353CC}">
              <c16:uniqueId val="{00000006-9E44-4225-B13F-65B477A8F5AC}"/>
            </c:ext>
          </c:extLst>
        </c:ser>
        <c:ser>
          <c:idx val="5"/>
          <c:order val="7"/>
          <c:tx>
            <c:strRef>
              <c:f>'Alt Fueling Stations by Fuel'!$C$3</c:f>
              <c:strCache>
                <c:ptCount val="1"/>
                <c:pt idx="0">
                  <c:v> Electric*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Fuel'!$C$4:$C$30</c:f>
              <c:numCache>
                <c:formatCode>_(* #,##0_);_(* \(#,##0\);_(* "-"??_);_(@_)</c:formatCode>
                <c:ptCount val="27"/>
                <c:pt idx="3">
                  <c:v>188</c:v>
                </c:pt>
                <c:pt idx="4">
                  <c:v>194</c:v>
                </c:pt>
                <c:pt idx="5">
                  <c:v>310</c:v>
                </c:pt>
                <c:pt idx="6">
                  <c:v>486</c:v>
                </c:pt>
                <c:pt idx="7">
                  <c:v>490</c:v>
                </c:pt>
                <c:pt idx="8">
                  <c:v>558</c:v>
                </c:pt>
                <c:pt idx="9">
                  <c:v>693</c:v>
                </c:pt>
                <c:pt idx="10">
                  <c:v>873</c:v>
                </c:pt>
                <c:pt idx="11">
                  <c:v>830</c:v>
                </c:pt>
                <c:pt idx="12">
                  <c:v>671</c:v>
                </c:pt>
                <c:pt idx="13">
                  <c:v>588</c:v>
                </c:pt>
                <c:pt idx="14">
                  <c:v>465</c:v>
                </c:pt>
                <c:pt idx="15">
                  <c:v>442</c:v>
                </c:pt>
                <c:pt idx="16">
                  <c:v>430</c:v>
                </c:pt>
                <c:pt idx="17">
                  <c:v>465</c:v>
                </c:pt>
                <c:pt idx="18">
                  <c:v>541</c:v>
                </c:pt>
                <c:pt idx="19">
                  <c:v>3394</c:v>
                </c:pt>
                <c:pt idx="20">
                  <c:v>13392</c:v>
                </c:pt>
                <c:pt idx="21">
                  <c:v>19410</c:v>
                </c:pt>
                <c:pt idx="22">
                  <c:v>25602</c:v>
                </c:pt>
                <c:pt idx="23">
                  <c:v>30945</c:v>
                </c:pt>
                <c:pt idx="24">
                  <c:v>42029</c:v>
                </c:pt>
                <c:pt idx="25">
                  <c:v>50627</c:v>
                </c:pt>
                <c:pt idx="26">
                  <c:v>61067</c:v>
                </c:pt>
              </c:numCache>
            </c:numRef>
          </c:val>
          <c:extLst>
            <c:ext xmlns:c16="http://schemas.microsoft.com/office/drawing/2014/chart" uri="{C3380CC4-5D6E-409C-BE32-E72D297353CC}">
              <c16:uniqueId val="{00000007-9E44-4225-B13F-65B477A8F5AC}"/>
            </c:ext>
          </c:extLst>
        </c:ser>
        <c:dLbls>
          <c:showLegendKey val="0"/>
          <c:showVal val="0"/>
          <c:showCatName val="0"/>
          <c:showSerName val="0"/>
          <c:showPercent val="0"/>
          <c:showBubbleSize val="0"/>
        </c:dLbls>
        <c:gapWidth val="150"/>
        <c:overlap val="100"/>
        <c:axId val="62920960"/>
        <c:axId val="62936192"/>
      </c:barChart>
      <c:catAx>
        <c:axId val="62920960"/>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62936192"/>
        <c:crosses val="autoZero"/>
        <c:auto val="1"/>
        <c:lblAlgn val="ctr"/>
        <c:lblOffset val="100"/>
        <c:noMultiLvlLbl val="0"/>
      </c:catAx>
      <c:valAx>
        <c:axId val="62936192"/>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Thousand Stations</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2920960"/>
        <c:crosses val="autoZero"/>
        <c:crossBetween val="between"/>
        <c:dispUnits>
          <c:builtInUnit val="thousands"/>
        </c:dispUnits>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www.afdc.energy.gov/data/" TargetMode="External"/></Relationships>
</file>

<file path=xl/drawings/drawing1.xml><?xml version="1.0" encoding="utf-8"?>
<xdr:wsDr xmlns:xdr="http://schemas.openxmlformats.org/drawingml/2006/spreadsheetDrawing" xmlns:a="http://schemas.openxmlformats.org/drawingml/2006/main">
  <xdr:twoCellAnchor>
    <xdr:from>
      <xdr:col>11</xdr:col>
      <xdr:colOff>361950</xdr:colOff>
      <xdr:row>0</xdr:row>
      <xdr:rowOff>140970</xdr:rowOff>
    </xdr:from>
    <xdr:to>
      <xdr:col>26</xdr:col>
      <xdr:colOff>182880</xdr:colOff>
      <xdr:row>35</xdr:row>
      <xdr:rowOff>381000</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0.71022</cdr:x>
      <cdr:y>0.95825</cdr:y>
    </cdr:from>
    <cdr:to>
      <cdr:x>1</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755696" y="4162425"/>
          <a:ext cx="1940379" cy="180522"/>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www.afdc.energy.gov/data/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0"/>
  <sheetViews>
    <sheetView tabSelected="1" zoomScaleNormal="100" workbookViewId="0"/>
  </sheetViews>
  <sheetFormatPr baseColWidth="10" defaultColWidth="8.83203125" defaultRowHeight="13" customHeight="1" x14ac:dyDescent="0.15"/>
  <cols>
    <col min="1" max="1" width="4.5" customWidth="1"/>
    <col min="2" max="2" width="9.33203125" bestFit="1" customWidth="1"/>
    <col min="3" max="3" width="12" customWidth="1"/>
    <col min="4" max="4" width="12.33203125" customWidth="1"/>
    <col min="5" max="5" width="15" customWidth="1"/>
    <col min="6" max="11" width="12.33203125" customWidth="1"/>
  </cols>
  <sheetData>
    <row r="1" spans="2:11" ht="13" customHeight="1" thickBot="1" x14ac:dyDescent="0.2"/>
    <row r="2" spans="2:11" s="26" customFormat="1" ht="16.5" customHeight="1" thickBot="1" x14ac:dyDescent="0.25">
      <c r="B2" s="61" t="s">
        <v>5</v>
      </c>
      <c r="C2" s="62"/>
      <c r="D2" s="62"/>
      <c r="E2" s="62"/>
      <c r="F2" s="62"/>
      <c r="G2" s="62"/>
      <c r="H2" s="62"/>
      <c r="I2" s="62"/>
      <c r="J2" s="62"/>
      <c r="K2" s="63"/>
    </row>
    <row r="3" spans="2:11" s="2" customFormat="1" ht="13" customHeight="1" x14ac:dyDescent="0.15">
      <c r="B3" s="53" t="s">
        <v>0</v>
      </c>
      <c r="C3" s="54" t="s">
        <v>21</v>
      </c>
      <c r="D3" s="54" t="s">
        <v>22</v>
      </c>
      <c r="E3" s="54" t="s">
        <v>19</v>
      </c>
      <c r="F3" s="54" t="s">
        <v>3</v>
      </c>
      <c r="G3" s="54" t="s">
        <v>20</v>
      </c>
      <c r="H3" s="54" t="s">
        <v>23</v>
      </c>
      <c r="I3" s="54" t="s">
        <v>2</v>
      </c>
      <c r="J3" s="54" t="s">
        <v>1</v>
      </c>
      <c r="K3" s="55" t="s">
        <v>18</v>
      </c>
    </row>
    <row r="4" spans="2:11" s="1" customFormat="1" ht="13" customHeight="1" x14ac:dyDescent="0.15">
      <c r="B4" s="27">
        <v>1992</v>
      </c>
      <c r="C4" s="6"/>
      <c r="D4" s="6">
        <v>3297</v>
      </c>
      <c r="E4" s="6">
        <v>43</v>
      </c>
      <c r="F4" s="6"/>
      <c r="G4" s="6"/>
      <c r="H4" s="6"/>
      <c r="I4" s="6">
        <v>349</v>
      </c>
      <c r="J4" s="6">
        <v>2</v>
      </c>
      <c r="K4" s="11">
        <f>SUM(C4:J4)</f>
        <v>3691</v>
      </c>
    </row>
    <row r="5" spans="2:11" s="1" customFormat="1" ht="13" customHeight="1" x14ac:dyDescent="0.15">
      <c r="B5" s="27">
        <v>1993</v>
      </c>
      <c r="C5" s="6"/>
      <c r="D5" s="6">
        <v>3297</v>
      </c>
      <c r="E5" s="6">
        <v>50</v>
      </c>
      <c r="F5" s="6"/>
      <c r="G5" s="6"/>
      <c r="H5" s="6"/>
      <c r="I5" s="6">
        <v>497</v>
      </c>
      <c r="J5" s="6">
        <v>7</v>
      </c>
      <c r="K5" s="11">
        <f t="shared" ref="K5:K30" si="0">SUM(C5:J5)</f>
        <v>3851</v>
      </c>
    </row>
    <row r="6" spans="2:11" s="1" customFormat="1" ht="13" customHeight="1" x14ac:dyDescent="0.15">
      <c r="B6" s="27">
        <v>1994</v>
      </c>
      <c r="C6" s="6"/>
      <c r="D6" s="6">
        <v>3299</v>
      </c>
      <c r="E6" s="6">
        <v>82</v>
      </c>
      <c r="F6" s="6"/>
      <c r="G6" s="6"/>
      <c r="H6" s="6"/>
      <c r="I6" s="6">
        <v>1042</v>
      </c>
      <c r="J6" s="6">
        <v>32</v>
      </c>
      <c r="K6" s="11">
        <f t="shared" si="0"/>
        <v>4455</v>
      </c>
    </row>
    <row r="7" spans="2:11" s="1" customFormat="1" ht="13" customHeight="1" x14ac:dyDescent="0.15">
      <c r="B7" s="27">
        <v>1995</v>
      </c>
      <c r="C7" s="6">
        <v>188</v>
      </c>
      <c r="D7" s="6">
        <v>3299</v>
      </c>
      <c r="E7" s="6">
        <v>88</v>
      </c>
      <c r="F7" s="6"/>
      <c r="G7" s="6"/>
      <c r="H7" s="6"/>
      <c r="I7" s="6">
        <v>1065</v>
      </c>
      <c r="J7" s="6">
        <v>37</v>
      </c>
      <c r="K7" s="11">
        <f t="shared" si="0"/>
        <v>4677</v>
      </c>
    </row>
    <row r="8" spans="2:11" s="1" customFormat="1" ht="13" customHeight="1" x14ac:dyDescent="0.15">
      <c r="B8" s="27">
        <v>1996</v>
      </c>
      <c r="C8" s="6">
        <v>194</v>
      </c>
      <c r="D8" s="6">
        <v>4252</v>
      </c>
      <c r="E8" s="6">
        <v>95</v>
      </c>
      <c r="F8" s="6">
        <v>72</v>
      </c>
      <c r="G8" s="6"/>
      <c r="H8" s="6"/>
      <c r="I8" s="6">
        <v>1419</v>
      </c>
      <c r="J8" s="6">
        <v>68</v>
      </c>
      <c r="K8" s="11">
        <f t="shared" si="0"/>
        <v>6100</v>
      </c>
    </row>
    <row r="9" spans="2:11" s="1" customFormat="1" ht="13" customHeight="1" x14ac:dyDescent="0.15">
      <c r="B9" s="27">
        <v>1997</v>
      </c>
      <c r="C9" s="6">
        <v>310</v>
      </c>
      <c r="D9" s="6">
        <v>4255</v>
      </c>
      <c r="E9" s="6">
        <v>106</v>
      </c>
      <c r="F9" s="6">
        <v>71</v>
      </c>
      <c r="G9" s="6"/>
      <c r="H9" s="6"/>
      <c r="I9" s="6">
        <v>1426</v>
      </c>
      <c r="J9" s="6">
        <v>71</v>
      </c>
      <c r="K9" s="11">
        <f t="shared" si="0"/>
        <v>6239</v>
      </c>
    </row>
    <row r="10" spans="2:11" ht="13" customHeight="1" x14ac:dyDescent="0.15">
      <c r="B10" s="27">
        <v>1998</v>
      </c>
      <c r="C10" s="6">
        <v>486</v>
      </c>
      <c r="D10" s="6">
        <v>5318</v>
      </c>
      <c r="E10" s="6">
        <v>91</v>
      </c>
      <c r="F10" s="6">
        <v>66</v>
      </c>
      <c r="G10" s="6"/>
      <c r="H10" s="6"/>
      <c r="I10" s="6">
        <v>1268</v>
      </c>
      <c r="J10" s="6">
        <v>40</v>
      </c>
      <c r="K10" s="11">
        <f t="shared" si="0"/>
        <v>7269</v>
      </c>
    </row>
    <row r="11" spans="2:11" ht="13" customHeight="1" x14ac:dyDescent="0.15">
      <c r="B11" s="27">
        <v>1999</v>
      </c>
      <c r="C11" s="6">
        <v>490</v>
      </c>
      <c r="D11" s="6">
        <v>4153</v>
      </c>
      <c r="E11" s="6">
        <v>51</v>
      </c>
      <c r="F11" s="6">
        <v>46</v>
      </c>
      <c r="G11" s="6"/>
      <c r="H11" s="6"/>
      <c r="I11" s="6">
        <v>1267</v>
      </c>
      <c r="J11" s="6">
        <v>49</v>
      </c>
      <c r="K11" s="11">
        <f t="shared" si="0"/>
        <v>6056</v>
      </c>
    </row>
    <row r="12" spans="2:11" ht="13" customHeight="1" x14ac:dyDescent="0.15">
      <c r="B12" s="27">
        <v>2000</v>
      </c>
      <c r="C12" s="6">
        <v>558</v>
      </c>
      <c r="D12" s="6">
        <v>3268</v>
      </c>
      <c r="E12" s="6">
        <v>3</v>
      </c>
      <c r="F12" s="6">
        <v>44</v>
      </c>
      <c r="G12" s="6"/>
      <c r="H12" s="6">
        <v>2</v>
      </c>
      <c r="I12" s="6">
        <v>1217</v>
      </c>
      <c r="J12" s="6">
        <v>113</v>
      </c>
      <c r="K12" s="11">
        <f t="shared" si="0"/>
        <v>5205</v>
      </c>
    </row>
    <row r="13" spans="2:11" ht="13" customHeight="1" x14ac:dyDescent="0.15">
      <c r="B13" s="27">
        <v>2001</v>
      </c>
      <c r="C13" s="6">
        <v>693</v>
      </c>
      <c r="D13" s="6">
        <v>3403</v>
      </c>
      <c r="E13" s="6"/>
      <c r="F13" s="6">
        <v>44</v>
      </c>
      <c r="G13" s="6"/>
      <c r="H13" s="6">
        <v>16</v>
      </c>
      <c r="I13" s="6">
        <v>1232</v>
      </c>
      <c r="J13" s="6">
        <v>154</v>
      </c>
      <c r="K13" s="11">
        <f t="shared" si="0"/>
        <v>5542</v>
      </c>
    </row>
    <row r="14" spans="2:11" ht="13" customHeight="1" x14ac:dyDescent="0.15">
      <c r="B14" s="27">
        <v>2002</v>
      </c>
      <c r="C14" s="6">
        <v>873</v>
      </c>
      <c r="D14" s="6">
        <v>3431</v>
      </c>
      <c r="E14" s="6"/>
      <c r="F14" s="6">
        <v>36</v>
      </c>
      <c r="G14" s="6">
        <v>7</v>
      </c>
      <c r="H14" s="6">
        <v>79</v>
      </c>
      <c r="I14" s="6">
        <v>1166</v>
      </c>
      <c r="J14" s="6">
        <v>149</v>
      </c>
      <c r="K14" s="11">
        <f t="shared" si="0"/>
        <v>5741</v>
      </c>
    </row>
    <row r="15" spans="2:11" ht="13" customHeight="1" x14ac:dyDescent="0.15">
      <c r="B15" s="27">
        <v>2003</v>
      </c>
      <c r="C15" s="6">
        <v>830</v>
      </c>
      <c r="D15" s="6">
        <v>3966</v>
      </c>
      <c r="E15" s="6"/>
      <c r="F15" s="6">
        <v>62</v>
      </c>
      <c r="G15" s="6">
        <v>7</v>
      </c>
      <c r="H15" s="6">
        <v>142</v>
      </c>
      <c r="I15" s="6">
        <v>1035</v>
      </c>
      <c r="J15" s="6">
        <v>188</v>
      </c>
      <c r="K15" s="11">
        <f t="shared" si="0"/>
        <v>6230</v>
      </c>
    </row>
    <row r="16" spans="2:11" ht="13" customHeight="1" x14ac:dyDescent="0.15">
      <c r="B16" s="27">
        <v>2004</v>
      </c>
      <c r="C16" s="6">
        <v>671</v>
      </c>
      <c r="D16" s="6">
        <v>3689</v>
      </c>
      <c r="E16" s="20"/>
      <c r="F16" s="6">
        <v>58</v>
      </c>
      <c r="G16" s="6">
        <v>9</v>
      </c>
      <c r="H16" s="6">
        <v>176</v>
      </c>
      <c r="I16" s="6">
        <v>917</v>
      </c>
      <c r="J16" s="6">
        <v>200</v>
      </c>
      <c r="K16" s="11">
        <f t="shared" si="0"/>
        <v>5720</v>
      </c>
    </row>
    <row r="17" spans="2:11" ht="13" customHeight="1" x14ac:dyDescent="0.15">
      <c r="B17" s="27">
        <v>2005</v>
      </c>
      <c r="C17" s="6">
        <v>588</v>
      </c>
      <c r="D17" s="6">
        <v>2995</v>
      </c>
      <c r="E17" s="20"/>
      <c r="F17" s="6">
        <v>40</v>
      </c>
      <c r="G17" s="6">
        <v>14</v>
      </c>
      <c r="H17" s="6">
        <v>304</v>
      </c>
      <c r="I17" s="6">
        <v>787</v>
      </c>
      <c r="J17" s="6">
        <v>436</v>
      </c>
      <c r="K17" s="11">
        <f t="shared" si="0"/>
        <v>5164</v>
      </c>
    </row>
    <row r="18" spans="2:11" ht="13" customHeight="1" x14ac:dyDescent="0.15">
      <c r="B18" s="27">
        <v>2006</v>
      </c>
      <c r="C18" s="6">
        <v>465</v>
      </c>
      <c r="D18" s="6">
        <v>2619</v>
      </c>
      <c r="E18" s="6"/>
      <c r="F18" s="6">
        <v>37</v>
      </c>
      <c r="G18" s="6">
        <v>17</v>
      </c>
      <c r="H18" s="6">
        <v>459</v>
      </c>
      <c r="I18" s="6">
        <v>732</v>
      </c>
      <c r="J18" s="6">
        <v>762</v>
      </c>
      <c r="K18" s="11">
        <f t="shared" si="0"/>
        <v>5091</v>
      </c>
    </row>
    <row r="19" spans="2:11" ht="13" customHeight="1" x14ac:dyDescent="0.15">
      <c r="B19" s="27">
        <v>2007</v>
      </c>
      <c r="C19" s="21">
        <v>442</v>
      </c>
      <c r="D19" s="21">
        <v>2371</v>
      </c>
      <c r="E19" s="6"/>
      <c r="F19" s="21">
        <v>35</v>
      </c>
      <c r="G19" s="21">
        <v>32</v>
      </c>
      <c r="H19" s="21">
        <v>742</v>
      </c>
      <c r="I19" s="21">
        <v>721</v>
      </c>
      <c r="J19" s="21">
        <v>1208</v>
      </c>
      <c r="K19" s="11">
        <f t="shared" si="0"/>
        <v>5551</v>
      </c>
    </row>
    <row r="20" spans="2:11" ht="13" customHeight="1" x14ac:dyDescent="0.15">
      <c r="B20" s="27">
        <v>2008</v>
      </c>
      <c r="C20" s="21">
        <v>430</v>
      </c>
      <c r="D20" s="21">
        <v>2175</v>
      </c>
      <c r="E20" s="6"/>
      <c r="F20" s="21">
        <v>38</v>
      </c>
      <c r="G20" s="21">
        <v>46</v>
      </c>
      <c r="H20" s="21">
        <v>645</v>
      </c>
      <c r="I20" s="21">
        <v>778</v>
      </c>
      <c r="J20" s="21">
        <v>1644</v>
      </c>
      <c r="K20" s="11">
        <f t="shared" si="0"/>
        <v>5756</v>
      </c>
    </row>
    <row r="21" spans="2:11" ht="13" customHeight="1" x14ac:dyDescent="0.15">
      <c r="B21" s="27">
        <v>2009</v>
      </c>
      <c r="C21" s="10">
        <v>465</v>
      </c>
      <c r="D21" s="10">
        <v>2468</v>
      </c>
      <c r="E21" s="6"/>
      <c r="F21" s="10">
        <v>36</v>
      </c>
      <c r="G21" s="10">
        <v>63</v>
      </c>
      <c r="H21" s="10">
        <v>679</v>
      </c>
      <c r="I21" s="10">
        <v>772</v>
      </c>
      <c r="J21" s="10">
        <v>1928</v>
      </c>
      <c r="K21" s="11">
        <f t="shared" si="0"/>
        <v>6411</v>
      </c>
    </row>
    <row r="22" spans="2:11" ht="13" customHeight="1" x14ac:dyDescent="0.15">
      <c r="B22" s="27">
        <v>2010</v>
      </c>
      <c r="C22" s="22">
        <v>541</v>
      </c>
      <c r="D22" s="22">
        <v>2647</v>
      </c>
      <c r="E22" s="6"/>
      <c r="F22" s="22">
        <v>39</v>
      </c>
      <c r="G22" s="22">
        <v>58</v>
      </c>
      <c r="H22" s="22">
        <v>644</v>
      </c>
      <c r="I22" s="22">
        <v>841</v>
      </c>
      <c r="J22" s="22">
        <v>2142</v>
      </c>
      <c r="K22" s="11">
        <f t="shared" si="0"/>
        <v>6912</v>
      </c>
    </row>
    <row r="23" spans="2:11" ht="13" customHeight="1" x14ac:dyDescent="0.15">
      <c r="B23" s="27">
        <v>2011</v>
      </c>
      <c r="C23" s="25">
        <v>3394</v>
      </c>
      <c r="D23" s="25">
        <v>2597</v>
      </c>
      <c r="E23" s="24"/>
      <c r="F23" s="25">
        <v>45</v>
      </c>
      <c r="G23" s="25">
        <v>56</v>
      </c>
      <c r="H23" s="25">
        <v>627</v>
      </c>
      <c r="I23" s="25">
        <v>910</v>
      </c>
      <c r="J23" s="25">
        <v>2442</v>
      </c>
      <c r="K23" s="11">
        <f t="shared" si="0"/>
        <v>10071</v>
      </c>
    </row>
    <row r="24" spans="2:11" ht="13" customHeight="1" x14ac:dyDescent="0.15">
      <c r="B24" s="41">
        <v>2012</v>
      </c>
      <c r="C24" s="42">
        <v>13392</v>
      </c>
      <c r="D24" s="42">
        <v>2654</v>
      </c>
      <c r="E24" s="43"/>
      <c r="F24" s="42">
        <v>59</v>
      </c>
      <c r="G24" s="42">
        <v>58</v>
      </c>
      <c r="H24" s="42">
        <v>675</v>
      </c>
      <c r="I24" s="42">
        <v>1107</v>
      </c>
      <c r="J24" s="42">
        <v>2553</v>
      </c>
      <c r="K24" s="11">
        <f t="shared" si="0"/>
        <v>20498</v>
      </c>
    </row>
    <row r="25" spans="2:11" ht="13" customHeight="1" x14ac:dyDescent="0.15">
      <c r="B25" s="27">
        <v>2013</v>
      </c>
      <c r="C25" s="25">
        <v>19410</v>
      </c>
      <c r="D25" s="25">
        <v>2956</v>
      </c>
      <c r="E25" s="24"/>
      <c r="F25" s="25">
        <v>81</v>
      </c>
      <c r="G25" s="25">
        <v>53</v>
      </c>
      <c r="H25" s="25">
        <v>757</v>
      </c>
      <c r="I25" s="25">
        <v>1263</v>
      </c>
      <c r="J25" s="25">
        <v>2639</v>
      </c>
      <c r="K25" s="11">
        <v>27159</v>
      </c>
    </row>
    <row r="26" spans="2:11" ht="13" customHeight="1" x14ac:dyDescent="0.15">
      <c r="B26" s="41">
        <v>2014</v>
      </c>
      <c r="C26" s="42">
        <v>25602</v>
      </c>
      <c r="D26" s="42">
        <v>2931</v>
      </c>
      <c r="E26" s="43"/>
      <c r="F26" s="42">
        <v>103</v>
      </c>
      <c r="G26" s="42">
        <v>51</v>
      </c>
      <c r="H26" s="42">
        <v>783</v>
      </c>
      <c r="I26" s="42">
        <v>1495</v>
      </c>
      <c r="J26" s="42">
        <v>2840</v>
      </c>
      <c r="K26" s="45">
        <v>33805</v>
      </c>
    </row>
    <row r="27" spans="2:11" ht="13" customHeight="1" x14ac:dyDescent="0.15">
      <c r="B27" s="41">
        <v>2015</v>
      </c>
      <c r="C27" s="47">
        <v>30945</v>
      </c>
      <c r="D27" s="47">
        <v>3594</v>
      </c>
      <c r="E27" s="43"/>
      <c r="F27" s="47">
        <v>111</v>
      </c>
      <c r="G27" s="47">
        <v>39</v>
      </c>
      <c r="H27" s="47">
        <v>721</v>
      </c>
      <c r="I27" s="47">
        <v>1563</v>
      </c>
      <c r="J27" s="47">
        <v>2990</v>
      </c>
      <c r="K27" s="45">
        <f t="shared" si="0"/>
        <v>39963</v>
      </c>
    </row>
    <row r="28" spans="2:11" ht="13" customHeight="1" x14ac:dyDescent="0.15">
      <c r="B28" s="27">
        <v>2016</v>
      </c>
      <c r="C28" s="52">
        <v>42029</v>
      </c>
      <c r="D28" s="52">
        <v>3665</v>
      </c>
      <c r="E28" s="24"/>
      <c r="F28" s="52">
        <v>140</v>
      </c>
      <c r="G28" s="52">
        <v>54</v>
      </c>
      <c r="H28" s="52">
        <v>697</v>
      </c>
      <c r="I28" s="52">
        <v>1722</v>
      </c>
      <c r="J28" s="52">
        <v>3091</v>
      </c>
      <c r="K28" s="11">
        <f t="shared" si="0"/>
        <v>51398</v>
      </c>
    </row>
    <row r="29" spans="2:11" ht="13" customHeight="1" x14ac:dyDescent="0.15">
      <c r="B29" s="50">
        <v>2017</v>
      </c>
      <c r="C29" s="51">
        <v>50627</v>
      </c>
      <c r="D29" s="51">
        <v>3514</v>
      </c>
      <c r="E29" s="24"/>
      <c r="F29" s="51">
        <v>131</v>
      </c>
      <c r="G29" s="51">
        <v>64</v>
      </c>
      <c r="H29" s="51">
        <v>702</v>
      </c>
      <c r="I29" s="51">
        <v>1693</v>
      </c>
      <c r="J29" s="52">
        <v>3322</v>
      </c>
      <c r="K29" s="45">
        <f t="shared" si="0"/>
        <v>60053</v>
      </c>
    </row>
    <row r="30" spans="2:11" ht="13" customHeight="1" thickBot="1" x14ac:dyDescent="0.2">
      <c r="B30" s="28">
        <v>2018</v>
      </c>
      <c r="C30" s="29">
        <v>61067</v>
      </c>
      <c r="D30" s="29">
        <v>3341</v>
      </c>
      <c r="E30" s="23"/>
      <c r="F30" s="29">
        <v>137</v>
      </c>
      <c r="G30" s="29">
        <v>60</v>
      </c>
      <c r="H30" s="29">
        <v>681</v>
      </c>
      <c r="I30" s="29">
        <v>1659</v>
      </c>
      <c r="J30" s="29">
        <v>3617</v>
      </c>
      <c r="K30" s="44">
        <f t="shared" si="0"/>
        <v>70562</v>
      </c>
    </row>
    <row r="32" spans="2:11" ht="13" customHeight="1" x14ac:dyDescent="0.15">
      <c r="B32" s="2" t="s">
        <v>14</v>
      </c>
    </row>
    <row r="33" spans="2:12" ht="27" customHeight="1" x14ac:dyDescent="0.15">
      <c r="B33" s="58" t="s">
        <v>15</v>
      </c>
      <c r="C33" s="58"/>
      <c r="D33" s="58"/>
      <c r="E33" s="58"/>
      <c r="F33" s="58"/>
      <c r="G33" s="58"/>
      <c r="H33" s="58"/>
      <c r="I33" s="58"/>
      <c r="J33" s="58"/>
      <c r="K33" s="58"/>
    </row>
    <row r="34" spans="2:12" ht="13" customHeight="1" x14ac:dyDescent="0.15">
      <c r="B34" s="49" t="s">
        <v>25</v>
      </c>
      <c r="C34" s="46"/>
      <c r="D34" s="46"/>
      <c r="E34" s="46"/>
      <c r="F34" s="46"/>
      <c r="G34" s="56"/>
      <c r="H34" s="46"/>
      <c r="I34" s="46"/>
      <c r="J34" s="46"/>
      <c r="K34" s="46"/>
      <c r="L34" s="3"/>
    </row>
    <row r="35" spans="2:12" ht="13" customHeight="1" x14ac:dyDescent="0.15">
      <c r="B35" s="2" t="s">
        <v>4</v>
      </c>
      <c r="G35" s="57"/>
      <c r="L35" s="3"/>
    </row>
    <row r="36" spans="2:12" ht="54" customHeight="1" x14ac:dyDescent="0.15">
      <c r="B36" s="64" t="s">
        <v>24</v>
      </c>
      <c r="C36" s="58"/>
      <c r="D36" s="58"/>
      <c r="E36" s="58"/>
      <c r="F36" s="58"/>
      <c r="G36" s="58"/>
      <c r="H36" s="58"/>
      <c r="I36" s="58"/>
      <c r="J36" s="58"/>
      <c r="K36" s="58"/>
      <c r="L36" s="3"/>
    </row>
    <row r="37" spans="2:12" ht="30" customHeight="1" x14ac:dyDescent="0.15">
      <c r="B37" s="69" t="s">
        <v>28</v>
      </c>
      <c r="C37" s="65"/>
      <c r="D37" s="65"/>
      <c r="E37" s="65"/>
      <c r="F37" s="65"/>
      <c r="G37" s="65"/>
      <c r="H37" s="65"/>
      <c r="I37" s="65"/>
      <c r="J37" s="65"/>
      <c r="K37" s="65"/>
      <c r="L37" s="3"/>
    </row>
    <row r="38" spans="2:12" ht="13" customHeight="1" x14ac:dyDescent="0.15">
      <c r="B38" s="64" t="s">
        <v>17</v>
      </c>
      <c r="C38" s="58"/>
      <c r="D38" s="58"/>
      <c r="E38" s="58"/>
      <c r="F38" s="58"/>
      <c r="G38" s="58"/>
      <c r="H38" s="58"/>
      <c r="I38" s="58"/>
      <c r="J38" s="58"/>
      <c r="K38" s="58"/>
      <c r="L38" s="3"/>
    </row>
    <row r="39" spans="2:12" ht="13" customHeight="1" x14ac:dyDescent="0.15">
      <c r="B39" s="60" t="s">
        <v>27</v>
      </c>
      <c r="C39" s="58"/>
      <c r="D39" s="58"/>
      <c r="E39" s="58"/>
      <c r="F39" s="58"/>
      <c r="G39" s="58"/>
      <c r="H39" s="58"/>
      <c r="I39" s="58"/>
      <c r="J39" s="58"/>
      <c r="K39" s="58"/>
      <c r="L39" s="3"/>
    </row>
    <row r="40" spans="2:12" ht="13" customHeight="1" x14ac:dyDescent="0.15">
      <c r="B40" s="59" t="s">
        <v>6</v>
      </c>
      <c r="C40" s="58"/>
      <c r="D40" s="58"/>
      <c r="E40" s="58"/>
      <c r="F40" s="58"/>
      <c r="G40" s="58"/>
      <c r="H40" s="58"/>
      <c r="I40" s="58"/>
      <c r="J40" s="58"/>
      <c r="K40" s="58"/>
    </row>
    <row r="41" spans="2:12" ht="13" customHeight="1" x14ac:dyDescent="0.15">
      <c r="B41" s="58" t="s">
        <v>7</v>
      </c>
      <c r="C41" s="58"/>
      <c r="D41" s="58"/>
      <c r="E41" s="58"/>
      <c r="F41" s="58"/>
      <c r="G41" s="58"/>
      <c r="H41" s="58"/>
      <c r="I41" s="58"/>
      <c r="J41" s="58"/>
      <c r="K41" s="58"/>
    </row>
    <row r="42" spans="2:12" ht="13" customHeight="1" x14ac:dyDescent="0.15">
      <c r="B42" s="58" t="s">
        <v>8</v>
      </c>
      <c r="C42" s="58"/>
      <c r="D42" s="58"/>
      <c r="E42" s="58"/>
      <c r="F42" s="58"/>
      <c r="G42" s="58"/>
      <c r="H42" s="58"/>
      <c r="I42" s="58"/>
      <c r="J42" s="58"/>
      <c r="K42" s="58"/>
    </row>
    <row r="43" spans="2:12" ht="13" customHeight="1" x14ac:dyDescent="0.15">
      <c r="B43" s="58" t="s">
        <v>9</v>
      </c>
      <c r="C43" s="58"/>
      <c r="D43" s="58"/>
      <c r="E43" s="58"/>
      <c r="F43" s="58"/>
      <c r="G43" s="58"/>
      <c r="H43" s="58"/>
      <c r="I43" s="58"/>
      <c r="J43" s="58"/>
      <c r="K43" s="58"/>
    </row>
    <row r="44" spans="2:12" ht="13" customHeight="1" x14ac:dyDescent="0.15">
      <c r="B44" s="58" t="s">
        <v>10</v>
      </c>
      <c r="C44" s="58"/>
      <c r="D44" s="58"/>
      <c r="E44" s="58"/>
      <c r="F44" s="58"/>
      <c r="G44" s="58"/>
      <c r="H44" s="58"/>
      <c r="I44" s="58"/>
      <c r="J44" s="58"/>
      <c r="K44" s="58"/>
    </row>
    <row r="45" spans="2:12" ht="13" customHeight="1" x14ac:dyDescent="0.15">
      <c r="B45" s="58" t="s">
        <v>12</v>
      </c>
      <c r="C45" s="58"/>
      <c r="D45" s="58"/>
      <c r="E45" s="58"/>
      <c r="F45" s="58"/>
      <c r="G45" s="58"/>
      <c r="H45" s="58"/>
      <c r="I45" s="58"/>
      <c r="J45" s="58"/>
      <c r="K45" s="58"/>
    </row>
    <row r="46" spans="2:12" ht="13" customHeight="1" x14ac:dyDescent="0.15">
      <c r="B46" s="58" t="s">
        <v>11</v>
      </c>
      <c r="C46" s="58"/>
      <c r="D46" s="58"/>
      <c r="E46" s="58"/>
      <c r="F46" s="58"/>
      <c r="G46" s="58"/>
      <c r="H46" s="58"/>
      <c r="I46" s="58"/>
      <c r="J46" s="58"/>
      <c r="K46" s="58"/>
    </row>
    <row r="47" spans="2:12" ht="13" customHeight="1" x14ac:dyDescent="0.15">
      <c r="B47" s="58" t="s">
        <v>13</v>
      </c>
      <c r="C47" s="58"/>
      <c r="D47" s="58"/>
      <c r="E47" s="58"/>
      <c r="F47" s="58"/>
      <c r="G47" s="58"/>
      <c r="H47" s="58"/>
      <c r="I47" s="58"/>
      <c r="J47" s="58"/>
      <c r="K47" s="58"/>
    </row>
    <row r="49" spans="2:11" ht="13" customHeight="1" x14ac:dyDescent="0.15">
      <c r="B49" t="s">
        <v>16</v>
      </c>
      <c r="G49" s="3"/>
      <c r="H49" s="3"/>
      <c r="I49" s="3"/>
      <c r="J49" s="3"/>
      <c r="K49" s="3"/>
    </row>
    <row r="50" spans="2:11" ht="13" customHeight="1" x14ac:dyDescent="0.15">
      <c r="B50" s="48" t="s">
        <v>26</v>
      </c>
      <c r="G50" s="3"/>
      <c r="H50" s="3"/>
      <c r="I50" s="3"/>
      <c r="J50" s="3"/>
      <c r="K50" s="3"/>
    </row>
  </sheetData>
  <mergeCells count="14">
    <mergeCell ref="B39:K39"/>
    <mergeCell ref="B2:K2"/>
    <mergeCell ref="B33:K33"/>
    <mergeCell ref="B36:K36"/>
    <mergeCell ref="B37:K37"/>
    <mergeCell ref="B38:K38"/>
    <mergeCell ref="B46:K46"/>
    <mergeCell ref="B47:K47"/>
    <mergeCell ref="B40:K40"/>
    <mergeCell ref="B41:K41"/>
    <mergeCell ref="B42:K42"/>
    <mergeCell ref="B43:K43"/>
    <mergeCell ref="B44:K44"/>
    <mergeCell ref="B45:K45"/>
  </mergeCells>
  <pageMargins left="0.75" right="0.75" top="1" bottom="1" header="0.5" footer="0.5"/>
  <pageSetup orientation="portrait"/>
  <headerFooter alignWithMargins="0"/>
  <ignoredErrors>
    <ignoredError sqref="K4:K24 K27:K30" formulaRang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32"/>
  <sheetViews>
    <sheetView zoomScaleNormal="100" workbookViewId="0"/>
  </sheetViews>
  <sheetFormatPr baseColWidth="10" defaultColWidth="8.83203125" defaultRowHeight="13" x14ac:dyDescent="0.15"/>
  <cols>
    <col min="1" max="1" width="4.5" customWidth="1"/>
    <col min="2" max="2" width="9.33203125" bestFit="1" customWidth="1"/>
    <col min="3" max="3" width="14.33203125" customWidth="1"/>
    <col min="4" max="4" width="11.5" customWidth="1"/>
    <col min="5" max="5" width="15.33203125" customWidth="1"/>
    <col min="6" max="10" width="11.5" customWidth="1"/>
  </cols>
  <sheetData>
    <row r="1" spans="2:11" ht="14" thickBot="1" x14ac:dyDescent="0.2"/>
    <row r="2" spans="2:11" ht="14" x14ac:dyDescent="0.2">
      <c r="B2" s="66" t="s">
        <v>5</v>
      </c>
      <c r="C2" s="67"/>
      <c r="D2" s="67"/>
      <c r="E2" s="67"/>
      <c r="F2" s="67"/>
      <c r="G2" s="67"/>
      <c r="H2" s="67"/>
      <c r="I2" s="67"/>
      <c r="J2" s="68"/>
    </row>
    <row r="3" spans="2:11" x14ac:dyDescent="0.15">
      <c r="B3" s="4" t="s">
        <v>0</v>
      </c>
      <c r="C3" s="5" t="s">
        <v>21</v>
      </c>
      <c r="D3" s="5" t="s">
        <v>22</v>
      </c>
      <c r="E3" s="5" t="s">
        <v>19</v>
      </c>
      <c r="F3" s="5" t="s">
        <v>3</v>
      </c>
      <c r="G3" s="19" t="s">
        <v>20</v>
      </c>
      <c r="H3" s="5" t="s">
        <v>23</v>
      </c>
      <c r="I3" s="5" t="s">
        <v>2</v>
      </c>
      <c r="J3" s="35" t="s">
        <v>1</v>
      </c>
      <c r="K3" s="34"/>
    </row>
    <row r="4" spans="2:11" s="1" customFormat="1" x14ac:dyDescent="0.15">
      <c r="B4" s="12">
        <v>1992</v>
      </c>
      <c r="C4" s="6"/>
      <c r="D4" s="6">
        <v>3297</v>
      </c>
      <c r="E4" s="6">
        <v>43</v>
      </c>
      <c r="F4" s="6"/>
      <c r="G4" s="6"/>
      <c r="H4" s="6"/>
      <c r="I4" s="6">
        <v>349</v>
      </c>
      <c r="J4" s="11">
        <v>2</v>
      </c>
    </row>
    <row r="5" spans="2:11" s="1" customFormat="1" x14ac:dyDescent="0.15">
      <c r="B5" s="12">
        <v>1993</v>
      </c>
      <c r="C5" s="6"/>
      <c r="D5" s="6">
        <v>3297</v>
      </c>
      <c r="E5" s="6">
        <v>50</v>
      </c>
      <c r="F5" s="6"/>
      <c r="G5" s="6"/>
      <c r="H5" s="6"/>
      <c r="I5" s="6">
        <v>497</v>
      </c>
      <c r="J5" s="11">
        <v>7</v>
      </c>
    </row>
    <row r="6" spans="2:11" s="1" customFormat="1" x14ac:dyDescent="0.15">
      <c r="B6" s="12">
        <v>1994</v>
      </c>
      <c r="C6" s="6"/>
      <c r="D6" s="6">
        <v>3299</v>
      </c>
      <c r="E6" s="6">
        <v>82</v>
      </c>
      <c r="F6" s="6"/>
      <c r="G6" s="6"/>
      <c r="H6" s="6"/>
      <c r="I6" s="6">
        <v>1042</v>
      </c>
      <c r="J6" s="11">
        <v>32</v>
      </c>
    </row>
    <row r="7" spans="2:11" s="1" customFormat="1" x14ac:dyDescent="0.15">
      <c r="B7" s="12">
        <v>1995</v>
      </c>
      <c r="C7" s="6">
        <v>188</v>
      </c>
      <c r="D7" s="6">
        <v>3299</v>
      </c>
      <c r="E7" s="6">
        <v>88</v>
      </c>
      <c r="F7" s="6"/>
      <c r="G7" s="6"/>
      <c r="H7" s="6"/>
      <c r="I7" s="6">
        <v>1065</v>
      </c>
      <c r="J7" s="11">
        <v>37</v>
      </c>
    </row>
    <row r="8" spans="2:11" s="1" customFormat="1" x14ac:dyDescent="0.15">
      <c r="B8" s="12">
        <v>1996</v>
      </c>
      <c r="C8" s="6">
        <v>194</v>
      </c>
      <c r="D8" s="6">
        <v>4252</v>
      </c>
      <c r="E8" s="6">
        <v>95</v>
      </c>
      <c r="F8" s="6">
        <v>72</v>
      </c>
      <c r="G8" s="6"/>
      <c r="H8" s="6"/>
      <c r="I8" s="6">
        <v>1419</v>
      </c>
      <c r="J8" s="11">
        <v>68</v>
      </c>
    </row>
    <row r="9" spans="2:11" s="1" customFormat="1" x14ac:dyDescent="0.15">
      <c r="B9" s="12">
        <v>1997</v>
      </c>
      <c r="C9" s="6">
        <v>310</v>
      </c>
      <c r="D9" s="6">
        <v>4255</v>
      </c>
      <c r="E9" s="6">
        <v>106</v>
      </c>
      <c r="F9" s="6">
        <v>71</v>
      </c>
      <c r="G9" s="6"/>
      <c r="H9" s="6"/>
      <c r="I9" s="6">
        <v>1426</v>
      </c>
      <c r="J9" s="11">
        <v>71</v>
      </c>
    </row>
    <row r="10" spans="2:11" x14ac:dyDescent="0.15">
      <c r="B10" s="13">
        <v>1998</v>
      </c>
      <c r="C10" s="7">
        <v>486</v>
      </c>
      <c r="D10" s="7">
        <v>5318</v>
      </c>
      <c r="E10" s="7">
        <v>91</v>
      </c>
      <c r="F10" s="6">
        <v>66</v>
      </c>
      <c r="G10" s="7"/>
      <c r="H10" s="7"/>
      <c r="I10" s="7">
        <v>1268</v>
      </c>
      <c r="J10" s="15">
        <v>40</v>
      </c>
    </row>
    <row r="11" spans="2:11" x14ac:dyDescent="0.15">
      <c r="B11" s="13">
        <v>1999</v>
      </c>
      <c r="C11" s="6">
        <v>490</v>
      </c>
      <c r="D11" s="7">
        <v>4153</v>
      </c>
      <c r="E11" s="7">
        <v>51</v>
      </c>
      <c r="F11" s="6">
        <v>46</v>
      </c>
      <c r="G11" s="7"/>
      <c r="H11" s="7"/>
      <c r="I11" s="7">
        <v>1267</v>
      </c>
      <c r="J11" s="15">
        <v>49</v>
      </c>
    </row>
    <row r="12" spans="2:11" x14ac:dyDescent="0.15">
      <c r="B12" s="13">
        <v>2000</v>
      </c>
      <c r="C12" s="7">
        <v>558</v>
      </c>
      <c r="D12" s="7">
        <v>3268</v>
      </c>
      <c r="E12" s="7">
        <v>3</v>
      </c>
      <c r="F12" s="7">
        <v>44</v>
      </c>
      <c r="G12" s="7"/>
      <c r="H12" s="7">
        <v>2</v>
      </c>
      <c r="I12" s="7">
        <v>1217</v>
      </c>
      <c r="J12" s="15">
        <v>113</v>
      </c>
    </row>
    <row r="13" spans="2:11" x14ac:dyDescent="0.15">
      <c r="B13" s="13">
        <v>2001</v>
      </c>
      <c r="C13" s="7">
        <v>693</v>
      </c>
      <c r="D13" s="7">
        <v>3403</v>
      </c>
      <c r="E13" s="7"/>
      <c r="F13" s="7">
        <v>44</v>
      </c>
      <c r="G13" s="7"/>
      <c r="H13" s="7">
        <v>16</v>
      </c>
      <c r="I13" s="7">
        <v>1232</v>
      </c>
      <c r="J13" s="15">
        <v>154</v>
      </c>
    </row>
    <row r="14" spans="2:11" x14ac:dyDescent="0.15">
      <c r="B14" s="13">
        <v>2002</v>
      </c>
      <c r="C14" s="7">
        <v>873</v>
      </c>
      <c r="D14" s="7">
        <v>3431</v>
      </c>
      <c r="E14" s="7"/>
      <c r="F14" s="7">
        <v>36</v>
      </c>
      <c r="G14" s="7">
        <v>7</v>
      </c>
      <c r="H14" s="7">
        <v>79</v>
      </c>
      <c r="I14" s="7">
        <v>1166</v>
      </c>
      <c r="J14" s="15">
        <v>149</v>
      </c>
    </row>
    <row r="15" spans="2:11" x14ac:dyDescent="0.15">
      <c r="B15" s="13">
        <v>2003</v>
      </c>
      <c r="C15" s="7">
        <v>830</v>
      </c>
      <c r="D15" s="7">
        <v>3966</v>
      </c>
      <c r="E15" s="7"/>
      <c r="F15" s="7">
        <v>62</v>
      </c>
      <c r="G15" s="7">
        <v>7</v>
      </c>
      <c r="H15" s="7">
        <v>142</v>
      </c>
      <c r="I15" s="7">
        <v>1035</v>
      </c>
      <c r="J15" s="15">
        <v>188</v>
      </c>
    </row>
    <row r="16" spans="2:11" x14ac:dyDescent="0.15">
      <c r="B16" s="13">
        <v>2004</v>
      </c>
      <c r="C16" s="7">
        <v>671</v>
      </c>
      <c r="D16" s="7">
        <v>3689</v>
      </c>
      <c r="E16" s="8"/>
      <c r="F16" s="7">
        <v>58</v>
      </c>
      <c r="G16" s="7">
        <v>9</v>
      </c>
      <c r="H16" s="7">
        <v>176</v>
      </c>
      <c r="I16" s="7">
        <v>917</v>
      </c>
      <c r="J16" s="15">
        <v>200</v>
      </c>
    </row>
    <row r="17" spans="2:11" x14ac:dyDescent="0.15">
      <c r="B17" s="13">
        <v>2005</v>
      </c>
      <c r="C17" s="7">
        <v>588</v>
      </c>
      <c r="D17" s="7">
        <v>2995</v>
      </c>
      <c r="E17" s="8"/>
      <c r="F17" s="7">
        <v>40</v>
      </c>
      <c r="G17" s="7">
        <v>14</v>
      </c>
      <c r="H17" s="7">
        <v>304</v>
      </c>
      <c r="I17" s="7">
        <v>787</v>
      </c>
      <c r="J17" s="15">
        <v>436</v>
      </c>
    </row>
    <row r="18" spans="2:11" x14ac:dyDescent="0.15">
      <c r="B18" s="13">
        <v>2006</v>
      </c>
      <c r="C18" s="7">
        <v>465</v>
      </c>
      <c r="D18" s="7">
        <v>2619</v>
      </c>
      <c r="E18" s="7"/>
      <c r="F18" s="7">
        <v>37</v>
      </c>
      <c r="G18" s="7">
        <v>17</v>
      </c>
      <c r="H18" s="7">
        <v>459</v>
      </c>
      <c r="I18" s="6">
        <v>732</v>
      </c>
      <c r="J18" s="11">
        <v>762</v>
      </c>
    </row>
    <row r="19" spans="2:11" x14ac:dyDescent="0.15">
      <c r="B19" s="12">
        <v>2007</v>
      </c>
      <c r="C19" s="9">
        <v>442</v>
      </c>
      <c r="D19" s="9">
        <v>2371</v>
      </c>
      <c r="E19" s="7"/>
      <c r="F19" s="9">
        <v>35</v>
      </c>
      <c r="G19" s="9">
        <v>32</v>
      </c>
      <c r="H19" s="9">
        <v>742</v>
      </c>
      <c r="I19" s="9">
        <v>721</v>
      </c>
      <c r="J19" s="16">
        <v>1208</v>
      </c>
    </row>
    <row r="20" spans="2:11" x14ac:dyDescent="0.15">
      <c r="B20" s="12">
        <v>2008</v>
      </c>
      <c r="C20" s="9">
        <v>430</v>
      </c>
      <c r="D20" s="9">
        <v>2175</v>
      </c>
      <c r="E20" s="7"/>
      <c r="F20" s="9">
        <v>38</v>
      </c>
      <c r="G20" s="9">
        <v>46</v>
      </c>
      <c r="H20" s="9">
        <v>645</v>
      </c>
      <c r="I20" s="9">
        <v>778</v>
      </c>
      <c r="J20" s="16">
        <v>1644</v>
      </c>
    </row>
    <row r="21" spans="2:11" x14ac:dyDescent="0.15">
      <c r="B21" s="12">
        <v>2009</v>
      </c>
      <c r="C21" s="10">
        <v>465</v>
      </c>
      <c r="D21" s="10">
        <v>2468</v>
      </c>
      <c r="E21" s="7"/>
      <c r="F21" s="10">
        <v>36</v>
      </c>
      <c r="G21" s="10">
        <v>63</v>
      </c>
      <c r="H21" s="10">
        <v>679</v>
      </c>
      <c r="I21" s="10">
        <v>772</v>
      </c>
      <c r="J21" s="17">
        <v>1928</v>
      </c>
    </row>
    <row r="22" spans="2:11" x14ac:dyDescent="0.15">
      <c r="B22" s="12">
        <v>2010</v>
      </c>
      <c r="C22" s="14">
        <v>541</v>
      </c>
      <c r="D22" s="14">
        <v>2647</v>
      </c>
      <c r="E22" s="7"/>
      <c r="F22" s="14">
        <v>39</v>
      </c>
      <c r="G22" s="14">
        <v>58</v>
      </c>
      <c r="H22" s="14">
        <v>644</v>
      </c>
      <c r="I22" s="14">
        <v>841</v>
      </c>
      <c r="J22" s="18">
        <v>2142</v>
      </c>
    </row>
    <row r="23" spans="2:11" x14ac:dyDescent="0.15">
      <c r="B23" s="12">
        <v>2011</v>
      </c>
      <c r="C23" s="32">
        <v>3394</v>
      </c>
      <c r="D23" s="32">
        <v>2597</v>
      </c>
      <c r="E23" s="31"/>
      <c r="F23" s="32">
        <v>45</v>
      </c>
      <c r="G23" s="32">
        <v>56</v>
      </c>
      <c r="H23" s="32">
        <v>627</v>
      </c>
      <c r="I23" s="32">
        <v>910</v>
      </c>
      <c r="J23" s="33">
        <v>2442</v>
      </c>
    </row>
    <row r="24" spans="2:11" x14ac:dyDescent="0.15">
      <c r="B24" s="37">
        <v>2012</v>
      </c>
      <c r="C24" s="38">
        <v>13392</v>
      </c>
      <c r="D24" s="38">
        <v>2654</v>
      </c>
      <c r="E24" s="39"/>
      <c r="F24" s="38">
        <v>59</v>
      </c>
      <c r="G24" s="38">
        <v>58</v>
      </c>
      <c r="H24" s="38">
        <v>675</v>
      </c>
      <c r="I24" s="38">
        <v>1107</v>
      </c>
      <c r="J24" s="40">
        <v>2553</v>
      </c>
    </row>
    <row r="25" spans="2:11" x14ac:dyDescent="0.15">
      <c r="B25" s="37">
        <v>2013</v>
      </c>
      <c r="C25" s="38">
        <v>19410</v>
      </c>
      <c r="D25" s="38">
        <v>2956</v>
      </c>
      <c r="E25" s="39"/>
      <c r="F25" s="38">
        <v>81</v>
      </c>
      <c r="G25" s="38">
        <v>53</v>
      </c>
      <c r="H25" s="38">
        <v>757</v>
      </c>
      <c r="I25" s="38">
        <v>1263</v>
      </c>
      <c r="J25" s="40">
        <v>2639</v>
      </c>
    </row>
    <row r="26" spans="2:11" x14ac:dyDescent="0.15">
      <c r="B26" s="37">
        <v>2014</v>
      </c>
      <c r="C26" s="38">
        <v>25602</v>
      </c>
      <c r="D26" s="38">
        <v>2931</v>
      </c>
      <c r="E26" s="39"/>
      <c r="F26" s="38">
        <v>103</v>
      </c>
      <c r="G26" s="38">
        <v>51</v>
      </c>
      <c r="H26" s="38">
        <v>783</v>
      </c>
      <c r="I26" s="38">
        <v>1495</v>
      </c>
      <c r="J26" s="40">
        <v>2840</v>
      </c>
    </row>
    <row r="27" spans="2:11" x14ac:dyDescent="0.15">
      <c r="B27" s="37">
        <v>2015</v>
      </c>
      <c r="C27" s="38">
        <v>30945</v>
      </c>
      <c r="D27" s="38">
        <v>3594</v>
      </c>
      <c r="E27" s="39"/>
      <c r="F27" s="38">
        <v>111</v>
      </c>
      <c r="G27" s="38">
        <v>39</v>
      </c>
      <c r="H27" s="38">
        <v>721</v>
      </c>
      <c r="I27" s="38">
        <v>1563</v>
      </c>
      <c r="J27" s="40">
        <v>2990</v>
      </c>
    </row>
    <row r="28" spans="2:11" x14ac:dyDescent="0.15">
      <c r="B28" s="37">
        <v>2016</v>
      </c>
      <c r="C28" s="38">
        <v>42029</v>
      </c>
      <c r="D28" s="38">
        <v>3665</v>
      </c>
      <c r="E28" s="39"/>
      <c r="F28" s="38">
        <v>140</v>
      </c>
      <c r="G28" s="38">
        <v>54</v>
      </c>
      <c r="H28" s="38">
        <v>697</v>
      </c>
      <c r="I28" s="38">
        <v>1722</v>
      </c>
      <c r="J28" s="40">
        <v>3091</v>
      </c>
    </row>
    <row r="29" spans="2:11" x14ac:dyDescent="0.15">
      <c r="B29" s="37">
        <v>2017</v>
      </c>
      <c r="C29" s="38">
        <v>50627</v>
      </c>
      <c r="D29" s="38">
        <v>3514</v>
      </c>
      <c r="E29" s="39"/>
      <c r="F29" s="38">
        <v>131</v>
      </c>
      <c r="G29" s="38">
        <v>64</v>
      </c>
      <c r="H29" s="38">
        <v>702</v>
      </c>
      <c r="I29" s="38">
        <v>1693</v>
      </c>
      <c r="J29" s="40">
        <v>3322</v>
      </c>
    </row>
    <row r="30" spans="2:11" ht="14" thickBot="1" x14ac:dyDescent="0.2">
      <c r="B30" s="28">
        <v>2018</v>
      </c>
      <c r="C30" s="29">
        <v>61067</v>
      </c>
      <c r="D30" s="29">
        <v>3341</v>
      </c>
      <c r="E30" s="23"/>
      <c r="F30" s="29">
        <v>137</v>
      </c>
      <c r="G30" s="29">
        <v>60</v>
      </c>
      <c r="H30" s="29">
        <v>681</v>
      </c>
      <c r="I30" s="29">
        <v>1659</v>
      </c>
      <c r="J30" s="36">
        <v>3617</v>
      </c>
      <c r="K30" s="30"/>
    </row>
    <row r="32" spans="2:11" x14ac:dyDescent="0.15">
      <c r="I32" s="34"/>
    </row>
  </sheetData>
  <mergeCells count="1">
    <mergeCell ref="B2:J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Alt Fueling Stations by Fuel</vt:lpstr>
      <vt:lpstr>Condensed</vt:lpstr>
      <vt:lpstr>'Alt Fueling Stations by Fuel'!Print_Area</vt:lpstr>
      <vt:lpstr>Condensed!Print_Area</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Rahill, Matt</cp:lastModifiedBy>
  <cp:lastPrinted>2015-02-12T17:45:37Z</cp:lastPrinted>
  <dcterms:created xsi:type="dcterms:W3CDTF">2007-07-03T17:42:57Z</dcterms:created>
  <dcterms:modified xsi:type="dcterms:W3CDTF">2019-04-26T19:38:53Z</dcterms:modified>
</cp:coreProperties>
</file>