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\\wsl.localhost\Ubuntu\home\smore\esim\"/>
    </mc:Choice>
  </mc:AlternateContent>
  <xr:revisionPtr revIDLastSave="0" documentId="13_ncr:1_{3A77D8B4-051A-4F22-BBFD-0B79A423A4BD}" xr6:coauthVersionLast="47" xr6:coauthVersionMax="47" xr10:uidLastSave="{00000000-0000-0000-0000-000000000000}"/>
  <bookViews>
    <workbookView xWindow="309" yWindow="4363" windowWidth="24685" windowHeight="13148" xr2:uid="{00000000-000D-0000-FFFF-FFFF00000000}"/>
  </bookViews>
  <sheets>
    <sheet name="Driv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4" i="1" l="1"/>
  <c r="E13" i="1"/>
  <c r="E11" i="1"/>
  <c r="D11" i="1"/>
  <c r="E10" i="1"/>
  <c r="D10" i="1"/>
  <c r="E9" i="1"/>
  <c r="D9" i="1"/>
  <c r="C8" i="1"/>
  <c r="B8" i="1"/>
  <c r="C7" i="1"/>
  <c r="B7" i="1"/>
  <c r="E6" i="1"/>
  <c r="D6" i="1"/>
  <c r="C6" i="1"/>
  <c r="B6" i="1"/>
  <c r="C5" i="1"/>
  <c r="B5" i="1"/>
  <c r="E5" i="1"/>
  <c r="D5" i="1"/>
  <c r="E2" i="1"/>
  <c r="D2" i="1"/>
</calcChain>
</file>

<file path=xl/sharedStrings.xml><?xml version="1.0" encoding="utf-8"?>
<sst xmlns="http://schemas.openxmlformats.org/spreadsheetml/2006/main" count="9" uniqueCount="9">
  <si>
    <t>Sequential</t>
  </si>
  <si>
    <t>Read</t>
  </si>
  <si>
    <t>Write</t>
  </si>
  <si>
    <t>Random</t>
  </si>
  <si>
    <t>Performance</t>
  </si>
  <si>
    <t>I/O Size</t>
  </si>
  <si>
    <t>Service Time</t>
  </si>
  <si>
    <t>Transfer Time</t>
  </si>
  <si>
    <t>Bandwidth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</si>
</sst>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7" formatCode="0\ &quot; MB/s&quot;"/>
    <numFmt numFmtId="168" formatCode="0\ &quot;MB/s&quot;"/>
    <numFmt numFmtId="169" formatCode="0\ &quot; IOPS&quot;"/>
    <numFmt numFmtId="170" formatCode="0&quot; KB&quot;"/>
    <numFmt numFmtId="171" formatCode="0&quot; IOPS&quot;"/>
    <numFmt numFmtId="172" formatCode="0&quot; MBPS&quot;"/>
    <numFmt numFmtId="173" formatCode="0.000000"/>
    <numFmt numFmtId="174" formatCode="0.000000&quot; seconds&quot;"/>
    <numFmt numFmtId="175" formatCode="0.00000000"/>
    <numFmt numFmtId="179" formatCode="0.000000000&quot; seconds&quot;"/>
  </numFmts>
  <fonts count="2" x14ac:knownFonts="1">
    <font>
      <sz val="11"/>
      <color theme="1"/>
      <name val="Calibri"/>
      <family val="2"/>
      <scheme val="minor"/>
    </font>
    <font>
      <sz val="16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167" fontId="0" fillId="0" borderId="0" xfId="0" applyNumberFormat="1"/>
    <xf numFmtId="168" fontId="0" fillId="0" borderId="0" xfId="0" applyNumberFormat="1"/>
    <xf numFmtId="169" fontId="0" fillId="0" borderId="0" xfId="0" applyNumberFormat="1"/>
    <xf numFmtId="171" fontId="0" fillId="0" borderId="0" xfId="0" applyNumberFormat="1"/>
    <xf numFmtId="172" fontId="0" fillId="0" borderId="0" xfId="0" applyNumberFormat="1"/>
    <xf numFmtId="173" fontId="0" fillId="0" borderId="0" xfId="0" applyNumberFormat="1"/>
    <xf numFmtId="174" fontId="0" fillId="0" borderId="0" xfId="0" applyNumberFormat="1"/>
    <xf numFmtId="175" fontId="0" fillId="0" borderId="0" xfId="0" applyNumberFormat="1"/>
    <xf numFmtId="170" fontId="0" fillId="3" borderId="0" xfId="0" applyNumberFormat="1" applyFill="1"/>
    <xf numFmtId="0" fontId="0" fillId="3" borderId="0" xfId="0" applyFill="1"/>
    <xf numFmtId="174" fontId="0" fillId="3" borderId="0" xfId="0" applyNumberFormat="1" applyFill="1"/>
    <xf numFmtId="167" fontId="0" fillId="3" borderId="0" xfId="0" applyNumberFormat="1" applyFill="1"/>
    <xf numFmtId="1" fontId="0" fillId="0" borderId="0" xfId="0" applyNumberFormat="1"/>
    <xf numFmtId="17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"/>
  <sheetViews>
    <sheetView tabSelected="1" workbookViewId="0">
      <selection activeCell="E14" sqref="E14"/>
    </sheetView>
  </sheetViews>
  <sheetFormatPr defaultRowHeight="20.6" x14ac:dyDescent="0.55000000000000004"/>
  <cols>
    <col min="1" max="1" width="16.921875" style="3" bestFit="1" customWidth="1"/>
    <col min="2" max="3" width="15.53515625" bestFit="1" customWidth="1"/>
    <col min="4" max="5" width="20.53515625" bestFit="1" customWidth="1"/>
  </cols>
  <sheetData>
    <row r="1" spans="1:5" s="3" customFormat="1" x14ac:dyDescent="0.55000000000000004">
      <c r="B1" s="1" t="s">
        <v>0</v>
      </c>
      <c r="C1" s="1"/>
      <c r="D1" s="2" t="s">
        <v>3</v>
      </c>
      <c r="E1" s="2"/>
    </row>
    <row r="2" spans="1:5" s="3" customFormat="1" x14ac:dyDescent="0.55000000000000004">
      <c r="B2" s="3" t="s">
        <v>1</v>
      </c>
      <c r="C2" s="3" t="s">
        <v>2</v>
      </c>
      <c r="D2" s="3" t="str">
        <f>B2</f>
        <v>Read</v>
      </c>
      <c r="E2" s="3" t="str">
        <f>C2</f>
        <v>Write</v>
      </c>
    </row>
    <row r="3" spans="1:5" x14ac:dyDescent="0.55000000000000004">
      <c r="A3" s="3" t="s">
        <v>4</v>
      </c>
      <c r="B3" s="5">
        <v>3200</v>
      </c>
      <c r="C3" s="4">
        <v>3000</v>
      </c>
      <c r="D3" s="6">
        <v>800000</v>
      </c>
      <c r="E3" s="6">
        <v>120000</v>
      </c>
    </row>
    <row r="4" spans="1:5" s="13" customFormat="1" x14ac:dyDescent="0.55000000000000004">
      <c r="A4" s="3" t="s">
        <v>5</v>
      </c>
      <c r="B4" s="12">
        <v>64</v>
      </c>
      <c r="C4" s="12">
        <v>64</v>
      </c>
      <c r="D4" s="12">
        <v>4</v>
      </c>
      <c r="E4" s="12">
        <v>4</v>
      </c>
    </row>
    <row r="5" spans="1:5" x14ac:dyDescent="0.55000000000000004">
      <c r="B5" s="7">
        <f>(B3*1024)/B4</f>
        <v>51200</v>
      </c>
      <c r="C5" s="7">
        <f>(C3*1024)/C4</f>
        <v>48000</v>
      </c>
      <c r="D5" s="8">
        <f>(D4*D3)/1024</f>
        <v>3125</v>
      </c>
      <c r="E5" s="8">
        <f>(E4*E3)/1024</f>
        <v>468.75</v>
      </c>
    </row>
    <row r="6" spans="1:5" s="13" customFormat="1" x14ac:dyDescent="0.55000000000000004">
      <c r="A6" s="3" t="s">
        <v>6</v>
      </c>
      <c r="B6" s="14">
        <f>(1/B5)</f>
        <v>1.953125E-5</v>
      </c>
      <c r="C6" s="14">
        <f>(1/C5)</f>
        <v>2.0833333333333333E-5</v>
      </c>
      <c r="D6" s="14">
        <f>(1/D3)</f>
        <v>1.2500000000000001E-6</v>
      </c>
      <c r="E6" s="14">
        <f>(1/E3)</f>
        <v>8.3333333333333337E-6</v>
      </c>
    </row>
    <row r="7" spans="1:5" x14ac:dyDescent="0.55000000000000004">
      <c r="A7" s="3" t="s">
        <v>7</v>
      </c>
      <c r="B7" s="10">
        <f>B6-D6</f>
        <v>1.8281250000000001E-5</v>
      </c>
      <c r="C7" s="10">
        <f>C6-E6</f>
        <v>1.2499999999999999E-5</v>
      </c>
    </row>
    <row r="8" spans="1:5" s="13" customFormat="1" x14ac:dyDescent="0.55000000000000004">
      <c r="A8" s="3" t="s">
        <v>8</v>
      </c>
      <c r="B8" s="15">
        <f>(B4-D4)/(B7*1024)</f>
        <v>3205.1282051282051</v>
      </c>
      <c r="C8" s="15">
        <f>(C4-E4)/(C7*1024)</f>
        <v>4687.5</v>
      </c>
    </row>
    <row r="9" spans="1:5" x14ac:dyDescent="0.55000000000000004">
      <c r="D9" s="16">
        <f>B4/D4</f>
        <v>16</v>
      </c>
      <c r="E9" s="16">
        <f>C4/E4</f>
        <v>16</v>
      </c>
    </row>
    <row r="10" spans="1:5" x14ac:dyDescent="0.55000000000000004">
      <c r="D10" s="11">
        <f>(D9*D6)-B6</f>
        <v>4.6875000000000123E-7</v>
      </c>
      <c r="E10" s="11">
        <f>(E9*E6)-C6</f>
        <v>1.1250000000000001E-4</v>
      </c>
    </row>
    <row r="11" spans="1:5" x14ac:dyDescent="0.55000000000000004">
      <c r="B11" s="10"/>
      <c r="C11" s="10"/>
      <c r="D11" s="17">
        <f>D10/(D9-1)</f>
        <v>3.1250000000000085E-8</v>
      </c>
      <c r="E11" s="10">
        <f>E10/(E9-1)</f>
        <v>7.500000000000001E-6</v>
      </c>
    </row>
    <row r="12" spans="1:5" x14ac:dyDescent="0.55000000000000004">
      <c r="B12" s="4"/>
      <c r="C12" s="4"/>
    </row>
    <row r="13" spans="1:5" x14ac:dyDescent="0.55000000000000004">
      <c r="D13" s="10"/>
      <c r="E13" s="9">
        <f>E3/(1000000)</f>
        <v>0.12</v>
      </c>
    </row>
    <row r="14" spans="1:5" x14ac:dyDescent="0.55000000000000004">
      <c r="D14" s="11"/>
      <c r="E14">
        <f>1/E13</f>
        <v>8.3333333333333339</v>
      </c>
    </row>
  </sheetData>
  <mergeCells count="2">
    <mergeCell ref="B1:C1"/>
    <mergeCell ref="D1:E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Drives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More, Sachin</dc:creator>
  <cp:lastModifiedBy>More, Sachin</cp:lastModifiedBy>
  <dcterms:created xsi:type="dcterms:W3CDTF">2015-06-05T18:17:20Z</dcterms:created>
  <dcterms:modified xsi:type="dcterms:W3CDTF">2023-02-19T03:46:41Z</dcterms:modified>
</cp:coreProperties>
</file>