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. WORK_202004\94 R\94.01 FORECASTING\TSAR\Hands-On-Time-Series-Analysis-with-R-master\"/>
    </mc:Choice>
  </mc:AlternateContent>
  <xr:revisionPtr revIDLastSave="0" documentId="8_{67400868-9760-4DDE-8CE7-5A86A64AB8E4}" xr6:coauthVersionLast="47" xr6:coauthVersionMax="47" xr10:uidLastSave="{00000000-0000-0000-0000-000000000000}"/>
  <bookViews>
    <workbookView xWindow="-108" yWindow="-108" windowWidth="23256" windowHeight="12576" xr2:uid="{1812B152-BA01-4E8B-91FF-1F2201CC18E1}"/>
  </bookViews>
  <sheets>
    <sheet name="Decay S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B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D26" i="1" l="1"/>
  <c r="C26" i="1"/>
  <c r="B26" i="1"/>
</calcChain>
</file>

<file path=xl/sharedStrings.xml><?xml version="1.0" encoding="utf-8"?>
<sst xmlns="http://schemas.openxmlformats.org/spreadsheetml/2006/main" count="5" uniqueCount="5">
  <si>
    <t>…</t>
  </si>
  <si>
    <t>Sum</t>
  </si>
  <si>
    <r>
      <t>Alpha (</t>
    </r>
    <r>
      <rPr>
        <b/>
        <sz val="12"/>
        <color theme="1"/>
        <rFont val="Calibri"/>
        <family val="2"/>
      </rPr>
      <t>α)</t>
    </r>
  </si>
  <si>
    <t>Weights by Lags</t>
  </si>
  <si>
    <t>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</si>
</sst>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2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/>
    <xf numFmtId="2" fontId="1" fillId="3" borderId="1" xfId="0" applyNumberFormat="1" applyFont="1" applyFill="1" applyBorder="1" applyProtection="1">
      <protection locked="0"/>
    </xf>
    <xf numFmtId="0" fontId="0" fillId="2" borderId="3" xfId="0" applyFill="1" applyBorder="1" applyAlignment="1">
      <alignment horizontal="center"/>
    </xf>
    <xf numFmtId="2" fontId="0" fillId="2" borderId="3" xfId="0" applyNumberForma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0" fillId="2" borderId="4" xfId="0" applyFill="1" applyBorder="1"/>
    <xf numFmtId="2" fontId="0" fillId="2" borderId="4" xfId="0" applyNumberForma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Decay for</a:t>
            </a:r>
            <a:r>
              <a:rPr lang="en-US" sz="1600" b="1" baseline="0"/>
              <a:t> Various Values of Alpha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'Decay SES'!$B$4</c:f>
              <c:strCache>
                <c:ptCount val="1"/>
                <c:pt idx="0">
                  <c:v>0.20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'Decay SES'!$A$5:$A$24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'Decay SES'!$B$5:$B$24</c:f>
              <c:numCache>
                <c:formatCode>0.00</c:formatCode>
                <c:ptCount val="20"/>
                <c:pt idx="0">
                  <c:v>0.2</c:v>
                </c:pt>
                <c:pt idx="1">
                  <c:v>0.16000000000000003</c:v>
                </c:pt>
                <c:pt idx="2">
                  <c:v>0.12800000000000003</c:v>
                </c:pt>
                <c:pt idx="3">
                  <c:v>0.10240000000000003</c:v>
                </c:pt>
                <c:pt idx="4">
                  <c:v>8.1920000000000048E-2</c:v>
                </c:pt>
                <c:pt idx="5">
                  <c:v>6.5536000000000039E-2</c:v>
                </c:pt>
                <c:pt idx="6">
                  <c:v>5.2428800000000032E-2</c:v>
                </c:pt>
                <c:pt idx="7">
                  <c:v>4.1943040000000036E-2</c:v>
                </c:pt>
                <c:pt idx="8">
                  <c:v>3.355443200000003E-2</c:v>
                </c:pt>
                <c:pt idx="9">
                  <c:v>2.6843545600000025E-2</c:v>
                </c:pt>
                <c:pt idx="10">
                  <c:v>2.1474836480000023E-2</c:v>
                </c:pt>
                <c:pt idx="11">
                  <c:v>1.717986918400002E-2</c:v>
                </c:pt>
                <c:pt idx="12">
                  <c:v>1.3743895347200019E-2</c:v>
                </c:pt>
                <c:pt idx="13">
                  <c:v>1.0995116277760016E-2</c:v>
                </c:pt>
                <c:pt idx="14">
                  <c:v>8.7960930222080128E-3</c:v>
                </c:pt>
                <c:pt idx="15">
                  <c:v>7.036874417766412E-3</c:v>
                </c:pt>
                <c:pt idx="16">
                  <c:v>5.6294995342131299E-3</c:v>
                </c:pt>
                <c:pt idx="17">
                  <c:v>4.5035996273705041E-3</c:v>
                </c:pt>
                <c:pt idx="18">
                  <c:v>3.6028797018964036E-3</c:v>
                </c:pt>
                <c:pt idx="19">
                  <c:v>2.8823037615171229E-3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1-47ED-902B-78F9B2C1C76A}"/>
            </c:ext>
          </c:extLst>
        </c:ser>
        <c:ser>
          <c:idx val="1"/>
          <c:order val="1"/>
          <c:tx>
            <c:strRef>
              <c:f>'Decay SES'!$C$4</c:f>
              <c:strCache>
                <c:ptCount val="1"/>
                <c:pt idx="0">
                  <c:v>0.60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'Decay SES'!$A$5:$A$24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'Decay SES'!$C$5:$C$24</c:f>
              <c:numCache>
                <c:formatCode>0.00</c:formatCode>
                <c:ptCount val="20"/>
                <c:pt idx="0">
                  <c:v>0.6</c:v>
                </c:pt>
                <c:pt idx="1">
                  <c:v>0.24</c:v>
                </c:pt>
                <c:pt idx="2">
                  <c:v>9.6000000000000016E-2</c:v>
                </c:pt>
                <c:pt idx="3">
                  <c:v>3.8400000000000011E-2</c:v>
                </c:pt>
                <c:pt idx="4">
                  <c:v>1.5360000000000006E-2</c:v>
                </c:pt>
                <c:pt idx="5">
                  <c:v>6.1440000000000036E-3</c:v>
                </c:pt>
                <c:pt idx="6">
                  <c:v>2.4576000000000012E-3</c:v>
                </c:pt>
                <c:pt idx="7">
                  <c:v>9.8304000000000078E-4</c:v>
                </c:pt>
                <c:pt idx="8">
                  <c:v>3.9321600000000032E-4</c:v>
                </c:pt>
                <c:pt idx="9">
                  <c:v>1.5728640000000013E-4</c:v>
                </c:pt>
                <c:pt idx="10">
                  <c:v>6.2914560000000067E-5</c:v>
                </c:pt>
                <c:pt idx="11">
                  <c:v>2.5165824000000025E-5</c:v>
                </c:pt>
                <c:pt idx="12">
                  <c:v>1.0066329600000013E-5</c:v>
                </c:pt>
                <c:pt idx="13">
                  <c:v>4.0265318400000057E-6</c:v>
                </c:pt>
                <c:pt idx="14">
                  <c:v>1.6106127360000022E-6</c:v>
                </c:pt>
                <c:pt idx="15">
                  <c:v>6.4424509440000105E-7</c:v>
                </c:pt>
                <c:pt idx="16">
                  <c:v>2.5769803776000043E-7</c:v>
                </c:pt>
                <c:pt idx="17">
                  <c:v>1.0307921510400018E-7</c:v>
                </c:pt>
                <c:pt idx="18">
                  <c:v>4.1231686041600072E-8</c:v>
                </c:pt>
                <c:pt idx="19">
                  <c:v>1.6492674416640031E-8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1-47ED-902B-78F9B2C1C76A}"/>
            </c:ext>
          </c:extLst>
        </c:ser>
        <c:ser>
          <c:idx val="2"/>
          <c:order val="2"/>
          <c:tx>
            <c:strRef>
              <c:f>'Decay SES'!$D$4</c:f>
              <c:strCache>
                <c:ptCount val="1"/>
                <c:pt idx="0">
                  <c:v>0.90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'Decay SES'!$A$5:$A$24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'Decay SES'!$D$5:$D$24</c:f>
              <c:numCache>
                <c:formatCode>0.00</c:formatCode>
                <c:ptCount val="20"/>
                <c:pt idx="0">
                  <c:v>0.9</c:v>
                </c:pt>
                <c:pt idx="1">
                  <c:v>8.9999999999999983E-2</c:v>
                </c:pt>
                <c:pt idx="2">
                  <c:v>8.9999999999999959E-3</c:v>
                </c:pt>
                <c:pt idx="3">
                  <c:v>8.9999999999999943E-4</c:v>
                </c:pt>
                <c:pt idx="4">
                  <c:v>8.9999999999999911E-5</c:v>
                </c:pt>
                <c:pt idx="5">
                  <c:v>8.9999999999999884E-6</c:v>
                </c:pt>
                <c:pt idx="6">
                  <c:v>8.9999999999999869E-7</c:v>
                </c:pt>
                <c:pt idx="7">
                  <c:v>8.9999999999999853E-8</c:v>
                </c:pt>
                <c:pt idx="8">
                  <c:v>8.9999999999999813E-9</c:v>
                </c:pt>
                <c:pt idx="9">
                  <c:v>8.9999999999999782E-10</c:v>
                </c:pt>
                <c:pt idx="10">
                  <c:v>8.9999999999999767E-11</c:v>
                </c:pt>
                <c:pt idx="11">
                  <c:v>8.9999999999999754E-12</c:v>
                </c:pt>
                <c:pt idx="12">
                  <c:v>8.9999999999999707E-13</c:v>
                </c:pt>
                <c:pt idx="13">
                  <c:v>8.9999999999999692E-14</c:v>
                </c:pt>
                <c:pt idx="14">
                  <c:v>8.999999999999968E-15</c:v>
                </c:pt>
                <c:pt idx="15">
                  <c:v>8.9999999999999668E-16</c:v>
                </c:pt>
                <c:pt idx="16">
                  <c:v>8.9999999999999626E-17</c:v>
                </c:pt>
                <c:pt idx="17">
                  <c:v>8.9999999999999614E-18</c:v>
                </c:pt>
                <c:pt idx="18">
                  <c:v>8.9999999999999579E-19</c:v>
                </c:pt>
                <c:pt idx="19">
                  <c:v>8.9999999999999569E-20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1-47ED-902B-78F9B2C1C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803408"/>
        <c:axId val="326803768"/>
      </c:lineChart>
      <c:catAx>
        <c:axId val="32680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03768"/>
        <c:crosses val="autoZero"/>
        <c:auto val="1"/>
        <c:lblAlgn val="ctr"/>
        <c:lblOffset val="100"/>
        <c:tickLblSkip val="1"/>
        <c:noMultiLvlLbl val="0"/>
      </c:catAx>
      <c:valAx>
        <c:axId val="326803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03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80681</xdr:colOff>
      <xdr:row>0</xdr:row>
      <xdr:rowOff>0</xdr:rowOff>
    </xdr:from>
    <xdr:to>
      <xdr:col>17</xdr:col>
      <xdr:colOff>8964</xdr:colOff>
      <xdr:row>26</xdr:row>
      <xdr:rowOff>17928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6EB22F-C4B9-E4C2-40A2-951C63959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2A02-B629-40A1-AC73-D8A6BBDA4789}">
  <dimension ref="A1:D27"/>
  <sheetViews>
    <sheetView tabSelected="1" zoomScale="85" zoomScaleNormal="85" workbookViewId="0">
      <selection activeCell="C2" sqref="C2"/>
    </sheetView>
  </sheetViews>
  <sheetFormatPr defaultRowHeight="15.6" x14ac:dyDescent="0.3"/>
  <cols>
    <col min="1" max="1" width="17.19921875" customWidth="1"/>
    <col min="2" max="2" width="8.796875" style="1"/>
  </cols>
  <sheetData>
    <row r="1" spans="1:4" x14ac:dyDescent="0.3">
      <c r="A1" s="4" t="s">
        <v>2</v>
      </c>
      <c r="B1" s="5">
        <v>0.2</v>
      </c>
      <c r="C1" s="5">
        <v>0.6</v>
      </c>
      <c r="D1" s="5">
        <v>0.9</v>
      </c>
    </row>
    <row r="2" spans="1:4" ht="16.2" thickBot="1" x14ac:dyDescent="0.35"/>
    <row r="3" spans="1:4" ht="16.8" thickTop="1" thickBot="1" x14ac:dyDescent="0.35">
      <c r="A3" s="8" t="s">
        <v>3</v>
      </c>
      <c r="B3" s="8"/>
      <c r="C3" s="8"/>
      <c r="D3" s="8"/>
    </row>
    <row r="4" spans="1:4" ht="16.8" thickTop="1" thickBot="1" x14ac:dyDescent="0.35">
      <c r="A4" s="9" t="s">
        <v>4</v>
      </c>
      <c r="B4" s="10">
        <f>B1</f>
        <v>0.2</v>
      </c>
      <c r="C4" s="10">
        <f t="shared" ref="C4:D4" si="0">C1</f>
        <v>0.6</v>
      </c>
      <c r="D4" s="10">
        <f t="shared" si="0"/>
        <v>0.9</v>
      </c>
    </row>
    <row r="5" spans="1:4" ht="16.2" thickTop="1" x14ac:dyDescent="0.3">
      <c r="A5" s="6">
        <v>1</v>
      </c>
      <c r="B5" s="7">
        <f>$B$1*(1-$B$1)^(A5-1)</f>
        <v>0.2</v>
      </c>
      <c r="C5" s="7">
        <f>$C$1*(1-$C$1)^($A5-1)</f>
        <v>0.6</v>
      </c>
      <c r="D5" s="7">
        <f>$D$1*(1-$D$1)^($A5-1)</f>
        <v>0.9</v>
      </c>
    </row>
    <row r="6" spans="1:4" x14ac:dyDescent="0.3">
      <c r="A6" s="3">
        <v>2</v>
      </c>
      <c r="B6" s="2">
        <f t="shared" ref="B6:B24" si="1">$B$1*(1-$B$1)^(A6-1)</f>
        <v>0.16000000000000003</v>
      </c>
      <c r="C6" s="2">
        <f t="shared" ref="C6:C24" si="2">$C$1*(1-$C$1)^($A6-1)</f>
        <v>0.24</v>
      </c>
      <c r="D6" s="2">
        <f t="shared" ref="D6:D24" si="3">$D$1*(1-$D$1)^($A6-1)</f>
        <v>8.9999999999999983E-2</v>
      </c>
    </row>
    <row r="7" spans="1:4" x14ac:dyDescent="0.3">
      <c r="A7" s="3">
        <v>3</v>
      </c>
      <c r="B7" s="2">
        <f t="shared" si="1"/>
        <v>0.12800000000000003</v>
      </c>
      <c r="C7" s="2">
        <f t="shared" si="2"/>
        <v>9.6000000000000016E-2</v>
      </c>
      <c r="D7" s="2">
        <f t="shared" si="3"/>
        <v>8.9999999999999959E-3</v>
      </c>
    </row>
    <row r="8" spans="1:4" x14ac:dyDescent="0.3">
      <c r="A8" s="3">
        <v>4</v>
      </c>
      <c r="B8" s="2">
        <f t="shared" si="1"/>
        <v>0.10240000000000003</v>
      </c>
      <c r="C8" s="2">
        <f t="shared" si="2"/>
        <v>3.8400000000000011E-2</v>
      </c>
      <c r="D8" s="2">
        <f t="shared" si="3"/>
        <v>8.9999999999999943E-4</v>
      </c>
    </row>
    <row r="9" spans="1:4" x14ac:dyDescent="0.3">
      <c r="A9" s="3">
        <v>5</v>
      </c>
      <c r="B9" s="2">
        <f t="shared" si="1"/>
        <v>8.1920000000000048E-2</v>
      </c>
      <c r="C9" s="2">
        <f t="shared" si="2"/>
        <v>1.5360000000000006E-2</v>
      </c>
      <c r="D9" s="2">
        <f t="shared" si="3"/>
        <v>8.9999999999999911E-5</v>
      </c>
    </row>
    <row r="10" spans="1:4" x14ac:dyDescent="0.3">
      <c r="A10" s="3">
        <v>6</v>
      </c>
      <c r="B10" s="2">
        <f t="shared" si="1"/>
        <v>6.5536000000000039E-2</v>
      </c>
      <c r="C10" s="2">
        <f t="shared" si="2"/>
        <v>6.1440000000000036E-3</v>
      </c>
      <c r="D10" s="2">
        <f t="shared" si="3"/>
        <v>8.9999999999999884E-6</v>
      </c>
    </row>
    <row r="11" spans="1:4" x14ac:dyDescent="0.3">
      <c r="A11" s="3">
        <v>7</v>
      </c>
      <c r="B11" s="2">
        <f t="shared" si="1"/>
        <v>5.2428800000000032E-2</v>
      </c>
      <c r="C11" s="2">
        <f t="shared" si="2"/>
        <v>2.4576000000000012E-3</v>
      </c>
      <c r="D11" s="2">
        <f t="shared" si="3"/>
        <v>8.9999999999999869E-7</v>
      </c>
    </row>
    <row r="12" spans="1:4" x14ac:dyDescent="0.3">
      <c r="A12" s="3">
        <v>8</v>
      </c>
      <c r="B12" s="2">
        <f t="shared" si="1"/>
        <v>4.1943040000000036E-2</v>
      </c>
      <c r="C12" s="2">
        <f t="shared" si="2"/>
        <v>9.8304000000000078E-4</v>
      </c>
      <c r="D12" s="2">
        <f t="shared" si="3"/>
        <v>8.9999999999999853E-8</v>
      </c>
    </row>
    <row r="13" spans="1:4" x14ac:dyDescent="0.3">
      <c r="A13" s="3">
        <v>9</v>
      </c>
      <c r="B13" s="2">
        <f t="shared" si="1"/>
        <v>3.355443200000003E-2</v>
      </c>
      <c r="C13" s="2">
        <f t="shared" si="2"/>
        <v>3.9321600000000032E-4</v>
      </c>
      <c r="D13" s="2">
        <f t="shared" si="3"/>
        <v>8.9999999999999813E-9</v>
      </c>
    </row>
    <row r="14" spans="1:4" x14ac:dyDescent="0.3">
      <c r="A14" s="3">
        <v>10</v>
      </c>
      <c r="B14" s="2">
        <f t="shared" si="1"/>
        <v>2.6843545600000025E-2</v>
      </c>
      <c r="C14" s="2">
        <f t="shared" si="2"/>
        <v>1.5728640000000013E-4</v>
      </c>
      <c r="D14" s="2">
        <f t="shared" si="3"/>
        <v>8.9999999999999782E-10</v>
      </c>
    </row>
    <row r="15" spans="1:4" x14ac:dyDescent="0.3">
      <c r="A15" s="3">
        <v>11</v>
      </c>
      <c r="B15" s="2">
        <f t="shared" si="1"/>
        <v>2.1474836480000023E-2</v>
      </c>
      <c r="C15" s="2">
        <f t="shared" si="2"/>
        <v>6.2914560000000067E-5</v>
      </c>
      <c r="D15" s="2">
        <f t="shared" si="3"/>
        <v>8.9999999999999767E-11</v>
      </c>
    </row>
    <row r="16" spans="1:4" x14ac:dyDescent="0.3">
      <c r="A16" s="3">
        <v>12</v>
      </c>
      <c r="B16" s="2">
        <f t="shared" si="1"/>
        <v>1.717986918400002E-2</v>
      </c>
      <c r="C16" s="2">
        <f t="shared" si="2"/>
        <v>2.5165824000000025E-5</v>
      </c>
      <c r="D16" s="2">
        <f t="shared" si="3"/>
        <v>8.9999999999999754E-12</v>
      </c>
    </row>
    <row r="17" spans="1:4" x14ac:dyDescent="0.3">
      <c r="A17" s="3">
        <v>13</v>
      </c>
      <c r="B17" s="2">
        <f t="shared" si="1"/>
        <v>1.3743895347200019E-2</v>
      </c>
      <c r="C17" s="2">
        <f t="shared" si="2"/>
        <v>1.0066329600000013E-5</v>
      </c>
      <c r="D17" s="2">
        <f t="shared" si="3"/>
        <v>8.9999999999999707E-13</v>
      </c>
    </row>
    <row r="18" spans="1:4" x14ac:dyDescent="0.3">
      <c r="A18" s="3">
        <v>14</v>
      </c>
      <c r="B18" s="2">
        <f t="shared" si="1"/>
        <v>1.0995116277760016E-2</v>
      </c>
      <c r="C18" s="2">
        <f t="shared" si="2"/>
        <v>4.0265318400000057E-6</v>
      </c>
      <c r="D18" s="2">
        <f t="shared" si="3"/>
        <v>8.9999999999999692E-14</v>
      </c>
    </row>
    <row r="19" spans="1:4" x14ac:dyDescent="0.3">
      <c r="A19" s="3">
        <v>15</v>
      </c>
      <c r="B19" s="2">
        <f t="shared" si="1"/>
        <v>8.7960930222080128E-3</v>
      </c>
      <c r="C19" s="2">
        <f t="shared" si="2"/>
        <v>1.6106127360000022E-6</v>
      </c>
      <c r="D19" s="2">
        <f t="shared" si="3"/>
        <v>8.999999999999968E-15</v>
      </c>
    </row>
    <row r="20" spans="1:4" x14ac:dyDescent="0.3">
      <c r="A20" s="3">
        <v>16</v>
      </c>
      <c r="B20" s="2">
        <f t="shared" si="1"/>
        <v>7.036874417766412E-3</v>
      </c>
      <c r="C20" s="2">
        <f t="shared" si="2"/>
        <v>6.4424509440000105E-7</v>
      </c>
      <c r="D20" s="2">
        <f t="shared" si="3"/>
        <v>8.9999999999999668E-16</v>
      </c>
    </row>
    <row r="21" spans="1:4" x14ac:dyDescent="0.3">
      <c r="A21" s="3">
        <v>17</v>
      </c>
      <c r="B21" s="2">
        <f t="shared" si="1"/>
        <v>5.6294995342131299E-3</v>
      </c>
      <c r="C21" s="2">
        <f t="shared" si="2"/>
        <v>2.5769803776000043E-7</v>
      </c>
      <c r="D21" s="2">
        <f t="shared" si="3"/>
        <v>8.9999999999999626E-17</v>
      </c>
    </row>
    <row r="22" spans="1:4" x14ac:dyDescent="0.3">
      <c r="A22" s="3">
        <v>18</v>
      </c>
      <c r="B22" s="2">
        <f t="shared" si="1"/>
        <v>4.5035996273705041E-3</v>
      </c>
      <c r="C22" s="2">
        <f t="shared" si="2"/>
        <v>1.0307921510400018E-7</v>
      </c>
      <c r="D22" s="2">
        <f t="shared" si="3"/>
        <v>8.9999999999999614E-18</v>
      </c>
    </row>
    <row r="23" spans="1:4" x14ac:dyDescent="0.3">
      <c r="A23" s="3">
        <v>19</v>
      </c>
      <c r="B23" s="2">
        <f t="shared" si="1"/>
        <v>3.6028797018964036E-3</v>
      </c>
      <c r="C23" s="2">
        <f t="shared" si="2"/>
        <v>4.1231686041600072E-8</v>
      </c>
      <c r="D23" s="2">
        <f t="shared" si="3"/>
        <v>8.9999999999999579E-19</v>
      </c>
    </row>
    <row r="24" spans="1:4" x14ac:dyDescent="0.3">
      <c r="A24" s="3">
        <v>20</v>
      </c>
      <c r="B24" s="2">
        <f t="shared" si="1"/>
        <v>2.8823037615171229E-3</v>
      </c>
      <c r="C24" s="2">
        <f t="shared" si="2"/>
        <v>1.6492674416640031E-8</v>
      </c>
      <c r="D24" s="2">
        <f t="shared" si="3"/>
        <v>8.9999999999999569E-20</v>
      </c>
    </row>
    <row r="25" spans="1:4" ht="16.2" thickBot="1" x14ac:dyDescent="0.35">
      <c r="A25" s="11" t="s">
        <v>0</v>
      </c>
      <c r="B25" s="12"/>
      <c r="C25" s="12"/>
      <c r="D25" s="12"/>
    </row>
    <row r="26" spans="1:4" ht="16.8" thickTop="1" thickBot="1" x14ac:dyDescent="0.35">
      <c r="A26" s="13" t="s">
        <v>1</v>
      </c>
      <c r="B26" s="14">
        <f>SUM(B5:B24)</f>
        <v>0.98847078495393215</v>
      </c>
      <c r="C26" s="14">
        <f>SUM(C5:C24)</f>
        <v>0.99999998900488363</v>
      </c>
      <c r="D26" s="14">
        <f>SUM(D5:D24)</f>
        <v>1</v>
      </c>
    </row>
    <row r="27" spans="1:4" ht="16.2" thickTop="1" x14ac:dyDescent="0.3"/>
  </sheetData>
  <sheetProtection algorithmName="SHA-512" hashValue="UehLs6ijFUCTDln30bJoxfvKDwHf17wigoSpnyLQAWBgEeKUlfc4+AWvC/D/1Pi9rsvL5YrzKYlHFvSTTn3Ngg==" saltValue="C886IcKwMbpjA3Q7zisKGQ==" spinCount="100000" sheet="1" objects="1" scenarios="1"/>
  <mergeCells count="1">
    <mergeCell ref="A3:D3"/>
  </mergeCells>
  <dataValidations count="1">
    <dataValidation type="decimal" allowBlank="1" showInputMessage="1" showErrorMessage="1" sqref="B1:D1" xr:uid="{1928A86D-58B0-4E8D-AC39-BA2D9E0F11C7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Decay 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2023-04-02T11:35:15Z</dcterms:created>
  <dcterms:modified xsi:type="dcterms:W3CDTF">2023-04-02T12:21:11Z</dcterms:modified>
</cp:coreProperties>
</file>