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. WORK_202004\94 R\94.01 FORECASTING\TSAR\Hands-On-Time-Series-Analysis-with-R-master\"/>
    </mc:Choice>
  </mc:AlternateContent>
  <xr:revisionPtr revIDLastSave="0" documentId="8_{91490224-65D2-4A8F-8FAD-FFFC29B92359}" xr6:coauthVersionLast="47" xr6:coauthVersionMax="47" xr10:uidLastSave="{00000000-0000-0000-0000-000000000000}"/>
  <bookViews>
    <workbookView xWindow="-108" yWindow="-108" windowWidth="23256" windowHeight="12576"/>
  </bookViews>
  <sheets>
    <sheet name="robusta_df" sheetId="1" r:id="rId1"/>
  </sheets>
  <calcPr calcId="0"/>
</workbook>
</file>

<file path=xl/calcChain.xml><?xml version="1.0" encoding="utf-8"?>
<calcChain xmlns="http://schemas.openxmlformats.org/spreadsheetml/2006/main">
  <c r="H682" i="1" l="1"/>
  <c r="H681" i="1"/>
  <c r="H680" i="1"/>
  <c r="H679" i="1"/>
  <c r="G681" i="1"/>
  <c r="G680" i="1"/>
  <c r="G679" i="1"/>
  <c r="F692" i="1"/>
  <c r="F691" i="1"/>
  <c r="F681" i="1"/>
  <c r="F680" i="1"/>
  <c r="E680" i="1"/>
  <c r="F679" i="1"/>
  <c r="E679" i="1"/>
  <c r="D679" i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H683" i="1" l="1"/>
  <c r="G682" i="1"/>
  <c r="G683" i="1"/>
  <c r="F693" i="1"/>
  <c r="F682" i="1"/>
  <c r="F683" i="1"/>
  <c r="F686" i="1" s="1"/>
  <c r="F684" i="1"/>
  <c r="F685" i="1"/>
  <c r="E681" i="1"/>
  <c r="H685" i="1" l="1"/>
  <c r="H684" i="1"/>
  <c r="G684" i="1"/>
  <c r="G685" i="1" s="1"/>
  <c r="F694" i="1"/>
  <c r="F695" i="1"/>
  <c r="F696" i="1" s="1"/>
  <c r="F687" i="1"/>
  <c r="E682" i="1"/>
  <c r="E683" i="1" s="1"/>
  <c r="H686" i="1" l="1"/>
  <c r="G686" i="1"/>
  <c r="F697" i="1"/>
  <c r="F698" i="1" s="1"/>
  <c r="F688" i="1"/>
  <c r="E684" i="1"/>
  <c r="H687" i="1" l="1"/>
  <c r="G687" i="1"/>
  <c r="G688" i="1" s="1"/>
  <c r="F699" i="1"/>
  <c r="F700" i="1" s="1"/>
  <c r="F701" i="1" s="1"/>
  <c r="F689" i="1"/>
  <c r="E685" i="1"/>
  <c r="H688" i="1" l="1"/>
  <c r="H689" i="1" s="1"/>
  <c r="G689" i="1"/>
  <c r="G690" i="1" s="1"/>
  <c r="G691" i="1" s="1"/>
  <c r="G692" i="1" s="1"/>
  <c r="G693" i="1" s="1"/>
  <c r="G694" i="1" s="1"/>
  <c r="F702" i="1"/>
  <c r="F690" i="1"/>
  <c r="E686" i="1"/>
  <c r="H690" i="1" l="1"/>
  <c r="G695" i="1"/>
  <c r="G696" i="1" s="1"/>
  <c r="G697" i="1" s="1"/>
  <c r="G698" i="1" s="1"/>
  <c r="G699" i="1" s="1"/>
  <c r="G700" i="1" s="1"/>
  <c r="G701" i="1" s="1"/>
  <c r="G702" i="1" s="1"/>
  <c r="E687" i="1"/>
  <c r="H691" i="1" l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E688" i="1"/>
  <c r="E689" i="1" l="1"/>
  <c r="E690" i="1" l="1"/>
  <c r="E691" i="1" s="1"/>
  <c r="E692" i="1" l="1"/>
  <c r="E693" i="1"/>
  <c r="E694" i="1" s="1"/>
  <c r="E695" i="1"/>
  <c r="E696" i="1" s="1"/>
  <c r="E697" i="1" s="1"/>
  <c r="E698" i="1" l="1"/>
  <c r="E699" i="1" s="1"/>
  <c r="E700" i="1" l="1"/>
  <c r="E701" i="1" s="1"/>
  <c r="E702" i="1" l="1"/>
</calcChain>
</file>

<file path=xl/sharedStrings.xml><?xml version="1.0" encoding="utf-8"?>
<sst xmlns="http://schemas.openxmlformats.org/spreadsheetml/2006/main" count="7" uniqueCount="7">
  <si>
    <t>ds</t>
  </si>
  <si>
    <t>y</t>
  </si>
  <si>
    <t>m=1</t>
  </si>
  <si>
    <t>m=6</t>
  </si>
  <si>
    <t>m=12</t>
  </si>
  <si>
    <t>m=24</t>
  </si>
  <si>
    <t>m=36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</si>
</sst>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10" xfId="0" applyFill="1" applyBorder="1"/>
    <xf numFmtId="14" fontId="0" fillId="33" borderId="10" xfId="0" applyNumberFormat="1" applyFill="1" applyBorder="1"/>
    <xf numFmtId="2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  <a:r>
              <a:rPr lang="en-US" baseline="0"/>
              <a:t> Months Forecasts: SMA</a:t>
            </a:r>
            <a:endParaRPr lang="en-US"/>
          </a:p>
        </c:rich>
      </c:tx>
      <c:layout>
        <c:manualLayout>
          <c:xMode val="edge"/>
          <c:yMode val="edge"/>
          <c:x val="0.43414941688989916"/>
          <c:y val="9.25919757765997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04441356595133E-2"/>
          <c:y val="6.4763532733166443E-2"/>
          <c:w val="0.91368821767154329"/>
          <c:h val="0.76547237273766078"/>
        </c:manualLayout>
      </c:layout>
      <c:lineChart>
        <c:grouping val="standard"/>
        <c:varyColors val="0"/>
        <c:ser>
          <c:idx val="0"/>
          <c:order val="0"/>
          <c:tx>
            <c:strRef>
              <c:f>robusta_df!$C$1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robusta_df!$C$2:$C$702</c:f>
              <c:numCache>
                <c:formatCode>0.00</c:formatCode>
                <c:ptCount val="89"/>
                <c:pt idx="0">
                  <c:v>2.2286503579999999</c:v>
                </c:pt>
                <c:pt idx="1">
                  <c:v>2.4107519700000002</c:v>
                </c:pt>
                <c:pt idx="2">
                  <c:v>2.604317606</c:v>
                </c:pt>
                <c:pt idx="3">
                  <c:v>2.5875624940000002</c:v>
                </c:pt>
                <c:pt idx="4">
                  <c:v>2.6891954760000001</c:v>
                </c:pt>
                <c:pt idx="5">
                  <c:v>2.60034929</c:v>
                </c:pt>
                <c:pt idx="6">
                  <c:v>2.4852681259999998</c:v>
                </c:pt>
                <c:pt idx="7">
                  <c:v>2.4707176340000001</c:v>
                </c:pt>
                <c:pt idx="8">
                  <c:v>2.3382199720000001</c:v>
                </c:pt>
                <c:pt idx="9">
                  <c:v>2.1627322200000001</c:v>
                </c:pt>
                <c:pt idx="10">
                  <c:v>2.1437724880000002</c:v>
                </c:pt>
                <c:pt idx="11">
                  <c:v>2.1695665420000001</c:v>
                </c:pt>
                <c:pt idx="12">
                  <c:v>2.1323084639999998</c:v>
                </c:pt>
                <c:pt idx="13">
                  <c:v>2.2471691659999999</c:v>
                </c:pt>
                <c:pt idx="14">
                  <c:v>2.2833249339999999</c:v>
                </c:pt>
                <c:pt idx="15">
                  <c:v>2.2443031599999999</c:v>
                </c:pt>
                <c:pt idx="16">
                  <c:v>2.3562978559999999</c:v>
                </c:pt>
                <c:pt idx="17">
                  <c:v>2.3302833399999998</c:v>
                </c:pt>
                <c:pt idx="18">
                  <c:v>2.3602661720000002</c:v>
                </c:pt>
                <c:pt idx="19">
                  <c:v>2.3483803946087001</c:v>
                </c:pt>
                <c:pt idx="20">
                  <c:v>2.3137486900000002</c:v>
                </c:pt>
                <c:pt idx="21">
                  <c:v>2.3031665139999999</c:v>
                </c:pt>
                <c:pt idx="22">
                  <c:v>2.1532523540000001</c:v>
                </c:pt>
                <c:pt idx="23">
                  <c:v>2.1294424580000002</c:v>
                </c:pt>
                <c:pt idx="24">
                  <c:v>2.1977856779999998</c:v>
                </c:pt>
                <c:pt idx="25">
                  <c:v>2.2934661859999999</c:v>
                </c:pt>
                <c:pt idx="26">
                  <c:v>2.3426292119999998</c:v>
                </c:pt>
                <c:pt idx="27">
                  <c:v>2.2416576159999999</c:v>
                </c:pt>
                <c:pt idx="28">
                  <c:v>2.1864366776522002</c:v>
                </c:pt>
                <c:pt idx="29">
                  <c:v>2.0014752901000001</c:v>
                </c:pt>
                <c:pt idx="30">
                  <c:v>2.0989516048696002</c:v>
                </c:pt>
                <c:pt idx="31">
                  <c:v>2.0725833040000001</c:v>
                </c:pt>
                <c:pt idx="32">
                  <c:v>1.9351419486667001</c:v>
                </c:pt>
                <c:pt idx="33">
                  <c:v>1.8452669399999999</c:v>
                </c:pt>
                <c:pt idx="34">
                  <c:v>1.7572186164762</c:v>
                </c:pt>
                <c:pt idx="35">
                  <c:v>1.937640518</c:v>
                </c:pt>
                <c:pt idx="36">
                  <c:v>1.934113126</c:v>
                </c:pt>
                <c:pt idx="37">
                  <c:v>2.1142305800000001</c:v>
                </c:pt>
                <c:pt idx="38">
                  <c:v>2.323008094</c:v>
                </c:pt>
                <c:pt idx="39">
                  <c:v>2.3269764099999999</c:v>
                </c:pt>
                <c:pt idx="40">
                  <c:v>2.270538138</c:v>
                </c:pt>
                <c:pt idx="41">
                  <c:v>2.1805896420000002</c:v>
                </c:pt>
                <c:pt idx="42">
                  <c:v>2.2440826980000002</c:v>
                </c:pt>
                <c:pt idx="43">
                  <c:v>2.2101315499999998</c:v>
                </c:pt>
                <c:pt idx="44">
                  <c:v>2.2160840240000002</c:v>
                </c:pt>
                <c:pt idx="45">
                  <c:v>2.3082371400000001</c:v>
                </c:pt>
                <c:pt idx="46">
                  <c:v>2.2720813720000002</c:v>
                </c:pt>
                <c:pt idx="47">
                  <c:v>2.197344754</c:v>
                </c:pt>
                <c:pt idx="48">
                  <c:v>2.1607480620000001</c:v>
                </c:pt>
                <c:pt idx="49">
                  <c:v>2.1684642319999998</c:v>
                </c:pt>
                <c:pt idx="50">
                  <c:v>2.0317777920000002</c:v>
                </c:pt>
                <c:pt idx="51">
                  <c:v>2.0295731720000001</c:v>
                </c:pt>
                <c:pt idx="52">
                  <c:v>1.930365272</c:v>
                </c:pt>
                <c:pt idx="53">
                  <c:v>1.9896695499999999</c:v>
                </c:pt>
                <c:pt idx="54">
                  <c:v>1.9206649440000001</c:v>
                </c:pt>
                <c:pt idx="55">
                  <c:v>1.891123036</c:v>
                </c:pt>
                <c:pt idx="56">
                  <c:v>1.7967652999999999</c:v>
                </c:pt>
                <c:pt idx="57">
                  <c:v>1.824984436</c:v>
                </c:pt>
                <c:pt idx="58">
                  <c:v>1.802056388</c:v>
                </c:pt>
                <c:pt idx="59">
                  <c:v>1.747822736</c:v>
                </c:pt>
                <c:pt idx="60">
                  <c:v>1.647071602</c:v>
                </c:pt>
                <c:pt idx="61">
                  <c:v>1.632300648</c:v>
                </c:pt>
                <c:pt idx="62">
                  <c:v>1.6666927199999999</c:v>
                </c:pt>
                <c:pt idx="63">
                  <c:v>1.7676643160000001</c:v>
                </c:pt>
                <c:pt idx="64">
                  <c:v>1.8503375660000001</c:v>
                </c:pt>
                <c:pt idx="65">
                  <c:v>1.8946504280000001</c:v>
                </c:pt>
                <c:pt idx="66">
                  <c:v>2.0022358840000001</c:v>
                </c:pt>
                <c:pt idx="67">
                  <c:v>2.0236206980000002</c:v>
                </c:pt>
                <c:pt idx="68">
                  <c:v>2.1358358559999999</c:v>
                </c:pt>
                <c:pt idx="69">
                  <c:v>2.2850886300000002</c:v>
                </c:pt>
                <c:pt idx="70">
                  <c:v>2.2866318639999998</c:v>
                </c:pt>
                <c:pt idx="71">
                  <c:v>2.2454054700000001</c:v>
                </c:pt>
                <c:pt idx="72">
                  <c:v>2.3880443840000001</c:v>
                </c:pt>
                <c:pt idx="73">
                  <c:v>2.347699838</c:v>
                </c:pt>
                <c:pt idx="74">
                  <c:v>2.3529909259999999</c:v>
                </c:pt>
                <c:pt idx="75">
                  <c:v>2.2835453960000001</c:v>
                </c:pt>
                <c:pt idx="76">
                  <c:v>2.1684642319999998</c:v>
                </c:pt>
                <c:pt idx="77">
                  <c:v>2.2476100899999998</c:v>
                </c:pt>
                <c:pt idx="78">
                  <c:v>2.313528228</c:v>
                </c:pt>
                <c:pt idx="79">
                  <c:v>2.3042688240000002</c:v>
                </c:pt>
                <c:pt idx="80">
                  <c:v>2.186542116</c:v>
                </c:pt>
                <c:pt idx="81">
                  <c:v>2.1691256179999998</c:v>
                </c:pt>
                <c:pt idx="82">
                  <c:v>2.0134794459999998</c:v>
                </c:pt>
                <c:pt idx="83">
                  <c:v>1.931026658</c:v>
                </c:pt>
                <c:pt idx="84">
                  <c:v>1.9543956300000001</c:v>
                </c:pt>
                <c:pt idx="85">
                  <c:v>1.9674028880000001</c:v>
                </c:pt>
                <c:pt idx="86">
                  <c:v>1.944033916</c:v>
                </c:pt>
                <c:pt idx="87">
                  <c:v>1.9468999220000001</c:v>
                </c:pt>
                <c:pt idx="88">
                  <c:v>1.956379788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1-47E6-9806-A07E18DB5F15}"/>
            </c:ext>
          </c:extLst>
        </c:ser>
        <c:ser>
          <c:idx val="1"/>
          <c:order val="1"/>
          <c:tx>
            <c:strRef>
              <c:f>robusta_df!$D$1</c:f>
              <c:strCache>
                <c:ptCount val="1"/>
                <c:pt idx="0">
                  <c:v>m=1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robusta_df!$D$2:$D$702</c:f>
              <c:numCache>
                <c:formatCode>0.00</c:formatCode>
                <c:ptCount val="89"/>
                <c:pt idx="65">
                  <c:v>1.8503375660000001</c:v>
                </c:pt>
                <c:pt idx="66">
                  <c:v>1.8503375660000001</c:v>
                </c:pt>
                <c:pt idx="67">
                  <c:v>1.8503375660000001</c:v>
                </c:pt>
                <c:pt idx="68">
                  <c:v>1.8503375660000001</c:v>
                </c:pt>
                <c:pt idx="69">
                  <c:v>1.8503375660000001</c:v>
                </c:pt>
                <c:pt idx="70">
                  <c:v>1.8503375660000001</c:v>
                </c:pt>
                <c:pt idx="71">
                  <c:v>1.8503375660000001</c:v>
                </c:pt>
                <c:pt idx="72">
                  <c:v>1.8503375660000001</c:v>
                </c:pt>
                <c:pt idx="73">
                  <c:v>1.8503375660000001</c:v>
                </c:pt>
                <c:pt idx="74">
                  <c:v>1.8503375660000001</c:v>
                </c:pt>
                <c:pt idx="75">
                  <c:v>1.8503375660000001</c:v>
                </c:pt>
                <c:pt idx="76">
                  <c:v>1.8503375660000001</c:v>
                </c:pt>
                <c:pt idx="77">
                  <c:v>1.8503375660000001</c:v>
                </c:pt>
                <c:pt idx="78">
                  <c:v>1.8503375660000001</c:v>
                </c:pt>
                <c:pt idx="79">
                  <c:v>1.8503375660000001</c:v>
                </c:pt>
                <c:pt idx="80">
                  <c:v>1.8503375660000001</c:v>
                </c:pt>
                <c:pt idx="81">
                  <c:v>1.8503375660000001</c:v>
                </c:pt>
                <c:pt idx="82">
                  <c:v>1.8503375660000001</c:v>
                </c:pt>
                <c:pt idx="83">
                  <c:v>1.8503375660000001</c:v>
                </c:pt>
                <c:pt idx="84">
                  <c:v>1.8503375660000001</c:v>
                </c:pt>
                <c:pt idx="85">
                  <c:v>1.8503375660000001</c:v>
                </c:pt>
                <c:pt idx="86">
                  <c:v>1.8503375660000001</c:v>
                </c:pt>
                <c:pt idx="87">
                  <c:v>1.8503375660000001</c:v>
                </c:pt>
                <c:pt idx="88">
                  <c:v>1.8503375660000001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1-47E6-9806-A07E18DB5F15}"/>
            </c:ext>
          </c:extLst>
        </c:ser>
        <c:ser>
          <c:idx val="2"/>
          <c:order val="2"/>
          <c:tx>
            <c:strRef>
              <c:f>robusta_df!$E$1</c:f>
              <c:strCache>
                <c:ptCount val="1"/>
                <c:pt idx="0">
                  <c:v>m=6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robusta_df!$E$2:$E$702</c:f>
              <c:numCache>
                <c:formatCode>0.00</c:formatCode>
                <c:ptCount val="89"/>
                <c:pt idx="65">
                  <c:v>1.7186482646666665</c:v>
                </c:pt>
                <c:pt idx="66">
                  <c:v>1.7137858527777778</c:v>
                </c:pt>
                <c:pt idx="67">
                  <c:v>1.7249048945740739</c:v>
                </c:pt>
                <c:pt idx="68">
                  <c:v>1.740338935669753</c:v>
                </c:pt>
                <c:pt idx="69">
                  <c:v>1.752613304948045</c:v>
                </c:pt>
                <c:pt idx="70">
                  <c:v>1.7501048031060529</c:v>
                </c:pt>
                <c:pt idx="71">
                  <c:v>1.7333993426237282</c:v>
                </c:pt>
                <c:pt idx="72">
                  <c:v>1.7358578556165718</c:v>
                </c:pt>
                <c:pt idx="73">
                  <c:v>1.7395365227563708</c:v>
                </c:pt>
                <c:pt idx="74">
                  <c:v>1.7419751274534203</c:v>
                </c:pt>
                <c:pt idx="75">
                  <c:v>1.7422478260840313</c:v>
                </c:pt>
                <c:pt idx="76">
                  <c:v>1.7405202462733627</c:v>
                </c:pt>
                <c:pt idx="77">
                  <c:v>1.7389228201345805</c:v>
                </c:pt>
                <c:pt idx="78">
                  <c:v>1.7398433997197229</c:v>
                </c:pt>
                <c:pt idx="79">
                  <c:v>1.740507657070248</c:v>
                </c:pt>
                <c:pt idx="80">
                  <c:v>1.7406695127892275</c:v>
                </c:pt>
                <c:pt idx="81">
                  <c:v>1.7404519103451956</c:v>
                </c:pt>
                <c:pt idx="82">
                  <c:v>1.7401525910553894</c:v>
                </c:pt>
                <c:pt idx="83">
                  <c:v>1.7400913151857276</c:v>
                </c:pt>
                <c:pt idx="84">
                  <c:v>1.7402860643609186</c:v>
                </c:pt>
                <c:pt idx="85">
                  <c:v>1.7403598418011181</c:v>
                </c:pt>
                <c:pt idx="86">
                  <c:v>1.7403352059229293</c:v>
                </c:pt>
                <c:pt idx="87">
                  <c:v>1.7402794881118797</c:v>
                </c:pt>
                <c:pt idx="88">
                  <c:v>1.7402507510729937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1-47E6-9806-A07E18DB5F15}"/>
            </c:ext>
          </c:extLst>
        </c:ser>
        <c:ser>
          <c:idx val="3"/>
          <c:order val="3"/>
          <c:tx>
            <c:strRef>
              <c:f>robusta_df!$F$1</c:f>
              <c:strCache>
                <c:ptCount val="1"/>
                <c:pt idx="0">
                  <c:v>m=12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robusta_df!$F$2:$F$702</c:f>
              <c:numCache>
                <c:formatCode>0.00</c:formatCode>
                <c:ptCount val="89"/>
                <c:pt idx="65">
                  <c:v>1.7947627701666669</c:v>
                </c:pt>
                <c:pt idx="66">
                  <c:v>1.7785205385138889</c:v>
                </c:pt>
                <c:pt idx="67">
                  <c:v>1.7666751713900462</c:v>
                </c:pt>
                <c:pt idx="68">
                  <c:v>1.7563045160058834</c:v>
                </c:pt>
                <c:pt idx="69">
                  <c:v>1.7529327840063738</c:v>
                </c:pt>
                <c:pt idx="70">
                  <c:v>1.7469284796735716</c:v>
                </c:pt>
                <c:pt idx="71">
                  <c:v>1.7423344873130358</c:v>
                </c:pt>
                <c:pt idx="72">
                  <c:v>1.7418771332557885</c:v>
                </c:pt>
                <c:pt idx="73">
                  <c:v>1.7497775941937712</c:v>
                </c:pt>
                <c:pt idx="74">
                  <c:v>1.7595673397099187</c:v>
                </c:pt>
                <c:pt idx="75">
                  <c:v>1.7673068913524121</c:v>
                </c:pt>
                <c:pt idx="76">
                  <c:v>1.7672771059651131</c:v>
                </c:pt>
                <c:pt idx="77">
                  <c:v>1.760355400962206</c:v>
                </c:pt>
                <c:pt idx="78">
                  <c:v>1.7574881201951678</c:v>
                </c:pt>
                <c:pt idx="79">
                  <c:v>1.7557354186686072</c:v>
                </c:pt>
                <c:pt idx="80">
                  <c:v>1.7548237726084872</c:v>
                </c:pt>
                <c:pt idx="81">
                  <c:v>1.7547003773253709</c:v>
                </c:pt>
                <c:pt idx="82">
                  <c:v>1.7548476767686207</c:v>
                </c:pt>
                <c:pt idx="83">
                  <c:v>1.7555076098598745</c:v>
                </c:pt>
                <c:pt idx="84">
                  <c:v>1.7566053700721118</c:v>
                </c:pt>
                <c:pt idx="85">
                  <c:v>1.7578327231401385</c:v>
                </c:pt>
                <c:pt idx="86">
                  <c:v>1.7585039838856691</c:v>
                </c:pt>
                <c:pt idx="87">
                  <c:v>1.758415370900315</c:v>
                </c:pt>
                <c:pt idx="88">
                  <c:v>1.7576744108626403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1-47E6-9806-A07E18DB5F15}"/>
            </c:ext>
          </c:extLst>
        </c:ser>
        <c:ser>
          <c:idx val="4"/>
          <c:order val="4"/>
          <c:tx>
            <c:strRef>
              <c:f>robusta_df!$G$1</c:f>
              <c:strCache>
                <c:ptCount val="1"/>
                <c:pt idx="0">
                  <c:v>m=24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robusta_df!$G$2:$G$702</c:f>
              <c:numCache>
                <c:formatCode>0.00</c:formatCode>
                <c:ptCount val="89"/>
                <c:pt idx="65">
                  <c:v>1.978609706333333</c:v>
                </c:pt>
                <c:pt idx="66">
                  <c:v>1.970193875680555</c:v>
                </c:pt>
                <c:pt idx="67">
                  <c:v>1.9587818414172451</c:v>
                </c:pt>
                <c:pt idx="68">
                  <c:v>1.9483089368929634</c:v>
                </c:pt>
                <c:pt idx="69">
                  <c:v>1.9371516415968371</c:v>
                </c:pt>
                <c:pt idx="70">
                  <c:v>1.921689745830039</c:v>
                </c:pt>
                <c:pt idx="71">
                  <c:v>1.9070900947396241</c:v>
                </c:pt>
                <c:pt idx="72">
                  <c:v>1.8949961506037749</c:v>
                </c:pt>
                <c:pt idx="73">
                  <c:v>1.883923154295599</c:v>
                </c:pt>
                <c:pt idx="74">
                  <c:v>1.8720672760579156</c:v>
                </c:pt>
                <c:pt idx="75">
                  <c:v>1.8654126712269956</c:v>
                </c:pt>
                <c:pt idx="76">
                  <c:v>1.8585726503614535</c:v>
                </c:pt>
                <c:pt idx="77">
                  <c:v>1.8555812911265139</c:v>
                </c:pt>
                <c:pt idx="78">
                  <c:v>1.8499942803401186</c:v>
                </c:pt>
                <c:pt idx="79">
                  <c:v>1.8470496693542902</c:v>
                </c:pt>
                <c:pt idx="80">
                  <c:v>1.8452132790773856</c:v>
                </c:pt>
                <c:pt idx="81">
                  <c:v>1.8472319448722765</c:v>
                </c:pt>
                <c:pt idx="82">
                  <c:v>1.8481589244086216</c:v>
                </c:pt>
                <c:pt idx="83">
                  <c:v>1.8500798634256475</c:v>
                </c:pt>
                <c:pt idx="84">
                  <c:v>1.854340577068383</c:v>
                </c:pt>
                <c:pt idx="85">
                  <c:v>1.8629767843628988</c:v>
                </c:pt>
                <c:pt idx="86">
                  <c:v>1.8725882900446864</c:v>
                </c:pt>
                <c:pt idx="87">
                  <c:v>1.8811672721298818</c:v>
                </c:pt>
                <c:pt idx="88">
                  <c:v>1.8858965619686268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1-47E6-9806-A07E18DB5F15}"/>
            </c:ext>
          </c:extLst>
        </c:ser>
        <c:ser>
          <c:idx val="5"/>
          <c:order val="5"/>
          <c:tx>
            <c:strRef>
              <c:f>robusta_df!$H$1</c:f>
              <c:strCache>
                <c:ptCount val="1"/>
                <c:pt idx="0">
                  <c:v>m=36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robusta_df!$H$2:$H$702</c:f>
              <c:numCache>
                <c:formatCode>General</c:formatCode>
                <c:ptCount val="89"/>
                <c:pt idx="65" formatCode="0.00">
                  <c:v>2.0028827089475691</c:v>
                </c:pt>
                <c:pt idx="66" formatCode="0.00">
                  <c:v>2.002921803915557</c:v>
                </c:pt>
                <c:pt idx="67" formatCode="0.00">
                  <c:v>2.0002543094446117</c:v>
                </c:pt>
                <c:pt idx="68" formatCode="0.00">
                  <c:v>1.9982451707069617</c:v>
                </c:pt>
                <c:pt idx="69" formatCode="0.00">
                  <c:v>1.9999980379858586</c:v>
                </c:pt>
                <c:pt idx="70" formatCode="0.00">
                  <c:v>2.0042961240410211</c:v>
                </c:pt>
                <c:pt idx="71" formatCode="0.00">
                  <c:v>2.0111593881400438</c:v>
                </c:pt>
                <c:pt idx="72" formatCode="0.00">
                  <c:v>2.0132015789772675</c:v>
                </c:pt>
                <c:pt idx="73" formatCode="0.00">
                  <c:v>2.0153984804488578</c:v>
                </c:pt>
                <c:pt idx="74" formatCode="0.00">
                  <c:v>2.0126531443502156</c:v>
                </c:pt>
                <c:pt idx="75" formatCode="0.00">
                  <c:v>2.00403217352661</c:v>
                </c:pt>
                <c:pt idx="76" formatCode="0.00">
                  <c:v>1.9950615002912382</c:v>
                </c:pt>
                <c:pt idx="77" formatCode="0.00">
                  <c:v>1.9874093714659946</c:v>
                </c:pt>
                <c:pt idx="78" formatCode="0.00">
                  <c:v>1.9820432528400502</c:v>
                </c:pt>
                <c:pt idx="79" formatCode="0.00">
                  <c:v>1.9747643793633847</c:v>
                </c:pt>
                <c:pt idx="80" formatCode="0.00">
                  <c:v>1.9682264024012568</c:v>
                </c:pt>
                <c:pt idx="81" formatCode="0.00">
                  <c:v>1.9613414684679584</c:v>
                </c:pt>
                <c:pt idx="82" formatCode="0.00">
                  <c:v>1.9517054775920686</c:v>
                </c:pt>
                <c:pt idx="83" formatCode="0.00">
                  <c:v>1.9428061471918485</c:v>
                </c:pt>
                <c:pt idx="84" formatCode="0.00">
                  <c:v>1.9357356303360664</c:v>
                </c:pt>
                <c:pt idx="85" formatCode="0.00">
                  <c:v>1.9294852850120681</c:v>
                </c:pt>
                <c:pt idx="86" formatCode="0.00">
                  <c:v>1.9228469809290702</c:v>
                </c:pt>
                <c:pt idx="87" formatCode="0.00">
                  <c:v>1.9198211250659891</c:v>
                </c:pt>
                <c:pt idx="88" formatCode="0.00">
                  <c:v>1.9167724570955995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1-47E6-9806-A07E18DB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93192"/>
        <c:axId val="386093552"/>
      </c:lineChart>
      <c:catAx>
        <c:axId val="38609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3552"/>
        <c:crosses val="autoZero"/>
        <c:auto val="1"/>
        <c:lblAlgn val="ctr"/>
        <c:lblOffset val="100"/>
        <c:tickLblSkip val="10"/>
        <c:noMultiLvlLbl val="0"/>
      </c:catAx>
      <c:valAx>
        <c:axId val="386093552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3192"/>
        <c:crosses val="autoZero"/>
        <c:crossBetween val="between"/>
        <c:majorUnit val="0.5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</xdr:colOff>
      <xdr:row>678</xdr:row>
      <xdr:rowOff>22860</xdr:rowOff>
    </xdr:from>
    <xdr:to>
      <xdr:col>20</xdr:col>
      <xdr:colOff>541020</xdr:colOff>
      <xdr:row>701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F7598-FE0B-E629-8E20-B6877010C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2"/>
  <sheetViews>
    <sheetView tabSelected="1" workbookViewId="0">
      <pane xSplit="2" ySplit="613" topLeftCell="C681" activePane="bottomRight" state="frozen"/>
      <selection pane="topRight" activeCell="C1" sqref="C1"/>
      <selection pane="bottomLeft" activeCell="A614" sqref="A614"/>
      <selection pane="bottomRight" activeCell="P675" sqref="P675"/>
    </sheetView>
  </sheetViews>
  <sheetFormatPr defaultRowHeight="15.6" x14ac:dyDescent="0.3"/>
  <cols>
    <col min="2" max="2" width="11.3984375" customWidth="1"/>
    <col min="3" max="3" width="8.19921875" style="2" customWidth="1"/>
    <col min="4" max="5" width="6.09765625" style="2" customWidth="1"/>
    <col min="6" max="7" width="8.796875" style="2"/>
  </cols>
  <sheetData>
    <row r="1" spans="1:8" x14ac:dyDescent="0.3"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idden="1" x14ac:dyDescent="0.3">
      <c r="A2">
        <v>1</v>
      </c>
      <c r="B2" s="1">
        <v>21916</v>
      </c>
      <c r="C2" s="2">
        <v>0.69686429999999999</v>
      </c>
    </row>
    <row r="3" spans="1:8" hidden="1" x14ac:dyDescent="0.3">
      <c r="A3">
        <v>2</v>
      </c>
      <c r="B3" s="1">
        <v>21947</v>
      </c>
      <c r="C3" s="2">
        <v>0.68870739999999997</v>
      </c>
    </row>
    <row r="4" spans="1:8" hidden="1" x14ac:dyDescent="0.3">
      <c r="A4">
        <v>3</v>
      </c>
      <c r="B4" s="1">
        <v>21976</v>
      </c>
      <c r="C4" s="2">
        <v>0.68870739999999997</v>
      </c>
    </row>
    <row r="5" spans="1:8" hidden="1" x14ac:dyDescent="0.3">
      <c r="A5">
        <v>4</v>
      </c>
      <c r="B5" s="1">
        <v>22007</v>
      </c>
      <c r="C5" s="2">
        <v>0.68451870000000004</v>
      </c>
    </row>
    <row r="6" spans="1:8" hidden="1" x14ac:dyDescent="0.3">
      <c r="A6">
        <v>5</v>
      </c>
      <c r="B6" s="1">
        <v>22037</v>
      </c>
      <c r="C6" s="2">
        <v>0.69069150000000001</v>
      </c>
    </row>
    <row r="7" spans="1:8" hidden="1" x14ac:dyDescent="0.3">
      <c r="A7">
        <v>6</v>
      </c>
      <c r="B7" s="1">
        <v>22068</v>
      </c>
      <c r="C7" s="2">
        <v>0.69686429999999999</v>
      </c>
    </row>
    <row r="8" spans="1:8" hidden="1" x14ac:dyDescent="0.3">
      <c r="A8">
        <v>7</v>
      </c>
      <c r="B8" s="1">
        <v>22098</v>
      </c>
      <c r="C8" s="2">
        <v>0.69069150000000001</v>
      </c>
    </row>
    <row r="9" spans="1:8" hidden="1" x14ac:dyDescent="0.3">
      <c r="A9">
        <v>8</v>
      </c>
      <c r="B9" s="1">
        <v>22129</v>
      </c>
      <c r="C9" s="2">
        <v>0.69884840000000004</v>
      </c>
    </row>
    <row r="10" spans="1:8" hidden="1" x14ac:dyDescent="0.3">
      <c r="A10">
        <v>9</v>
      </c>
      <c r="B10" s="1">
        <v>22160</v>
      </c>
      <c r="C10" s="2">
        <v>0.70281660000000001</v>
      </c>
    </row>
    <row r="11" spans="1:8" hidden="1" x14ac:dyDescent="0.3">
      <c r="A11">
        <v>10</v>
      </c>
      <c r="B11" s="1">
        <v>22190</v>
      </c>
      <c r="C11" s="2">
        <v>0.70678490000000005</v>
      </c>
    </row>
    <row r="12" spans="1:8" hidden="1" x14ac:dyDescent="0.3">
      <c r="A12">
        <v>11</v>
      </c>
      <c r="B12" s="1">
        <v>22221</v>
      </c>
      <c r="C12" s="2">
        <v>0.70898950000000005</v>
      </c>
    </row>
    <row r="13" spans="1:8" hidden="1" x14ac:dyDescent="0.3">
      <c r="A13">
        <v>12</v>
      </c>
      <c r="B13" s="1">
        <v>22251</v>
      </c>
      <c r="C13" s="2">
        <v>0.69686429999999999</v>
      </c>
    </row>
    <row r="14" spans="1:8" hidden="1" x14ac:dyDescent="0.3">
      <c r="A14">
        <v>13</v>
      </c>
      <c r="B14" s="1">
        <v>22282</v>
      </c>
      <c r="C14" s="2">
        <v>0.67658229999999997</v>
      </c>
    </row>
    <row r="15" spans="1:8" hidden="1" x14ac:dyDescent="0.3">
      <c r="A15">
        <v>14</v>
      </c>
      <c r="B15" s="1">
        <v>22313</v>
      </c>
      <c r="C15" s="2">
        <v>0.67658229999999997</v>
      </c>
    </row>
    <row r="16" spans="1:8" hidden="1" x14ac:dyDescent="0.3">
      <c r="A16">
        <v>15</v>
      </c>
      <c r="B16" s="1">
        <v>22341</v>
      </c>
      <c r="C16" s="2">
        <v>0.66842539999999995</v>
      </c>
    </row>
    <row r="17" spans="1:3" hidden="1" x14ac:dyDescent="0.3">
      <c r="A17">
        <v>16</v>
      </c>
      <c r="B17" s="1">
        <v>22372</v>
      </c>
      <c r="C17" s="2">
        <v>0.66445719999999997</v>
      </c>
    </row>
    <row r="18" spans="1:3" hidden="1" x14ac:dyDescent="0.3">
      <c r="A18">
        <v>17</v>
      </c>
      <c r="B18" s="1">
        <v>22402</v>
      </c>
      <c r="C18" s="2">
        <v>0.66225259999999997</v>
      </c>
    </row>
    <row r="19" spans="1:3" hidden="1" x14ac:dyDescent="0.3">
      <c r="A19">
        <v>18</v>
      </c>
      <c r="B19" s="1">
        <v>22433</v>
      </c>
      <c r="C19" s="2">
        <v>0.66644119999999996</v>
      </c>
    </row>
    <row r="20" spans="1:3" hidden="1" x14ac:dyDescent="0.3">
      <c r="A20">
        <v>19</v>
      </c>
      <c r="B20" s="1">
        <v>22463</v>
      </c>
      <c r="C20" s="2">
        <v>0.66842539999999995</v>
      </c>
    </row>
    <row r="21" spans="1:3" hidden="1" x14ac:dyDescent="0.3">
      <c r="A21">
        <v>20</v>
      </c>
      <c r="B21" s="1">
        <v>22494</v>
      </c>
      <c r="C21" s="2">
        <v>0.66842539999999995</v>
      </c>
    </row>
    <row r="22" spans="1:3" hidden="1" x14ac:dyDescent="0.3">
      <c r="A22">
        <v>21</v>
      </c>
      <c r="B22" s="1">
        <v>22525</v>
      </c>
      <c r="C22" s="2">
        <v>0.67239360000000004</v>
      </c>
    </row>
    <row r="23" spans="1:3" hidden="1" x14ac:dyDescent="0.3">
      <c r="A23">
        <v>22</v>
      </c>
      <c r="B23" s="1">
        <v>22555</v>
      </c>
      <c r="C23" s="2">
        <v>0.67239360000000004</v>
      </c>
    </row>
    <row r="24" spans="1:3" hidden="1" x14ac:dyDescent="0.3">
      <c r="A24">
        <v>23</v>
      </c>
      <c r="B24" s="1">
        <v>22586</v>
      </c>
      <c r="C24" s="2">
        <v>0.67040949999999999</v>
      </c>
    </row>
    <row r="25" spans="1:3" hidden="1" x14ac:dyDescent="0.3">
      <c r="A25">
        <v>24</v>
      </c>
      <c r="B25" s="1">
        <v>22616</v>
      </c>
      <c r="C25" s="2">
        <v>0.66644119999999996</v>
      </c>
    </row>
    <row r="26" spans="1:3" hidden="1" x14ac:dyDescent="0.3">
      <c r="A26">
        <v>25</v>
      </c>
      <c r="B26" s="1">
        <v>22647</v>
      </c>
      <c r="C26" s="2">
        <v>0.66842539999999995</v>
      </c>
    </row>
    <row r="27" spans="1:3" hidden="1" x14ac:dyDescent="0.3">
      <c r="A27">
        <v>26</v>
      </c>
      <c r="B27" s="1">
        <v>22678</v>
      </c>
      <c r="C27" s="2">
        <v>0.66842539999999995</v>
      </c>
    </row>
    <row r="28" spans="1:3" hidden="1" x14ac:dyDescent="0.3">
      <c r="A28">
        <v>27</v>
      </c>
      <c r="B28" s="1">
        <v>22706</v>
      </c>
      <c r="C28" s="2">
        <v>0.67040949999999999</v>
      </c>
    </row>
    <row r="29" spans="1:3" hidden="1" x14ac:dyDescent="0.3">
      <c r="A29">
        <v>28</v>
      </c>
      <c r="B29" s="1">
        <v>22737</v>
      </c>
      <c r="C29" s="2">
        <v>0.67437769999999997</v>
      </c>
    </row>
    <row r="30" spans="1:3" hidden="1" x14ac:dyDescent="0.3">
      <c r="A30">
        <v>29</v>
      </c>
      <c r="B30" s="1">
        <v>22767</v>
      </c>
      <c r="C30" s="2">
        <v>0.67239360000000004</v>
      </c>
    </row>
    <row r="31" spans="1:3" hidden="1" x14ac:dyDescent="0.3">
      <c r="A31">
        <v>30</v>
      </c>
      <c r="B31" s="1">
        <v>22798</v>
      </c>
      <c r="C31" s="2">
        <v>0.67239360000000004</v>
      </c>
    </row>
    <row r="32" spans="1:3" hidden="1" x14ac:dyDescent="0.3">
      <c r="A32">
        <v>31</v>
      </c>
      <c r="B32" s="1">
        <v>22828</v>
      </c>
      <c r="C32" s="2">
        <v>0.67658229999999997</v>
      </c>
    </row>
    <row r="33" spans="1:3" hidden="1" x14ac:dyDescent="0.3">
      <c r="A33">
        <v>32</v>
      </c>
      <c r="B33" s="1">
        <v>22859</v>
      </c>
      <c r="C33" s="2">
        <v>0.68451870000000004</v>
      </c>
    </row>
    <row r="34" spans="1:3" hidden="1" x14ac:dyDescent="0.3">
      <c r="A34">
        <v>33</v>
      </c>
      <c r="B34" s="1">
        <v>22890</v>
      </c>
      <c r="C34" s="2">
        <v>0.69465969999999999</v>
      </c>
    </row>
    <row r="35" spans="1:3" hidden="1" x14ac:dyDescent="0.3">
      <c r="A35">
        <v>34</v>
      </c>
      <c r="B35" s="1">
        <v>22920</v>
      </c>
      <c r="C35" s="2">
        <v>0.69465969999999999</v>
      </c>
    </row>
    <row r="36" spans="1:3" hidden="1" x14ac:dyDescent="0.3">
      <c r="A36">
        <v>35</v>
      </c>
      <c r="B36" s="1">
        <v>22951</v>
      </c>
      <c r="C36" s="2">
        <v>0.69267570000000001</v>
      </c>
    </row>
    <row r="37" spans="1:3" hidden="1" x14ac:dyDescent="0.3">
      <c r="A37">
        <v>36</v>
      </c>
      <c r="B37" s="1">
        <v>22981</v>
      </c>
      <c r="C37" s="2">
        <v>0.7169259</v>
      </c>
    </row>
    <row r="38" spans="1:3" hidden="1" x14ac:dyDescent="0.3">
      <c r="A38">
        <v>37</v>
      </c>
      <c r="B38" s="1">
        <v>23012</v>
      </c>
      <c r="C38" s="2">
        <v>0.65211160000000001</v>
      </c>
    </row>
    <row r="39" spans="1:3" hidden="1" x14ac:dyDescent="0.3">
      <c r="A39">
        <v>38</v>
      </c>
      <c r="B39" s="1">
        <v>23043</v>
      </c>
      <c r="C39" s="2">
        <v>0.61375210000000002</v>
      </c>
    </row>
    <row r="40" spans="1:3" hidden="1" x14ac:dyDescent="0.3">
      <c r="A40">
        <v>39</v>
      </c>
      <c r="B40" s="1">
        <v>23071</v>
      </c>
      <c r="C40" s="2">
        <v>0.61573619999999996</v>
      </c>
    </row>
    <row r="41" spans="1:3" hidden="1" x14ac:dyDescent="0.3">
      <c r="A41">
        <v>40</v>
      </c>
      <c r="B41" s="1">
        <v>23102</v>
      </c>
      <c r="C41" s="2">
        <v>0.61573619999999996</v>
      </c>
    </row>
    <row r="42" spans="1:3" hidden="1" x14ac:dyDescent="0.3">
      <c r="A42">
        <v>41</v>
      </c>
      <c r="B42" s="1">
        <v>23132</v>
      </c>
      <c r="C42" s="2">
        <v>0.61176790000000003</v>
      </c>
    </row>
    <row r="43" spans="1:3" hidden="1" x14ac:dyDescent="0.3">
      <c r="A43">
        <v>42</v>
      </c>
      <c r="B43" s="1">
        <v>23163</v>
      </c>
      <c r="C43" s="2">
        <v>0.61176790000000003</v>
      </c>
    </row>
    <row r="44" spans="1:3" hidden="1" x14ac:dyDescent="0.3">
      <c r="A44">
        <v>43</v>
      </c>
      <c r="B44" s="1">
        <v>23193</v>
      </c>
      <c r="C44" s="2">
        <v>0.61573619999999996</v>
      </c>
    </row>
    <row r="45" spans="1:3" hidden="1" x14ac:dyDescent="0.3">
      <c r="A45">
        <v>44</v>
      </c>
      <c r="B45" s="1">
        <v>23224</v>
      </c>
      <c r="C45" s="2">
        <v>0.61176790000000003</v>
      </c>
    </row>
    <row r="46" spans="1:3" hidden="1" x14ac:dyDescent="0.3">
      <c r="A46">
        <v>45</v>
      </c>
      <c r="B46" s="1">
        <v>23255</v>
      </c>
      <c r="C46" s="2">
        <v>0.62389309999999998</v>
      </c>
    </row>
    <row r="47" spans="1:3" hidden="1" x14ac:dyDescent="0.3">
      <c r="A47">
        <v>46</v>
      </c>
      <c r="B47" s="1">
        <v>23285</v>
      </c>
      <c r="C47" s="2">
        <v>0.62587720000000002</v>
      </c>
    </row>
    <row r="48" spans="1:3" hidden="1" x14ac:dyDescent="0.3">
      <c r="A48">
        <v>47</v>
      </c>
      <c r="B48" s="1">
        <v>23316</v>
      </c>
      <c r="C48" s="2">
        <v>0.63182950000000004</v>
      </c>
    </row>
    <row r="49" spans="1:3" hidden="1" x14ac:dyDescent="0.3">
      <c r="A49">
        <v>48</v>
      </c>
      <c r="B49" s="1">
        <v>23346</v>
      </c>
      <c r="C49" s="2">
        <v>0.65211160000000001</v>
      </c>
    </row>
    <row r="50" spans="1:3" hidden="1" x14ac:dyDescent="0.3">
      <c r="A50">
        <v>49</v>
      </c>
      <c r="B50" s="1">
        <v>23377</v>
      </c>
      <c r="C50" s="2">
        <v>0.70083260000000003</v>
      </c>
    </row>
    <row r="51" spans="1:3" hidden="1" x14ac:dyDescent="0.3">
      <c r="A51">
        <v>50</v>
      </c>
      <c r="B51" s="1">
        <v>23408</v>
      </c>
      <c r="C51" s="2">
        <v>0.72111449999999999</v>
      </c>
    </row>
    <row r="52" spans="1:3" hidden="1" x14ac:dyDescent="0.3">
      <c r="A52">
        <v>51</v>
      </c>
      <c r="B52" s="1">
        <v>23437</v>
      </c>
      <c r="C52" s="2">
        <v>0.77975609999999995</v>
      </c>
    </row>
    <row r="53" spans="1:3" hidden="1" x14ac:dyDescent="0.3">
      <c r="A53">
        <v>52</v>
      </c>
      <c r="B53" s="1">
        <v>23468</v>
      </c>
      <c r="C53" s="2">
        <v>0.81613150000000001</v>
      </c>
    </row>
    <row r="54" spans="1:3" hidden="1" x14ac:dyDescent="0.3">
      <c r="A54">
        <v>53</v>
      </c>
      <c r="B54" s="1">
        <v>23498</v>
      </c>
      <c r="C54" s="2">
        <v>0.82847709999999997</v>
      </c>
    </row>
    <row r="55" spans="1:3" hidden="1" x14ac:dyDescent="0.3">
      <c r="A55">
        <v>54</v>
      </c>
      <c r="B55" s="1">
        <v>23529</v>
      </c>
      <c r="C55" s="2">
        <v>0.84655449999999999</v>
      </c>
    </row>
    <row r="56" spans="1:3" hidden="1" x14ac:dyDescent="0.3">
      <c r="A56">
        <v>55</v>
      </c>
      <c r="B56" s="1">
        <v>23559</v>
      </c>
      <c r="C56" s="2">
        <v>0.81833610000000001</v>
      </c>
    </row>
    <row r="57" spans="1:3" hidden="1" x14ac:dyDescent="0.3">
      <c r="A57">
        <v>56</v>
      </c>
      <c r="B57" s="1">
        <v>23590</v>
      </c>
      <c r="C57" s="2">
        <v>0.81833610000000001</v>
      </c>
    </row>
    <row r="58" spans="1:3" hidden="1" x14ac:dyDescent="0.3">
      <c r="A58">
        <v>57</v>
      </c>
      <c r="B58" s="1">
        <v>23621</v>
      </c>
      <c r="C58" s="2">
        <v>0.78989719999999997</v>
      </c>
    </row>
    <row r="59" spans="1:3" hidden="1" x14ac:dyDescent="0.3">
      <c r="A59">
        <v>58</v>
      </c>
      <c r="B59" s="1">
        <v>23651</v>
      </c>
      <c r="C59" s="2">
        <v>0.77380380000000004</v>
      </c>
    </row>
    <row r="60" spans="1:3" hidden="1" x14ac:dyDescent="0.3">
      <c r="A60">
        <v>59</v>
      </c>
      <c r="B60" s="1">
        <v>23682</v>
      </c>
      <c r="C60" s="2">
        <v>0.78791299999999997</v>
      </c>
    </row>
    <row r="61" spans="1:3" hidden="1" x14ac:dyDescent="0.3">
      <c r="A61">
        <v>60</v>
      </c>
      <c r="B61" s="1">
        <v>23712</v>
      </c>
      <c r="C61" s="2">
        <v>0.76366279999999997</v>
      </c>
    </row>
    <row r="62" spans="1:3" hidden="1" x14ac:dyDescent="0.3">
      <c r="A62">
        <v>61</v>
      </c>
      <c r="B62" s="1">
        <v>23743</v>
      </c>
      <c r="C62" s="2">
        <v>0.62830220000000003</v>
      </c>
    </row>
    <row r="63" spans="1:3" hidden="1" x14ac:dyDescent="0.3">
      <c r="A63">
        <v>62</v>
      </c>
      <c r="B63" s="1">
        <v>23774</v>
      </c>
      <c r="C63" s="2">
        <v>0.63712049999999998</v>
      </c>
    </row>
    <row r="64" spans="1:3" hidden="1" x14ac:dyDescent="0.3">
      <c r="A64">
        <v>63</v>
      </c>
      <c r="B64" s="1">
        <v>23802</v>
      </c>
      <c r="C64" s="2">
        <v>0.57980169999999998</v>
      </c>
    </row>
    <row r="65" spans="1:3" hidden="1" x14ac:dyDescent="0.3">
      <c r="A65">
        <v>64</v>
      </c>
      <c r="B65" s="1">
        <v>23833</v>
      </c>
      <c r="C65" s="2">
        <v>0.54695360000000004</v>
      </c>
    </row>
    <row r="66" spans="1:3" hidden="1" x14ac:dyDescent="0.3">
      <c r="A66">
        <v>65</v>
      </c>
      <c r="B66" s="1">
        <v>23863</v>
      </c>
      <c r="C66" s="2">
        <v>0.48720980000000003</v>
      </c>
    </row>
    <row r="67" spans="1:3" hidden="1" x14ac:dyDescent="0.3">
      <c r="A67">
        <v>66</v>
      </c>
      <c r="B67" s="1">
        <v>23894</v>
      </c>
      <c r="C67" s="2">
        <v>0.61309060000000004</v>
      </c>
    </row>
    <row r="68" spans="1:3" hidden="1" x14ac:dyDescent="0.3">
      <c r="A68">
        <v>67</v>
      </c>
      <c r="B68" s="1">
        <v>23924</v>
      </c>
      <c r="C68" s="2">
        <v>0.71626449999999997</v>
      </c>
    </row>
    <row r="69" spans="1:3" hidden="1" x14ac:dyDescent="0.3">
      <c r="A69">
        <v>68</v>
      </c>
      <c r="B69" s="1">
        <v>23955</v>
      </c>
      <c r="C69" s="2">
        <v>0.79496770000000005</v>
      </c>
    </row>
    <row r="70" spans="1:3" hidden="1" x14ac:dyDescent="0.3">
      <c r="A70">
        <v>69</v>
      </c>
      <c r="B70" s="1">
        <v>23986</v>
      </c>
      <c r="C70" s="2">
        <v>0.77755160000000001</v>
      </c>
    </row>
    <row r="71" spans="1:3" hidden="1" x14ac:dyDescent="0.3">
      <c r="A71">
        <v>70</v>
      </c>
      <c r="B71" s="1">
        <v>24016</v>
      </c>
      <c r="C71" s="2">
        <v>0.80731319999999995</v>
      </c>
    </row>
    <row r="72" spans="1:3" hidden="1" x14ac:dyDescent="0.3">
      <c r="A72">
        <v>71</v>
      </c>
      <c r="B72" s="1">
        <v>24047</v>
      </c>
      <c r="C72" s="2">
        <v>0.75682859999999996</v>
      </c>
    </row>
    <row r="73" spans="1:3" hidden="1" x14ac:dyDescent="0.3">
      <c r="A73">
        <v>72</v>
      </c>
      <c r="B73" s="1">
        <v>24077</v>
      </c>
      <c r="C73" s="2">
        <v>0.79364489999999999</v>
      </c>
    </row>
    <row r="74" spans="1:3" hidden="1" x14ac:dyDescent="0.3">
      <c r="A74">
        <v>73</v>
      </c>
      <c r="B74" s="1">
        <v>24108</v>
      </c>
      <c r="C74" s="2">
        <v>0.80158130000000005</v>
      </c>
    </row>
    <row r="75" spans="1:3" hidden="1" x14ac:dyDescent="0.3">
      <c r="A75">
        <v>74</v>
      </c>
      <c r="B75" s="1">
        <v>24139</v>
      </c>
      <c r="C75" s="2">
        <v>0.75771029999999995</v>
      </c>
    </row>
    <row r="76" spans="1:3" hidden="1" x14ac:dyDescent="0.3">
      <c r="A76">
        <v>75</v>
      </c>
      <c r="B76" s="1">
        <v>24167</v>
      </c>
      <c r="C76" s="2">
        <v>0.74382159999999997</v>
      </c>
    </row>
    <row r="77" spans="1:3" hidden="1" x14ac:dyDescent="0.3">
      <c r="A77">
        <v>76</v>
      </c>
      <c r="B77" s="1">
        <v>24198</v>
      </c>
      <c r="C77" s="2">
        <v>0.76057629999999998</v>
      </c>
    </row>
    <row r="78" spans="1:3" hidden="1" x14ac:dyDescent="0.3">
      <c r="A78">
        <v>77</v>
      </c>
      <c r="B78" s="1">
        <v>24228</v>
      </c>
      <c r="C78" s="2">
        <v>0.76520589999999999</v>
      </c>
    </row>
    <row r="79" spans="1:3" hidden="1" x14ac:dyDescent="0.3">
      <c r="A79">
        <v>78</v>
      </c>
      <c r="B79" s="1">
        <v>24259</v>
      </c>
      <c r="C79" s="2">
        <v>0.74095569999999999</v>
      </c>
    </row>
    <row r="80" spans="1:3" hidden="1" x14ac:dyDescent="0.3">
      <c r="A80">
        <v>79</v>
      </c>
      <c r="B80" s="1">
        <v>24289</v>
      </c>
      <c r="C80" s="2">
        <v>0.729051</v>
      </c>
    </row>
    <row r="81" spans="1:3" hidden="1" x14ac:dyDescent="0.3">
      <c r="A81">
        <v>80</v>
      </c>
      <c r="B81" s="1">
        <v>24320</v>
      </c>
      <c r="C81" s="2">
        <v>0.7189101</v>
      </c>
    </row>
    <row r="82" spans="1:3" hidden="1" x14ac:dyDescent="0.3">
      <c r="A82">
        <v>81</v>
      </c>
      <c r="B82" s="1">
        <v>24351</v>
      </c>
      <c r="C82" s="2">
        <v>0.69950970000000001</v>
      </c>
    </row>
    <row r="83" spans="1:3" hidden="1" x14ac:dyDescent="0.3">
      <c r="A83">
        <v>82</v>
      </c>
      <c r="B83" s="1">
        <v>24381</v>
      </c>
      <c r="C83" s="2">
        <v>0.71714639999999996</v>
      </c>
    </row>
    <row r="84" spans="1:3" hidden="1" x14ac:dyDescent="0.3">
      <c r="A84">
        <v>83</v>
      </c>
      <c r="B84" s="1">
        <v>24412</v>
      </c>
      <c r="C84" s="2">
        <v>0.72001230000000005</v>
      </c>
    </row>
    <row r="85" spans="1:3" hidden="1" x14ac:dyDescent="0.3">
      <c r="A85">
        <v>84</v>
      </c>
      <c r="B85" s="1">
        <v>24442</v>
      </c>
      <c r="C85" s="2">
        <v>0.71516219999999997</v>
      </c>
    </row>
    <row r="86" spans="1:3" hidden="1" x14ac:dyDescent="0.3">
      <c r="A86">
        <v>85</v>
      </c>
      <c r="B86" s="1">
        <v>24473</v>
      </c>
      <c r="C86" s="2">
        <v>0.70568260000000005</v>
      </c>
    </row>
    <row r="87" spans="1:3" hidden="1" x14ac:dyDescent="0.3">
      <c r="A87">
        <v>86</v>
      </c>
      <c r="B87" s="1">
        <v>24504</v>
      </c>
      <c r="C87" s="2">
        <v>0.72861010000000004</v>
      </c>
    </row>
    <row r="88" spans="1:3" hidden="1" x14ac:dyDescent="0.3">
      <c r="A88">
        <v>87</v>
      </c>
      <c r="B88" s="1">
        <v>24532</v>
      </c>
      <c r="C88" s="2">
        <v>0.7257441</v>
      </c>
    </row>
    <row r="89" spans="1:3" hidden="1" x14ac:dyDescent="0.3">
      <c r="A89">
        <v>88</v>
      </c>
      <c r="B89" s="1">
        <v>24563</v>
      </c>
      <c r="C89" s="2">
        <v>0.74712840000000003</v>
      </c>
    </row>
    <row r="90" spans="1:3" hidden="1" x14ac:dyDescent="0.3">
      <c r="A90">
        <v>89</v>
      </c>
      <c r="B90" s="1">
        <v>24593</v>
      </c>
      <c r="C90" s="2">
        <v>0.77027650000000003</v>
      </c>
    </row>
    <row r="91" spans="1:3" hidden="1" x14ac:dyDescent="0.3">
      <c r="A91">
        <v>90</v>
      </c>
      <c r="B91" s="1">
        <v>24624</v>
      </c>
      <c r="C91" s="2">
        <v>0.78240160000000003</v>
      </c>
    </row>
    <row r="92" spans="1:3" hidden="1" x14ac:dyDescent="0.3">
      <c r="A92">
        <v>91</v>
      </c>
      <c r="B92" s="1">
        <v>24654</v>
      </c>
      <c r="C92" s="2">
        <v>0.74073520000000004</v>
      </c>
    </row>
    <row r="93" spans="1:3" hidden="1" x14ac:dyDescent="0.3">
      <c r="A93">
        <v>92</v>
      </c>
      <c r="B93" s="1">
        <v>24685</v>
      </c>
      <c r="C93" s="2">
        <v>0.71758719999999998</v>
      </c>
    </row>
    <row r="94" spans="1:3" hidden="1" x14ac:dyDescent="0.3">
      <c r="A94">
        <v>93</v>
      </c>
      <c r="B94" s="1">
        <v>24716</v>
      </c>
      <c r="C94" s="2">
        <v>0.72398050000000003</v>
      </c>
    </row>
    <row r="95" spans="1:3" hidden="1" x14ac:dyDescent="0.3">
      <c r="A95">
        <v>94</v>
      </c>
      <c r="B95" s="1">
        <v>24746</v>
      </c>
      <c r="C95" s="2">
        <v>0.72949200000000003</v>
      </c>
    </row>
    <row r="96" spans="1:3" hidden="1" x14ac:dyDescent="0.3">
      <c r="A96">
        <v>95</v>
      </c>
      <c r="B96" s="1">
        <v>24777</v>
      </c>
      <c r="C96" s="2">
        <v>0.74778979999999995</v>
      </c>
    </row>
    <row r="97" spans="1:3" hidden="1" x14ac:dyDescent="0.3">
      <c r="A97">
        <v>96</v>
      </c>
      <c r="B97" s="1">
        <v>24807</v>
      </c>
      <c r="C97" s="2">
        <v>0.74999439999999995</v>
      </c>
    </row>
    <row r="98" spans="1:3" hidden="1" x14ac:dyDescent="0.3">
      <c r="A98">
        <v>97</v>
      </c>
      <c r="B98" s="1">
        <v>24838</v>
      </c>
      <c r="C98" s="2">
        <v>0.75969450000000005</v>
      </c>
    </row>
    <row r="99" spans="1:3" hidden="1" x14ac:dyDescent="0.3">
      <c r="A99">
        <v>98</v>
      </c>
      <c r="B99" s="1">
        <v>24869</v>
      </c>
      <c r="C99" s="2">
        <v>0.75660819999999995</v>
      </c>
    </row>
    <row r="100" spans="1:3" hidden="1" x14ac:dyDescent="0.3">
      <c r="A100">
        <v>99</v>
      </c>
      <c r="B100" s="1">
        <v>24898</v>
      </c>
      <c r="C100" s="2">
        <v>0.75484450000000003</v>
      </c>
    </row>
    <row r="101" spans="1:3" hidden="1" x14ac:dyDescent="0.3">
      <c r="A101">
        <v>100</v>
      </c>
      <c r="B101" s="1">
        <v>24929</v>
      </c>
      <c r="C101" s="2">
        <v>0.75330129999999995</v>
      </c>
    </row>
    <row r="102" spans="1:3" hidden="1" x14ac:dyDescent="0.3">
      <c r="A102">
        <v>101</v>
      </c>
      <c r="B102" s="1">
        <v>24959</v>
      </c>
      <c r="C102" s="2">
        <v>0.75506490000000004</v>
      </c>
    </row>
    <row r="103" spans="1:3" hidden="1" x14ac:dyDescent="0.3">
      <c r="A103">
        <v>102</v>
      </c>
      <c r="B103" s="1">
        <v>24990</v>
      </c>
      <c r="C103" s="2">
        <v>0.75660819999999995</v>
      </c>
    </row>
    <row r="104" spans="1:3" hidden="1" x14ac:dyDescent="0.3">
      <c r="A104">
        <v>103</v>
      </c>
      <c r="B104" s="1">
        <v>25020</v>
      </c>
      <c r="C104" s="2">
        <v>0.74977400000000005</v>
      </c>
    </row>
    <row r="105" spans="1:3" hidden="1" x14ac:dyDescent="0.3">
      <c r="A105">
        <v>104</v>
      </c>
      <c r="B105" s="1">
        <v>25051</v>
      </c>
      <c r="C105" s="2">
        <v>0.74756940000000005</v>
      </c>
    </row>
    <row r="106" spans="1:3" hidden="1" x14ac:dyDescent="0.3">
      <c r="A106">
        <v>105</v>
      </c>
      <c r="B106" s="1">
        <v>25082</v>
      </c>
      <c r="C106" s="2">
        <v>0.74933300000000003</v>
      </c>
    </row>
    <row r="107" spans="1:3" hidden="1" x14ac:dyDescent="0.3">
      <c r="A107">
        <v>106</v>
      </c>
      <c r="B107" s="1">
        <v>25112</v>
      </c>
      <c r="C107" s="2">
        <v>0.74007389999999995</v>
      </c>
    </row>
    <row r="108" spans="1:3" hidden="1" x14ac:dyDescent="0.3">
      <c r="A108">
        <v>107</v>
      </c>
      <c r="B108" s="1">
        <v>25143</v>
      </c>
      <c r="C108" s="2">
        <v>0.72331909999999999</v>
      </c>
    </row>
    <row r="109" spans="1:3" hidden="1" x14ac:dyDescent="0.3">
      <c r="A109">
        <v>108</v>
      </c>
      <c r="B109" s="1">
        <v>25173</v>
      </c>
      <c r="C109" s="2">
        <v>0.70943029999999996</v>
      </c>
    </row>
    <row r="110" spans="1:3" hidden="1" x14ac:dyDescent="0.3">
      <c r="A110">
        <v>109</v>
      </c>
      <c r="B110" s="1">
        <v>25204</v>
      </c>
      <c r="C110" s="2">
        <v>0.70656439999999998</v>
      </c>
    </row>
    <row r="111" spans="1:3" hidden="1" x14ac:dyDescent="0.3">
      <c r="A111">
        <v>110</v>
      </c>
      <c r="B111" s="1">
        <v>25235</v>
      </c>
      <c r="C111" s="2">
        <v>0.70810759999999995</v>
      </c>
    </row>
    <row r="112" spans="1:3" hidden="1" x14ac:dyDescent="0.3">
      <c r="A112">
        <v>111</v>
      </c>
      <c r="B112" s="1">
        <v>25263</v>
      </c>
      <c r="C112" s="2">
        <v>0.6871642</v>
      </c>
    </row>
    <row r="113" spans="1:3" hidden="1" x14ac:dyDescent="0.3">
      <c r="A113">
        <v>112</v>
      </c>
      <c r="B113" s="1">
        <v>25294</v>
      </c>
      <c r="C113" s="2">
        <v>0.65894569999999997</v>
      </c>
    </row>
    <row r="114" spans="1:3" hidden="1" x14ac:dyDescent="0.3">
      <c r="A114">
        <v>113</v>
      </c>
      <c r="B114" s="1">
        <v>25324</v>
      </c>
      <c r="C114" s="2">
        <v>0.64968649999999994</v>
      </c>
    </row>
    <row r="115" spans="1:3" hidden="1" x14ac:dyDescent="0.3">
      <c r="A115">
        <v>114</v>
      </c>
      <c r="B115" s="1">
        <v>25355</v>
      </c>
      <c r="C115" s="2">
        <v>0.6772437</v>
      </c>
    </row>
    <row r="116" spans="1:3" hidden="1" x14ac:dyDescent="0.3">
      <c r="A116">
        <v>115</v>
      </c>
      <c r="B116" s="1">
        <v>25385</v>
      </c>
      <c r="C116" s="2">
        <v>0.6871642</v>
      </c>
    </row>
    <row r="117" spans="1:3" hidden="1" x14ac:dyDescent="0.3">
      <c r="A117">
        <v>116</v>
      </c>
      <c r="B117" s="1">
        <v>25416</v>
      </c>
      <c r="C117" s="2">
        <v>0.72464200000000001</v>
      </c>
    </row>
    <row r="118" spans="1:3" hidden="1" x14ac:dyDescent="0.3">
      <c r="A118">
        <v>117</v>
      </c>
      <c r="B118" s="1">
        <v>25447</v>
      </c>
      <c r="C118" s="2">
        <v>0.76300140000000005</v>
      </c>
    </row>
    <row r="119" spans="1:3" hidden="1" x14ac:dyDescent="0.3">
      <c r="A119">
        <v>118</v>
      </c>
      <c r="B119" s="1">
        <v>25477</v>
      </c>
      <c r="C119" s="2">
        <v>0.84501139999999997</v>
      </c>
    </row>
    <row r="120" spans="1:3" hidden="1" x14ac:dyDescent="0.3">
      <c r="A120">
        <v>119</v>
      </c>
      <c r="B120" s="1">
        <v>25508</v>
      </c>
      <c r="C120" s="2">
        <v>0.82076110000000002</v>
      </c>
    </row>
    <row r="121" spans="1:3" hidden="1" x14ac:dyDescent="0.3">
      <c r="A121">
        <v>120</v>
      </c>
      <c r="B121" s="1">
        <v>25538</v>
      </c>
      <c r="C121" s="2">
        <v>0.82847709999999997</v>
      </c>
    </row>
    <row r="122" spans="1:3" hidden="1" x14ac:dyDescent="0.3">
      <c r="A122">
        <v>121</v>
      </c>
      <c r="B122" s="1">
        <v>25569</v>
      </c>
      <c r="C122" s="2">
        <v>0.86198649999999999</v>
      </c>
    </row>
    <row r="123" spans="1:3" hidden="1" x14ac:dyDescent="0.3">
      <c r="A123">
        <v>122</v>
      </c>
      <c r="B123" s="1">
        <v>25600</v>
      </c>
      <c r="C123" s="2">
        <v>0.84743639999999998</v>
      </c>
    </row>
    <row r="124" spans="1:3" hidden="1" x14ac:dyDescent="0.3">
      <c r="A124">
        <v>123</v>
      </c>
      <c r="B124" s="1">
        <v>25628</v>
      </c>
      <c r="C124" s="2">
        <v>0.86793880000000001</v>
      </c>
    </row>
    <row r="125" spans="1:3" hidden="1" x14ac:dyDescent="0.3">
      <c r="A125">
        <v>124</v>
      </c>
      <c r="B125" s="1">
        <v>25659</v>
      </c>
      <c r="C125" s="2">
        <v>0.9129121</v>
      </c>
    </row>
    <row r="126" spans="1:3" hidden="1" x14ac:dyDescent="0.3">
      <c r="A126">
        <v>125</v>
      </c>
      <c r="B126" s="1">
        <v>25689</v>
      </c>
      <c r="C126" s="2">
        <v>0.94002819999999998</v>
      </c>
    </row>
    <row r="127" spans="1:3" hidden="1" x14ac:dyDescent="0.3">
      <c r="A127">
        <v>126</v>
      </c>
      <c r="B127" s="1">
        <v>25720</v>
      </c>
      <c r="C127" s="2">
        <v>0.92988729999999997</v>
      </c>
    </row>
    <row r="128" spans="1:3" hidden="1" x14ac:dyDescent="0.3">
      <c r="A128">
        <v>127</v>
      </c>
      <c r="B128" s="1">
        <v>25750</v>
      </c>
      <c r="C128" s="2">
        <v>0.9424534</v>
      </c>
    </row>
    <row r="129" spans="1:3" hidden="1" x14ac:dyDescent="0.3">
      <c r="A129">
        <v>128</v>
      </c>
      <c r="B129" s="1">
        <v>25781</v>
      </c>
      <c r="C129" s="2">
        <v>0.94465779999999999</v>
      </c>
    </row>
    <row r="130" spans="1:3" hidden="1" x14ac:dyDescent="0.3">
      <c r="A130">
        <v>129</v>
      </c>
      <c r="B130" s="1">
        <v>25812</v>
      </c>
      <c r="C130" s="2">
        <v>0.93870549999999997</v>
      </c>
    </row>
    <row r="131" spans="1:3" hidden="1" x14ac:dyDescent="0.3">
      <c r="A131">
        <v>130</v>
      </c>
      <c r="B131" s="1">
        <v>25842</v>
      </c>
      <c r="C131" s="2">
        <v>0.94157150000000001</v>
      </c>
    </row>
    <row r="132" spans="1:3" hidden="1" x14ac:dyDescent="0.3">
      <c r="A132">
        <v>131</v>
      </c>
      <c r="B132" s="1">
        <v>25873</v>
      </c>
      <c r="C132" s="2">
        <v>0.91599850000000005</v>
      </c>
    </row>
    <row r="133" spans="1:3" hidden="1" x14ac:dyDescent="0.3">
      <c r="A133">
        <v>132</v>
      </c>
      <c r="B133" s="1">
        <v>25903</v>
      </c>
      <c r="C133" s="2">
        <v>0.91908489999999998</v>
      </c>
    </row>
    <row r="134" spans="1:3" hidden="1" x14ac:dyDescent="0.3">
      <c r="A134">
        <v>133</v>
      </c>
      <c r="B134" s="1">
        <v>25934</v>
      </c>
      <c r="C134" s="2">
        <v>0.92988729999999997</v>
      </c>
    </row>
    <row r="135" spans="1:3" hidden="1" x14ac:dyDescent="0.3">
      <c r="A135">
        <v>134</v>
      </c>
      <c r="B135" s="1">
        <v>25965</v>
      </c>
      <c r="C135" s="2">
        <v>0.92966680000000002</v>
      </c>
    </row>
    <row r="136" spans="1:3" hidden="1" x14ac:dyDescent="0.3">
      <c r="A136">
        <v>135</v>
      </c>
      <c r="B136" s="1">
        <v>25993</v>
      </c>
      <c r="C136" s="2">
        <v>0.94068960000000001</v>
      </c>
    </row>
    <row r="137" spans="1:3" hidden="1" x14ac:dyDescent="0.3">
      <c r="A137">
        <v>136</v>
      </c>
      <c r="B137" s="1">
        <v>26024</v>
      </c>
      <c r="C137" s="2">
        <v>0.94002819999999998</v>
      </c>
    </row>
    <row r="138" spans="1:3" hidden="1" x14ac:dyDescent="0.3">
      <c r="A138">
        <v>137</v>
      </c>
      <c r="B138" s="1">
        <v>26054</v>
      </c>
      <c r="C138" s="2">
        <v>0.94002819999999998</v>
      </c>
    </row>
    <row r="139" spans="1:3" hidden="1" x14ac:dyDescent="0.3">
      <c r="A139">
        <v>138</v>
      </c>
      <c r="B139" s="1">
        <v>26085</v>
      </c>
      <c r="C139" s="2">
        <v>0.93407589999999996</v>
      </c>
    </row>
    <row r="140" spans="1:3" hidden="1" x14ac:dyDescent="0.3">
      <c r="A140">
        <v>139</v>
      </c>
      <c r="B140" s="1">
        <v>26115</v>
      </c>
      <c r="C140" s="2">
        <v>0.92834399999999995</v>
      </c>
    </row>
    <row r="141" spans="1:3" hidden="1" x14ac:dyDescent="0.3">
      <c r="A141">
        <v>140</v>
      </c>
      <c r="B141" s="1">
        <v>26146</v>
      </c>
      <c r="C141" s="2">
        <v>0.92988729999999997</v>
      </c>
    </row>
    <row r="142" spans="1:3" hidden="1" x14ac:dyDescent="0.3">
      <c r="A142">
        <v>141</v>
      </c>
      <c r="B142" s="1">
        <v>26177</v>
      </c>
      <c r="C142" s="2">
        <v>0.92437579999999997</v>
      </c>
    </row>
    <row r="143" spans="1:3" hidden="1" x14ac:dyDescent="0.3">
      <c r="A143">
        <v>142</v>
      </c>
      <c r="B143" s="1">
        <v>26207</v>
      </c>
      <c r="C143" s="2">
        <v>0.91908489999999998</v>
      </c>
    </row>
    <row r="144" spans="1:3" hidden="1" x14ac:dyDescent="0.3">
      <c r="A144">
        <v>143</v>
      </c>
      <c r="B144" s="1">
        <v>26238</v>
      </c>
      <c r="C144" s="2">
        <v>0.92547809999999997</v>
      </c>
    </row>
    <row r="145" spans="1:3" hidden="1" x14ac:dyDescent="0.3">
      <c r="A145">
        <v>144</v>
      </c>
      <c r="B145" s="1">
        <v>26268</v>
      </c>
      <c r="C145" s="2">
        <v>0.93738279999999996</v>
      </c>
    </row>
    <row r="146" spans="1:3" hidden="1" x14ac:dyDescent="0.3">
      <c r="A146">
        <v>145</v>
      </c>
      <c r="B146" s="1">
        <v>26299</v>
      </c>
      <c r="C146" s="2">
        <v>0.92966680000000002</v>
      </c>
    </row>
    <row r="147" spans="1:3" hidden="1" x14ac:dyDescent="0.3">
      <c r="A147">
        <v>146</v>
      </c>
      <c r="B147" s="1">
        <v>26330</v>
      </c>
      <c r="C147" s="2">
        <v>0.93076899999999996</v>
      </c>
    </row>
    <row r="148" spans="1:3" hidden="1" x14ac:dyDescent="0.3">
      <c r="A148">
        <v>147</v>
      </c>
      <c r="B148" s="1">
        <v>26359</v>
      </c>
      <c r="C148" s="2">
        <v>0.94950800000000002</v>
      </c>
    </row>
    <row r="149" spans="1:3" hidden="1" x14ac:dyDescent="0.3">
      <c r="A149">
        <v>148</v>
      </c>
      <c r="B149" s="1">
        <v>26390</v>
      </c>
      <c r="C149" s="2">
        <v>0.96273529999999996</v>
      </c>
    </row>
    <row r="150" spans="1:3" hidden="1" x14ac:dyDescent="0.3">
      <c r="A150">
        <v>149</v>
      </c>
      <c r="B150" s="1">
        <v>26420</v>
      </c>
      <c r="C150" s="2">
        <v>0.96471949999999995</v>
      </c>
    </row>
    <row r="151" spans="1:3" hidden="1" x14ac:dyDescent="0.3">
      <c r="A151">
        <v>150</v>
      </c>
      <c r="B151" s="1">
        <v>26451</v>
      </c>
      <c r="C151" s="2">
        <v>0.96251489999999995</v>
      </c>
    </row>
    <row r="152" spans="1:3" hidden="1" x14ac:dyDescent="0.3">
      <c r="A152">
        <v>151</v>
      </c>
      <c r="B152" s="1">
        <v>26481</v>
      </c>
      <c r="C152" s="2">
        <v>1.043863</v>
      </c>
    </row>
    <row r="153" spans="1:3" hidden="1" x14ac:dyDescent="0.3">
      <c r="A153">
        <v>152</v>
      </c>
      <c r="B153" s="1">
        <v>26512</v>
      </c>
      <c r="C153" s="2">
        <v>1.040557</v>
      </c>
    </row>
    <row r="154" spans="1:3" hidden="1" x14ac:dyDescent="0.3">
      <c r="A154">
        <v>153</v>
      </c>
      <c r="B154" s="1">
        <v>26543</v>
      </c>
      <c r="C154" s="2">
        <v>1.0346040000000001</v>
      </c>
    </row>
    <row r="155" spans="1:3" hidden="1" x14ac:dyDescent="0.3">
      <c r="A155">
        <v>154</v>
      </c>
      <c r="B155" s="1">
        <v>26573</v>
      </c>
      <c r="C155" s="2">
        <v>1.0368090000000001</v>
      </c>
    </row>
    <row r="156" spans="1:3" hidden="1" x14ac:dyDescent="0.3">
      <c r="A156">
        <v>155</v>
      </c>
      <c r="B156" s="1">
        <v>26604</v>
      </c>
      <c r="C156" s="2">
        <v>1.0443039999999999</v>
      </c>
    </row>
    <row r="157" spans="1:3" hidden="1" x14ac:dyDescent="0.3">
      <c r="A157">
        <v>156</v>
      </c>
      <c r="B157" s="1">
        <v>26634</v>
      </c>
      <c r="C157" s="2">
        <v>1.052902</v>
      </c>
    </row>
    <row r="158" spans="1:3" hidden="1" x14ac:dyDescent="0.3">
      <c r="A158">
        <v>157</v>
      </c>
      <c r="B158" s="1">
        <v>26665</v>
      </c>
      <c r="C158" s="2">
        <v>1.0540050000000001</v>
      </c>
    </row>
    <row r="159" spans="1:3" hidden="1" x14ac:dyDescent="0.3">
      <c r="A159">
        <v>158</v>
      </c>
      <c r="B159" s="1">
        <v>26696</v>
      </c>
      <c r="C159" s="2">
        <v>1.091923</v>
      </c>
    </row>
    <row r="160" spans="1:3" hidden="1" x14ac:dyDescent="0.3">
      <c r="A160">
        <v>159</v>
      </c>
      <c r="B160" s="1">
        <v>26724</v>
      </c>
      <c r="C160" s="2">
        <v>1.10978</v>
      </c>
    </row>
    <row r="161" spans="1:3" hidden="1" x14ac:dyDescent="0.3">
      <c r="A161">
        <v>160</v>
      </c>
      <c r="B161" s="1">
        <v>26755</v>
      </c>
      <c r="C161" s="2">
        <v>1.077593</v>
      </c>
    </row>
    <row r="162" spans="1:3" hidden="1" x14ac:dyDescent="0.3">
      <c r="A162">
        <v>161</v>
      </c>
      <c r="B162" s="1">
        <v>26785</v>
      </c>
      <c r="C162" s="2">
        <v>1.0745070000000001</v>
      </c>
    </row>
    <row r="163" spans="1:3" hidden="1" x14ac:dyDescent="0.3">
      <c r="A163">
        <v>162</v>
      </c>
      <c r="B163" s="1">
        <v>26816</v>
      </c>
      <c r="C163" s="2">
        <v>1.077593</v>
      </c>
    </row>
    <row r="164" spans="1:3" hidden="1" x14ac:dyDescent="0.3">
      <c r="A164">
        <v>163</v>
      </c>
      <c r="B164" s="1">
        <v>26846</v>
      </c>
      <c r="C164" s="2">
        <v>1.0581929999999999</v>
      </c>
    </row>
    <row r="165" spans="1:3" hidden="1" x14ac:dyDescent="0.3">
      <c r="A165">
        <v>164</v>
      </c>
      <c r="B165" s="1">
        <v>26877</v>
      </c>
      <c r="C165" s="2">
        <v>1.0449660000000001</v>
      </c>
    </row>
    <row r="166" spans="1:3" hidden="1" x14ac:dyDescent="0.3">
      <c r="A166">
        <v>165</v>
      </c>
      <c r="B166" s="1">
        <v>26908</v>
      </c>
      <c r="C166" s="2">
        <v>1.1044890000000001</v>
      </c>
    </row>
    <row r="167" spans="1:3" hidden="1" x14ac:dyDescent="0.3">
      <c r="A167">
        <v>166</v>
      </c>
      <c r="B167" s="1">
        <v>26938</v>
      </c>
      <c r="C167" s="2">
        <v>1.1463760000000001</v>
      </c>
    </row>
    <row r="168" spans="1:3" hidden="1" x14ac:dyDescent="0.3">
      <c r="A168">
        <v>167</v>
      </c>
      <c r="B168" s="1">
        <v>26969</v>
      </c>
      <c r="C168" s="2">
        <v>1.1684220000000001</v>
      </c>
    </row>
    <row r="169" spans="1:3" hidden="1" x14ac:dyDescent="0.3">
      <c r="A169">
        <v>168</v>
      </c>
      <c r="B169" s="1">
        <v>26999</v>
      </c>
      <c r="C169" s="2">
        <v>1.1904669999999999</v>
      </c>
    </row>
    <row r="170" spans="1:3" hidden="1" x14ac:dyDescent="0.3">
      <c r="A170">
        <v>169</v>
      </c>
      <c r="B170" s="1">
        <v>27030</v>
      </c>
      <c r="C170" s="2">
        <v>1.2266220000000001</v>
      </c>
    </row>
    <row r="171" spans="1:3" hidden="1" x14ac:dyDescent="0.3">
      <c r="A171">
        <v>170</v>
      </c>
      <c r="B171" s="1">
        <v>27061</v>
      </c>
      <c r="C171" s="2">
        <v>1.334867</v>
      </c>
    </row>
    <row r="172" spans="1:3" hidden="1" x14ac:dyDescent="0.3">
      <c r="A172">
        <v>171</v>
      </c>
      <c r="B172" s="1">
        <v>27089</v>
      </c>
      <c r="C172" s="2">
        <v>1.382706</v>
      </c>
    </row>
    <row r="173" spans="1:3" hidden="1" x14ac:dyDescent="0.3">
      <c r="A173">
        <v>172</v>
      </c>
      <c r="B173" s="1">
        <v>27120</v>
      </c>
      <c r="C173" s="2">
        <v>1.411586</v>
      </c>
    </row>
    <row r="174" spans="1:3" hidden="1" x14ac:dyDescent="0.3">
      <c r="A174">
        <v>173</v>
      </c>
      <c r="B174" s="1">
        <v>27150</v>
      </c>
      <c r="C174" s="2">
        <v>1.4226080000000001</v>
      </c>
    </row>
    <row r="175" spans="1:3" hidden="1" x14ac:dyDescent="0.3">
      <c r="A175">
        <v>174</v>
      </c>
      <c r="B175" s="1">
        <v>27181</v>
      </c>
      <c r="C175" s="2">
        <v>1.3624240000000001</v>
      </c>
    </row>
    <row r="176" spans="1:3" hidden="1" x14ac:dyDescent="0.3">
      <c r="A176">
        <v>175</v>
      </c>
      <c r="B176" s="1">
        <v>27211</v>
      </c>
      <c r="C176" s="2">
        <v>1.3035620000000001</v>
      </c>
    </row>
    <row r="177" spans="1:3" hidden="1" x14ac:dyDescent="0.3">
      <c r="A177">
        <v>176</v>
      </c>
      <c r="B177" s="1">
        <v>27242</v>
      </c>
      <c r="C177" s="2">
        <v>1.2347790000000001</v>
      </c>
    </row>
    <row r="178" spans="1:3" hidden="1" x14ac:dyDescent="0.3">
      <c r="A178">
        <v>177</v>
      </c>
      <c r="B178" s="1">
        <v>27273</v>
      </c>
      <c r="C178" s="2">
        <v>1.188704</v>
      </c>
    </row>
    <row r="179" spans="1:3" hidden="1" x14ac:dyDescent="0.3">
      <c r="A179">
        <v>178</v>
      </c>
      <c r="B179" s="1">
        <v>27303</v>
      </c>
      <c r="C179" s="2">
        <v>1.21119</v>
      </c>
    </row>
    <row r="180" spans="1:3" hidden="1" x14ac:dyDescent="0.3">
      <c r="A180">
        <v>179</v>
      </c>
      <c r="B180" s="1">
        <v>27334</v>
      </c>
      <c r="C180" s="2">
        <v>1.227063</v>
      </c>
    </row>
    <row r="181" spans="1:3" hidden="1" x14ac:dyDescent="0.3">
      <c r="A181">
        <v>180</v>
      </c>
      <c r="B181" s="1">
        <v>27364</v>
      </c>
      <c r="C181" s="2">
        <v>1.2164809999999999</v>
      </c>
    </row>
    <row r="182" spans="1:3" hidden="1" x14ac:dyDescent="0.3">
      <c r="A182">
        <v>181</v>
      </c>
      <c r="B182" s="1">
        <v>27395</v>
      </c>
      <c r="C182" s="2">
        <v>1.197522</v>
      </c>
    </row>
    <row r="183" spans="1:3" hidden="1" x14ac:dyDescent="0.3">
      <c r="A183">
        <v>182</v>
      </c>
      <c r="B183" s="1">
        <v>27426</v>
      </c>
      <c r="C183" s="2">
        <v>1.1549739999999999</v>
      </c>
    </row>
    <row r="184" spans="1:3" hidden="1" x14ac:dyDescent="0.3">
      <c r="A184">
        <v>183</v>
      </c>
      <c r="B184" s="1">
        <v>27454</v>
      </c>
      <c r="C184" s="2">
        <v>1.0943480000000001</v>
      </c>
    </row>
    <row r="185" spans="1:3" hidden="1" x14ac:dyDescent="0.3">
      <c r="A185">
        <v>184</v>
      </c>
      <c r="B185" s="1">
        <v>27485</v>
      </c>
      <c r="C185" s="2">
        <v>1.0809</v>
      </c>
    </row>
    <row r="186" spans="1:3" hidden="1" x14ac:dyDescent="0.3">
      <c r="A186">
        <v>185</v>
      </c>
      <c r="B186" s="1">
        <v>27515</v>
      </c>
      <c r="C186" s="2">
        <v>1.0476110000000001</v>
      </c>
    </row>
    <row r="187" spans="1:3" hidden="1" x14ac:dyDescent="0.3">
      <c r="A187">
        <v>186</v>
      </c>
      <c r="B187" s="1">
        <v>27546</v>
      </c>
      <c r="C187" s="2">
        <v>1.087734</v>
      </c>
    </row>
    <row r="188" spans="1:3" hidden="1" x14ac:dyDescent="0.3">
      <c r="A188">
        <v>187</v>
      </c>
      <c r="B188" s="1">
        <v>27576</v>
      </c>
      <c r="C188" s="2">
        <v>1.293641</v>
      </c>
    </row>
    <row r="189" spans="1:3" hidden="1" x14ac:dyDescent="0.3">
      <c r="A189">
        <v>188</v>
      </c>
      <c r="B189" s="1">
        <v>27607</v>
      </c>
      <c r="C189" s="2">
        <v>1.69862</v>
      </c>
    </row>
    <row r="190" spans="1:3" hidden="1" x14ac:dyDescent="0.3">
      <c r="A190">
        <v>189</v>
      </c>
      <c r="B190" s="1">
        <v>27638</v>
      </c>
      <c r="C190" s="2">
        <v>1.6776770000000001</v>
      </c>
    </row>
    <row r="191" spans="1:3" hidden="1" x14ac:dyDescent="0.3">
      <c r="A191">
        <v>190</v>
      </c>
      <c r="B191" s="1">
        <v>27668</v>
      </c>
      <c r="C191" s="2">
        <v>1.6108789999999999</v>
      </c>
    </row>
    <row r="192" spans="1:3" hidden="1" x14ac:dyDescent="0.3">
      <c r="A192">
        <v>191</v>
      </c>
      <c r="B192" s="1">
        <v>27699</v>
      </c>
      <c r="C192" s="2">
        <v>1.5742830000000001</v>
      </c>
    </row>
    <row r="193" spans="1:3" hidden="1" x14ac:dyDescent="0.3">
      <c r="A193">
        <v>192</v>
      </c>
      <c r="B193" s="1">
        <v>27729</v>
      </c>
      <c r="C193" s="2">
        <v>1.6320429999999999</v>
      </c>
    </row>
    <row r="194" spans="1:3" hidden="1" x14ac:dyDescent="0.3">
      <c r="A194">
        <v>193</v>
      </c>
      <c r="B194" s="1">
        <v>27760</v>
      </c>
      <c r="C194" s="2">
        <v>1.7444759999999999</v>
      </c>
    </row>
    <row r="195" spans="1:3" hidden="1" x14ac:dyDescent="0.3">
      <c r="A195">
        <v>194</v>
      </c>
      <c r="B195" s="1">
        <v>27791</v>
      </c>
      <c r="C195" s="2">
        <v>1.8222970000000001</v>
      </c>
    </row>
    <row r="196" spans="1:3" hidden="1" x14ac:dyDescent="0.3">
      <c r="A196">
        <v>195</v>
      </c>
      <c r="B196" s="1">
        <v>27820</v>
      </c>
      <c r="C196" s="2">
        <v>1.815904</v>
      </c>
    </row>
    <row r="197" spans="1:3" hidden="1" x14ac:dyDescent="0.3">
      <c r="A197">
        <v>196</v>
      </c>
      <c r="B197" s="1">
        <v>27851</v>
      </c>
      <c r="C197" s="2">
        <v>2.3763049999999999</v>
      </c>
    </row>
    <row r="198" spans="1:3" hidden="1" x14ac:dyDescent="0.3">
      <c r="A198">
        <v>197</v>
      </c>
      <c r="B198" s="1">
        <v>27881</v>
      </c>
      <c r="C198" s="2">
        <v>2.681638</v>
      </c>
    </row>
    <row r="199" spans="1:3" hidden="1" x14ac:dyDescent="0.3">
      <c r="A199">
        <v>198</v>
      </c>
      <c r="B199" s="1">
        <v>27912</v>
      </c>
      <c r="C199" s="2">
        <v>2.8672629999999999</v>
      </c>
    </row>
    <row r="200" spans="1:3" hidden="1" x14ac:dyDescent="0.3">
      <c r="A200">
        <v>199</v>
      </c>
      <c r="B200" s="1">
        <v>27942</v>
      </c>
      <c r="C200" s="2">
        <v>2.7841499999999999</v>
      </c>
    </row>
    <row r="201" spans="1:3" hidden="1" x14ac:dyDescent="0.3">
      <c r="A201">
        <v>200</v>
      </c>
      <c r="B201" s="1">
        <v>27973</v>
      </c>
      <c r="C201" s="2">
        <v>2.9157630000000001</v>
      </c>
    </row>
    <row r="202" spans="1:3" hidden="1" x14ac:dyDescent="0.3">
      <c r="A202">
        <v>201</v>
      </c>
      <c r="B202" s="1">
        <v>28004</v>
      </c>
      <c r="C202" s="2">
        <v>3.022024</v>
      </c>
    </row>
    <row r="203" spans="1:3" hidden="1" x14ac:dyDescent="0.3">
      <c r="A203">
        <v>202</v>
      </c>
      <c r="B203" s="1">
        <v>28034</v>
      </c>
      <c r="C203" s="2">
        <v>3.3487399999999998</v>
      </c>
    </row>
    <row r="204" spans="1:3" hidden="1" x14ac:dyDescent="0.3">
      <c r="A204">
        <v>203</v>
      </c>
      <c r="B204" s="1">
        <v>28065</v>
      </c>
      <c r="C204" s="2">
        <v>3.8857729999999999</v>
      </c>
    </row>
    <row r="205" spans="1:3" hidden="1" x14ac:dyDescent="0.3">
      <c r="A205">
        <v>204</v>
      </c>
      <c r="B205" s="1">
        <v>28095</v>
      </c>
      <c r="C205" s="2">
        <v>4.4964389999999996</v>
      </c>
    </row>
    <row r="206" spans="1:3" hidden="1" x14ac:dyDescent="0.3">
      <c r="A206">
        <v>205</v>
      </c>
      <c r="B206" s="1">
        <v>28126</v>
      </c>
      <c r="C206" s="2">
        <v>4.767601</v>
      </c>
    </row>
    <row r="207" spans="1:3" hidden="1" x14ac:dyDescent="0.3">
      <c r="A207">
        <v>206</v>
      </c>
      <c r="B207" s="1">
        <v>28157</v>
      </c>
      <c r="C207" s="2">
        <v>5.4313969999999996</v>
      </c>
    </row>
    <row r="208" spans="1:3" hidden="1" x14ac:dyDescent="0.3">
      <c r="A208">
        <v>207</v>
      </c>
      <c r="B208" s="1">
        <v>28185</v>
      </c>
      <c r="C208" s="2">
        <v>6.7479659999999999</v>
      </c>
    </row>
    <row r="209" spans="1:3" hidden="1" x14ac:dyDescent="0.3">
      <c r="A209">
        <v>208</v>
      </c>
      <c r="B209" s="1">
        <v>28216</v>
      </c>
      <c r="C209" s="2">
        <v>6.8835470000000001</v>
      </c>
    </row>
    <row r="210" spans="1:3" hidden="1" x14ac:dyDescent="0.3">
      <c r="A210">
        <v>209</v>
      </c>
      <c r="B210" s="1">
        <v>28246</v>
      </c>
      <c r="C210" s="2">
        <v>5.9426360000000003</v>
      </c>
    </row>
    <row r="211" spans="1:3" hidden="1" x14ac:dyDescent="0.3">
      <c r="A211">
        <v>210</v>
      </c>
      <c r="B211" s="1">
        <v>28277</v>
      </c>
      <c r="C211" s="2">
        <v>4.9386760000000001</v>
      </c>
    </row>
    <row r="212" spans="1:3" hidden="1" x14ac:dyDescent="0.3">
      <c r="A212">
        <v>211</v>
      </c>
      <c r="B212" s="1">
        <v>28307</v>
      </c>
      <c r="C212" s="2">
        <v>4.3317579999999998</v>
      </c>
    </row>
    <row r="213" spans="1:3" hidden="1" x14ac:dyDescent="0.3">
      <c r="A213">
        <v>212</v>
      </c>
      <c r="B213" s="1">
        <v>28338</v>
      </c>
      <c r="C213" s="2">
        <v>4.482551</v>
      </c>
    </row>
    <row r="214" spans="1:3" hidden="1" x14ac:dyDescent="0.3">
      <c r="A214">
        <v>213</v>
      </c>
      <c r="B214" s="1">
        <v>28369</v>
      </c>
      <c r="C214" s="2">
        <v>4.4422069999999998</v>
      </c>
    </row>
    <row r="215" spans="1:3" hidden="1" x14ac:dyDescent="0.3">
      <c r="A215">
        <v>214</v>
      </c>
      <c r="B215" s="1">
        <v>28399</v>
      </c>
      <c r="C215" s="2">
        <v>3.8344070000000001</v>
      </c>
    </row>
    <row r="216" spans="1:3" hidden="1" x14ac:dyDescent="0.3">
      <c r="A216">
        <v>215</v>
      </c>
      <c r="B216" s="1">
        <v>28430</v>
      </c>
      <c r="C216" s="2">
        <v>3.6752370000000001</v>
      </c>
    </row>
    <row r="217" spans="1:3" hidden="1" x14ac:dyDescent="0.3">
      <c r="A217">
        <v>216</v>
      </c>
      <c r="B217" s="1">
        <v>28460</v>
      </c>
      <c r="C217" s="2">
        <v>3.7162419999999998</v>
      </c>
    </row>
    <row r="218" spans="1:3" hidden="1" x14ac:dyDescent="0.3">
      <c r="A218">
        <v>217</v>
      </c>
      <c r="B218" s="1">
        <v>28491</v>
      </c>
      <c r="C218" s="2">
        <v>3.9049529999999999</v>
      </c>
    </row>
    <row r="219" spans="1:3" hidden="1" x14ac:dyDescent="0.3">
      <c r="A219">
        <v>218</v>
      </c>
      <c r="B219" s="1">
        <v>28522</v>
      </c>
      <c r="C219" s="2">
        <v>3.8482959999999999</v>
      </c>
    </row>
    <row r="220" spans="1:3" hidden="1" x14ac:dyDescent="0.3">
      <c r="A220">
        <v>219</v>
      </c>
      <c r="B220" s="1">
        <v>28550</v>
      </c>
      <c r="C220" s="2">
        <v>3.4752830000000001</v>
      </c>
    </row>
    <row r="221" spans="1:3" hidden="1" x14ac:dyDescent="0.3">
      <c r="A221">
        <v>220</v>
      </c>
      <c r="B221" s="1">
        <v>28581</v>
      </c>
      <c r="C221" s="2">
        <v>3.1922160000000002</v>
      </c>
    </row>
    <row r="222" spans="1:3" hidden="1" x14ac:dyDescent="0.3">
      <c r="A222">
        <v>221</v>
      </c>
      <c r="B222" s="1">
        <v>28611</v>
      </c>
      <c r="C222" s="2">
        <v>3.0001980000000001</v>
      </c>
    </row>
    <row r="223" spans="1:3" hidden="1" x14ac:dyDescent="0.3">
      <c r="A223">
        <v>222</v>
      </c>
      <c r="B223" s="1">
        <v>28642</v>
      </c>
      <c r="C223" s="2">
        <v>3.331985</v>
      </c>
    </row>
    <row r="224" spans="1:3" hidden="1" x14ac:dyDescent="0.3">
      <c r="A224">
        <v>223</v>
      </c>
      <c r="B224" s="1">
        <v>28672</v>
      </c>
      <c r="C224" s="2">
        <v>2.7897259999999999</v>
      </c>
    </row>
    <row r="225" spans="1:3" hidden="1" x14ac:dyDescent="0.3">
      <c r="A225">
        <v>224</v>
      </c>
      <c r="B225" s="1">
        <v>28703</v>
      </c>
      <c r="C225" s="2">
        <v>2.8318349999999999</v>
      </c>
    </row>
    <row r="226" spans="1:3" hidden="1" x14ac:dyDescent="0.3">
      <c r="A226">
        <v>225</v>
      </c>
      <c r="B226" s="1">
        <v>28734</v>
      </c>
      <c r="C226" s="2">
        <v>3.2385869999999999</v>
      </c>
    </row>
    <row r="227" spans="1:3" hidden="1" x14ac:dyDescent="0.3">
      <c r="A227">
        <v>226</v>
      </c>
      <c r="B227" s="1">
        <v>28764</v>
      </c>
      <c r="C227" s="2">
        <v>3.3095759999999999</v>
      </c>
    </row>
    <row r="228" spans="1:3" hidden="1" x14ac:dyDescent="0.3">
      <c r="A228">
        <v>227</v>
      </c>
      <c r="B228" s="1">
        <v>28795</v>
      </c>
      <c r="C228" s="2">
        <v>3.1803849999999998</v>
      </c>
    </row>
    <row r="229" spans="1:3" hidden="1" x14ac:dyDescent="0.3">
      <c r="A229">
        <v>228</v>
      </c>
      <c r="B229" s="1">
        <v>28825</v>
      </c>
      <c r="C229" s="2">
        <v>2.9118620000000002</v>
      </c>
    </row>
    <row r="230" spans="1:3" hidden="1" x14ac:dyDescent="0.3">
      <c r="A230">
        <v>229</v>
      </c>
      <c r="B230" s="1">
        <v>28856</v>
      </c>
      <c r="C230" s="2">
        <v>2.9377</v>
      </c>
    </row>
    <row r="231" spans="1:3" hidden="1" x14ac:dyDescent="0.3">
      <c r="A231">
        <v>230</v>
      </c>
      <c r="B231" s="1">
        <v>28887</v>
      </c>
      <c r="C231" s="2">
        <v>2.9211</v>
      </c>
    </row>
    <row r="232" spans="1:3" hidden="1" x14ac:dyDescent="0.3">
      <c r="A232">
        <v>231</v>
      </c>
      <c r="B232" s="1">
        <v>28915</v>
      </c>
      <c r="C232" s="2">
        <v>2.9809000000000001</v>
      </c>
    </row>
    <row r="233" spans="1:3" hidden="1" x14ac:dyDescent="0.3">
      <c r="A233">
        <v>232</v>
      </c>
      <c r="B233" s="1">
        <v>28946</v>
      </c>
      <c r="C233" s="2">
        <v>3.1261999999999999</v>
      </c>
    </row>
    <row r="234" spans="1:3" hidden="1" x14ac:dyDescent="0.3">
      <c r="A234">
        <v>233</v>
      </c>
      <c r="B234" s="1">
        <v>28976</v>
      </c>
      <c r="C234" s="2">
        <v>3.2557999999999998</v>
      </c>
    </row>
    <row r="235" spans="1:3" hidden="1" x14ac:dyDescent="0.3">
      <c r="A235">
        <v>234</v>
      </c>
      <c r="B235" s="1">
        <v>29007</v>
      </c>
      <c r="C235" s="2">
        <v>4.1620999999999997</v>
      </c>
    </row>
    <row r="236" spans="1:3" hidden="1" x14ac:dyDescent="0.3">
      <c r="A236">
        <v>235</v>
      </c>
      <c r="B236" s="1">
        <v>29037</v>
      </c>
      <c r="C236" s="2">
        <v>4.3240999999999996</v>
      </c>
    </row>
    <row r="237" spans="1:3" hidden="1" x14ac:dyDescent="0.3">
      <c r="A237">
        <v>236</v>
      </c>
      <c r="B237" s="1">
        <v>29068</v>
      </c>
      <c r="C237" s="2">
        <v>4.0110999999999999</v>
      </c>
    </row>
    <row r="238" spans="1:3" hidden="1" x14ac:dyDescent="0.3">
      <c r="A238">
        <v>237</v>
      </c>
      <c r="B238" s="1">
        <v>29099</v>
      </c>
      <c r="C238" s="2">
        <v>4.2293000000000003</v>
      </c>
    </row>
    <row r="239" spans="1:3" hidden="1" x14ac:dyDescent="0.3">
      <c r="A239">
        <v>238</v>
      </c>
      <c r="B239" s="1">
        <v>29129</v>
      </c>
      <c r="C239" s="2">
        <v>4.0640000000000001</v>
      </c>
    </row>
    <row r="240" spans="1:3" hidden="1" x14ac:dyDescent="0.3">
      <c r="A240">
        <v>239</v>
      </c>
      <c r="B240" s="1">
        <v>29160</v>
      </c>
      <c r="C240" s="2">
        <v>3.9089999999999998</v>
      </c>
    </row>
    <row r="241" spans="1:3" hidden="1" x14ac:dyDescent="0.3">
      <c r="A241">
        <v>240</v>
      </c>
      <c r="B241" s="1">
        <v>29190</v>
      </c>
      <c r="C241" s="2">
        <v>3.9020000000000001</v>
      </c>
    </row>
    <row r="242" spans="1:3" hidden="1" x14ac:dyDescent="0.3">
      <c r="A242">
        <v>241</v>
      </c>
      <c r="B242" s="1">
        <v>29221</v>
      </c>
      <c r="C242" s="2">
        <v>3.5712999999999999</v>
      </c>
    </row>
    <row r="243" spans="1:3" hidden="1" x14ac:dyDescent="0.3">
      <c r="A243">
        <v>242</v>
      </c>
      <c r="B243" s="1">
        <v>29252</v>
      </c>
      <c r="C243" s="2">
        <v>3.5520999999999998</v>
      </c>
    </row>
    <row r="244" spans="1:3" hidden="1" x14ac:dyDescent="0.3">
      <c r="A244">
        <v>243</v>
      </c>
      <c r="B244" s="1">
        <v>29281</v>
      </c>
      <c r="C244" s="2">
        <v>3.7225000000000001</v>
      </c>
    </row>
    <row r="245" spans="1:3" hidden="1" x14ac:dyDescent="0.3">
      <c r="A245">
        <v>244</v>
      </c>
      <c r="B245" s="1">
        <v>29312</v>
      </c>
      <c r="C245" s="2">
        <v>3.6463999999999999</v>
      </c>
    </row>
    <row r="246" spans="1:3" hidden="1" x14ac:dyDescent="0.3">
      <c r="A246">
        <v>245</v>
      </c>
      <c r="B246" s="1">
        <v>29342</v>
      </c>
      <c r="C246" s="2">
        <v>3.8847999999999998</v>
      </c>
    </row>
    <row r="247" spans="1:3" hidden="1" x14ac:dyDescent="0.3">
      <c r="A247">
        <v>246</v>
      </c>
      <c r="B247" s="1">
        <v>29373</v>
      </c>
      <c r="C247" s="2">
        <v>3.7612999999999999</v>
      </c>
    </row>
    <row r="248" spans="1:3" hidden="1" x14ac:dyDescent="0.3">
      <c r="A248">
        <v>247</v>
      </c>
      <c r="B248" s="1">
        <v>29403</v>
      </c>
      <c r="C248" s="2">
        <v>3.2808999999999999</v>
      </c>
    </row>
    <row r="249" spans="1:3" hidden="1" x14ac:dyDescent="0.3">
      <c r="A249">
        <v>248</v>
      </c>
      <c r="B249" s="1">
        <v>29434</v>
      </c>
      <c r="C249" s="2">
        <v>2.9496000000000002</v>
      </c>
    </row>
    <row r="250" spans="1:3" hidden="1" x14ac:dyDescent="0.3">
      <c r="A250">
        <v>249</v>
      </c>
      <c r="B250" s="1">
        <v>29465</v>
      </c>
      <c r="C250" s="2">
        <v>2.7566999999999999</v>
      </c>
    </row>
    <row r="251" spans="1:3" hidden="1" x14ac:dyDescent="0.3">
      <c r="A251">
        <v>250</v>
      </c>
      <c r="B251" s="1">
        <v>29495</v>
      </c>
      <c r="C251" s="2">
        <v>2.7242000000000002</v>
      </c>
    </row>
    <row r="252" spans="1:3" hidden="1" x14ac:dyDescent="0.3">
      <c r="A252">
        <v>251</v>
      </c>
      <c r="B252" s="1">
        <v>29526</v>
      </c>
      <c r="C252" s="2">
        <v>2.5183</v>
      </c>
    </row>
    <row r="253" spans="1:3" hidden="1" x14ac:dyDescent="0.3">
      <c r="A253">
        <v>252</v>
      </c>
      <c r="B253" s="1">
        <v>29556</v>
      </c>
      <c r="C253" s="2">
        <v>2.5505</v>
      </c>
    </row>
    <row r="254" spans="1:3" hidden="1" x14ac:dyDescent="0.3">
      <c r="A254">
        <v>253</v>
      </c>
      <c r="B254" s="1">
        <v>29587</v>
      </c>
      <c r="C254" s="2">
        <v>2.6282999999999999</v>
      </c>
    </row>
    <row r="255" spans="1:3" hidden="1" x14ac:dyDescent="0.3">
      <c r="A255">
        <v>254</v>
      </c>
      <c r="B255" s="1">
        <v>29618</v>
      </c>
      <c r="C255" s="2">
        <v>2.4885999999999999</v>
      </c>
    </row>
    <row r="256" spans="1:3" hidden="1" x14ac:dyDescent="0.3">
      <c r="A256">
        <v>255</v>
      </c>
      <c r="B256" s="1">
        <v>29646</v>
      </c>
      <c r="C256" s="2">
        <v>2.4723000000000002</v>
      </c>
    </row>
    <row r="257" spans="1:3" hidden="1" x14ac:dyDescent="0.3">
      <c r="A257">
        <v>256</v>
      </c>
      <c r="B257" s="1">
        <v>29677</v>
      </c>
      <c r="C257" s="2">
        <v>2.4506999999999999</v>
      </c>
    </row>
    <row r="258" spans="1:3" hidden="1" x14ac:dyDescent="0.3">
      <c r="A258">
        <v>257</v>
      </c>
      <c r="B258" s="1">
        <v>29707</v>
      </c>
      <c r="C258" s="2">
        <v>2.3477000000000001</v>
      </c>
    </row>
    <row r="259" spans="1:3" hidden="1" x14ac:dyDescent="0.3">
      <c r="A259">
        <v>258</v>
      </c>
      <c r="B259" s="1">
        <v>29738</v>
      </c>
      <c r="C259" s="2">
        <v>1.8583000000000001</v>
      </c>
    </row>
    <row r="260" spans="1:3" hidden="1" x14ac:dyDescent="0.3">
      <c r="A260">
        <v>259</v>
      </c>
      <c r="B260" s="1">
        <v>29768</v>
      </c>
      <c r="C260" s="2">
        <v>1.9357</v>
      </c>
    </row>
    <row r="261" spans="1:3" hidden="1" x14ac:dyDescent="0.3">
      <c r="A261">
        <v>260</v>
      </c>
      <c r="B261" s="1">
        <v>29799</v>
      </c>
      <c r="C261" s="2">
        <v>1.9785999999999999</v>
      </c>
    </row>
    <row r="262" spans="1:3" hidden="1" x14ac:dyDescent="0.3">
      <c r="A262">
        <v>261</v>
      </c>
      <c r="B262" s="1">
        <v>29830</v>
      </c>
      <c r="C262" s="2">
        <v>1.9702999999999999</v>
      </c>
    </row>
    <row r="263" spans="1:3" hidden="1" x14ac:dyDescent="0.3">
      <c r="A263">
        <v>262</v>
      </c>
      <c r="B263" s="1">
        <v>29860</v>
      </c>
      <c r="C263" s="2">
        <v>2.1656</v>
      </c>
    </row>
    <row r="264" spans="1:3" hidden="1" x14ac:dyDescent="0.3">
      <c r="A264">
        <v>263</v>
      </c>
      <c r="B264" s="1">
        <v>29891</v>
      </c>
      <c r="C264" s="2">
        <v>2.3134999999999999</v>
      </c>
    </row>
    <row r="265" spans="1:3" hidden="1" x14ac:dyDescent="0.3">
      <c r="A265">
        <v>264</v>
      </c>
      <c r="B265" s="1">
        <v>29921</v>
      </c>
      <c r="C265" s="2">
        <v>2.2730000000000001</v>
      </c>
    </row>
    <row r="266" spans="1:3" hidden="1" x14ac:dyDescent="0.3">
      <c r="A266">
        <v>265</v>
      </c>
      <c r="B266" s="1">
        <v>29952</v>
      </c>
      <c r="C266" s="2">
        <v>2.3075999999999999</v>
      </c>
    </row>
    <row r="267" spans="1:3" hidden="1" x14ac:dyDescent="0.3">
      <c r="A267">
        <v>266</v>
      </c>
      <c r="B267" s="1">
        <v>29983</v>
      </c>
      <c r="C267" s="2">
        <v>2.5167999999999999</v>
      </c>
    </row>
    <row r="268" spans="1:3" hidden="1" x14ac:dyDescent="0.3">
      <c r="A268">
        <v>267</v>
      </c>
      <c r="B268" s="1">
        <v>30011</v>
      </c>
      <c r="C268" s="2">
        <v>2.4685000000000001</v>
      </c>
    </row>
    <row r="269" spans="1:3" hidden="1" x14ac:dyDescent="0.3">
      <c r="A269">
        <v>268</v>
      </c>
      <c r="B269" s="1">
        <v>30042</v>
      </c>
      <c r="C269" s="2">
        <v>2.3454999999999999</v>
      </c>
    </row>
    <row r="270" spans="1:3" hidden="1" x14ac:dyDescent="0.3">
      <c r="A270">
        <v>269</v>
      </c>
      <c r="B270" s="1">
        <v>30072</v>
      </c>
      <c r="C270" s="2">
        <v>2.2822</v>
      </c>
    </row>
    <row r="271" spans="1:3" hidden="1" x14ac:dyDescent="0.3">
      <c r="A271">
        <v>270</v>
      </c>
      <c r="B271" s="1">
        <v>30103</v>
      </c>
      <c r="C271" s="2">
        <v>2.2408000000000001</v>
      </c>
    </row>
    <row r="272" spans="1:3" hidden="1" x14ac:dyDescent="0.3">
      <c r="A272">
        <v>271</v>
      </c>
      <c r="B272" s="1">
        <v>30133</v>
      </c>
      <c r="C272" s="2">
        <v>2.1678000000000002</v>
      </c>
    </row>
    <row r="273" spans="1:3" hidden="1" x14ac:dyDescent="0.3">
      <c r="A273">
        <v>272</v>
      </c>
      <c r="B273" s="1">
        <v>30164</v>
      </c>
      <c r="C273" s="2">
        <v>2.2477999999999998</v>
      </c>
    </row>
    <row r="274" spans="1:3" hidden="1" x14ac:dyDescent="0.3">
      <c r="A274">
        <v>273</v>
      </c>
      <c r="B274" s="1">
        <v>30195</v>
      </c>
      <c r="C274" s="2">
        <v>2.4091999999999998</v>
      </c>
    </row>
    <row r="275" spans="1:3" hidden="1" x14ac:dyDescent="0.3">
      <c r="A275">
        <v>274</v>
      </c>
      <c r="B275" s="1">
        <v>30225</v>
      </c>
      <c r="C275" s="2">
        <v>2.5855999999999999</v>
      </c>
    </row>
    <row r="276" spans="1:3" hidden="1" x14ac:dyDescent="0.3">
      <c r="A276">
        <v>275</v>
      </c>
      <c r="B276" s="1">
        <v>30256</v>
      </c>
      <c r="C276" s="2">
        <v>2.6943000000000001</v>
      </c>
    </row>
    <row r="277" spans="1:3" hidden="1" x14ac:dyDescent="0.3">
      <c r="A277">
        <v>276</v>
      </c>
      <c r="B277" s="1">
        <v>30286</v>
      </c>
      <c r="C277" s="2">
        <v>2.8176999999999999</v>
      </c>
    </row>
    <row r="278" spans="1:3" hidden="1" x14ac:dyDescent="0.3">
      <c r="A278">
        <v>277</v>
      </c>
      <c r="B278" s="1">
        <v>30317</v>
      </c>
      <c r="C278" s="2">
        <v>2.7450000000000001</v>
      </c>
    </row>
    <row r="279" spans="1:3" hidden="1" x14ac:dyDescent="0.3">
      <c r="A279">
        <v>278</v>
      </c>
      <c r="B279" s="1">
        <v>30348</v>
      </c>
      <c r="C279" s="2">
        <v>2.6846000000000001</v>
      </c>
    </row>
    <row r="280" spans="1:3" hidden="1" x14ac:dyDescent="0.3">
      <c r="A280">
        <v>279</v>
      </c>
      <c r="B280" s="1">
        <v>30376</v>
      </c>
      <c r="C280" s="2">
        <v>2.6726999999999999</v>
      </c>
    </row>
    <row r="281" spans="1:3" hidden="1" x14ac:dyDescent="0.3">
      <c r="A281">
        <v>280</v>
      </c>
      <c r="B281" s="1">
        <v>30407</v>
      </c>
      <c r="C281" s="2">
        <v>2.6726999999999999</v>
      </c>
    </row>
    <row r="282" spans="1:3" hidden="1" x14ac:dyDescent="0.3">
      <c r="A282">
        <v>281</v>
      </c>
      <c r="B282" s="1">
        <v>30437</v>
      </c>
      <c r="C282" s="2">
        <v>2.7151999999999998</v>
      </c>
    </row>
    <row r="283" spans="1:3" hidden="1" x14ac:dyDescent="0.3">
      <c r="A283">
        <v>282</v>
      </c>
      <c r="B283" s="1">
        <v>30468</v>
      </c>
      <c r="C283" s="2">
        <v>2.6511</v>
      </c>
    </row>
    <row r="284" spans="1:3" hidden="1" x14ac:dyDescent="0.3">
      <c r="A284">
        <v>283</v>
      </c>
      <c r="B284" s="1">
        <v>30498</v>
      </c>
      <c r="C284" s="2">
        <v>2.6469</v>
      </c>
    </row>
    <row r="285" spans="1:3" hidden="1" x14ac:dyDescent="0.3">
      <c r="A285">
        <v>284</v>
      </c>
      <c r="B285" s="1">
        <v>30529</v>
      </c>
      <c r="C285" s="2">
        <v>2.6526000000000001</v>
      </c>
    </row>
    <row r="286" spans="1:3" hidden="1" x14ac:dyDescent="0.3">
      <c r="A286">
        <v>285</v>
      </c>
      <c r="B286" s="1">
        <v>30560</v>
      </c>
      <c r="C286" s="2">
        <v>2.6877</v>
      </c>
    </row>
    <row r="287" spans="1:3" hidden="1" x14ac:dyDescent="0.3">
      <c r="A287">
        <v>286</v>
      </c>
      <c r="B287" s="1">
        <v>30590</v>
      </c>
      <c r="C287" s="2">
        <v>2.8725999999999998</v>
      </c>
    </row>
    <row r="288" spans="1:3" hidden="1" x14ac:dyDescent="0.3">
      <c r="A288">
        <v>287</v>
      </c>
      <c r="B288" s="1">
        <v>30621</v>
      </c>
      <c r="C288" s="2">
        <v>2.8515000000000001</v>
      </c>
    </row>
    <row r="289" spans="1:3" hidden="1" x14ac:dyDescent="0.3">
      <c r="A289">
        <v>288</v>
      </c>
      <c r="B289" s="1">
        <v>30651</v>
      </c>
      <c r="C289" s="2">
        <v>2.9270999999999998</v>
      </c>
    </row>
    <row r="290" spans="1:3" hidden="1" x14ac:dyDescent="0.3">
      <c r="A290">
        <v>289</v>
      </c>
      <c r="B290" s="1">
        <v>30682</v>
      </c>
      <c r="C290" s="2">
        <v>2.9306000000000001</v>
      </c>
    </row>
    <row r="291" spans="1:3" hidden="1" x14ac:dyDescent="0.3">
      <c r="A291">
        <v>290</v>
      </c>
      <c r="B291" s="1">
        <v>30713</v>
      </c>
      <c r="C291" s="2">
        <v>3.0049000000000001</v>
      </c>
    </row>
    <row r="292" spans="1:3" hidden="1" x14ac:dyDescent="0.3">
      <c r="A292">
        <v>291</v>
      </c>
      <c r="B292" s="1">
        <v>30742</v>
      </c>
      <c r="C292" s="2">
        <v>3.0432999999999999</v>
      </c>
    </row>
    <row r="293" spans="1:3" hidden="1" x14ac:dyDescent="0.3">
      <c r="A293">
        <v>292</v>
      </c>
      <c r="B293" s="1">
        <v>30773</v>
      </c>
      <c r="C293" s="2">
        <v>3.0325000000000002</v>
      </c>
    </row>
    <row r="294" spans="1:3" hidden="1" x14ac:dyDescent="0.3">
      <c r="A294">
        <v>293</v>
      </c>
      <c r="B294" s="1">
        <v>30803</v>
      </c>
      <c r="C294" s="2">
        <v>3.2292999999999998</v>
      </c>
    </row>
    <row r="295" spans="1:3" hidden="1" x14ac:dyDescent="0.3">
      <c r="A295">
        <v>294</v>
      </c>
      <c r="B295" s="1">
        <v>30834</v>
      </c>
      <c r="C295" s="2">
        <v>3.165</v>
      </c>
    </row>
    <row r="296" spans="1:3" hidden="1" x14ac:dyDescent="0.3">
      <c r="A296">
        <v>295</v>
      </c>
      <c r="B296" s="1">
        <v>30864</v>
      </c>
      <c r="C296" s="2">
        <v>3.0402</v>
      </c>
    </row>
    <row r="297" spans="1:3" hidden="1" x14ac:dyDescent="0.3">
      <c r="A297">
        <v>296</v>
      </c>
      <c r="B297" s="1">
        <v>30895</v>
      </c>
      <c r="C297" s="2">
        <v>3.0990000000000002</v>
      </c>
    </row>
    <row r="298" spans="1:3" hidden="1" x14ac:dyDescent="0.3">
      <c r="A298">
        <v>297</v>
      </c>
      <c r="B298" s="1">
        <v>30926</v>
      </c>
      <c r="C298" s="2">
        <v>3.1189</v>
      </c>
    </row>
    <row r="299" spans="1:3" hidden="1" x14ac:dyDescent="0.3">
      <c r="A299">
        <v>298</v>
      </c>
      <c r="B299" s="1">
        <v>30956</v>
      </c>
      <c r="C299" s="2">
        <v>2.9786999999999999</v>
      </c>
    </row>
    <row r="300" spans="1:3" hidden="1" x14ac:dyDescent="0.3">
      <c r="A300">
        <v>299</v>
      </c>
      <c r="B300" s="1">
        <v>30987</v>
      </c>
      <c r="C300" s="2">
        <v>2.9998</v>
      </c>
    </row>
    <row r="301" spans="1:3" hidden="1" x14ac:dyDescent="0.3">
      <c r="A301">
        <v>300</v>
      </c>
      <c r="B301" s="1">
        <v>31017</v>
      </c>
      <c r="C301" s="2">
        <v>2.7991999999999999</v>
      </c>
    </row>
    <row r="302" spans="1:3" hidden="1" x14ac:dyDescent="0.3">
      <c r="A302">
        <v>301</v>
      </c>
      <c r="B302" s="1">
        <v>31048</v>
      </c>
      <c r="C302" s="2">
        <v>2.7675000000000001</v>
      </c>
    </row>
    <row r="303" spans="1:3" hidden="1" x14ac:dyDescent="0.3">
      <c r="A303">
        <v>302</v>
      </c>
      <c r="B303" s="1">
        <v>31079</v>
      </c>
      <c r="C303" s="2">
        <v>2.7010999999999998</v>
      </c>
    </row>
    <row r="304" spans="1:3" hidden="1" x14ac:dyDescent="0.3">
      <c r="A304">
        <v>303</v>
      </c>
      <c r="B304" s="1">
        <v>31107</v>
      </c>
      <c r="C304" s="2">
        <v>2.7079</v>
      </c>
    </row>
    <row r="305" spans="1:3" hidden="1" x14ac:dyDescent="0.3">
      <c r="A305">
        <v>304</v>
      </c>
      <c r="B305" s="1">
        <v>31138</v>
      </c>
      <c r="C305" s="2">
        <v>2.702</v>
      </c>
    </row>
    <row r="306" spans="1:3" hidden="1" x14ac:dyDescent="0.3">
      <c r="A306">
        <v>305</v>
      </c>
      <c r="B306" s="1">
        <v>31168</v>
      </c>
      <c r="C306" s="2">
        <v>2.6684999999999999</v>
      </c>
    </row>
    <row r="307" spans="1:3" hidden="1" x14ac:dyDescent="0.3">
      <c r="A307">
        <v>306</v>
      </c>
      <c r="B307" s="1">
        <v>31199</v>
      </c>
      <c r="C307" s="2">
        <v>2.6497000000000002</v>
      </c>
    </row>
    <row r="308" spans="1:3" hidden="1" x14ac:dyDescent="0.3">
      <c r="A308">
        <v>307</v>
      </c>
      <c r="B308" s="1">
        <v>31229</v>
      </c>
      <c r="C308" s="2">
        <v>2.3433000000000002</v>
      </c>
    </row>
    <row r="309" spans="1:3" hidden="1" x14ac:dyDescent="0.3">
      <c r="A309">
        <v>308</v>
      </c>
      <c r="B309" s="1">
        <v>31260</v>
      </c>
      <c r="C309" s="2">
        <v>2.3466</v>
      </c>
    </row>
    <row r="310" spans="1:3" hidden="1" x14ac:dyDescent="0.3">
      <c r="A310">
        <v>309</v>
      </c>
      <c r="B310" s="1">
        <v>31291</v>
      </c>
      <c r="C310" s="2">
        <v>2.2940999999999998</v>
      </c>
    </row>
    <row r="311" spans="1:3" hidden="1" x14ac:dyDescent="0.3">
      <c r="A311">
        <v>310</v>
      </c>
      <c r="B311" s="1">
        <v>31321</v>
      </c>
      <c r="C311" s="2">
        <v>2.4544000000000001</v>
      </c>
    </row>
    <row r="312" spans="1:3" hidden="1" x14ac:dyDescent="0.3">
      <c r="A312">
        <v>311</v>
      </c>
      <c r="B312" s="1">
        <v>31352</v>
      </c>
      <c r="C312" s="2">
        <v>2.7816000000000001</v>
      </c>
    </row>
    <row r="313" spans="1:3" hidden="1" x14ac:dyDescent="0.3">
      <c r="A313">
        <v>312</v>
      </c>
      <c r="B313" s="1">
        <v>31382</v>
      </c>
      <c r="C313" s="2">
        <v>3.3668999999999998</v>
      </c>
    </row>
    <row r="314" spans="1:3" hidden="1" x14ac:dyDescent="0.3">
      <c r="A314">
        <v>313</v>
      </c>
      <c r="B314" s="1">
        <v>31413</v>
      </c>
      <c r="C314" s="2">
        <v>3.7515999999999998</v>
      </c>
    </row>
    <row r="315" spans="1:3" hidden="1" x14ac:dyDescent="0.3">
      <c r="A315">
        <v>314</v>
      </c>
      <c r="B315" s="1">
        <v>31444</v>
      </c>
      <c r="C315" s="2">
        <v>3.5720999999999998</v>
      </c>
    </row>
    <row r="316" spans="1:3" hidden="1" x14ac:dyDescent="0.3">
      <c r="A316">
        <v>315</v>
      </c>
      <c r="B316" s="1">
        <v>31472</v>
      </c>
      <c r="C316" s="2">
        <v>3.7229000000000001</v>
      </c>
    </row>
    <row r="317" spans="1:3" hidden="1" x14ac:dyDescent="0.3">
      <c r="A317">
        <v>316</v>
      </c>
      <c r="B317" s="1">
        <v>31503</v>
      </c>
      <c r="C317" s="2">
        <v>3.4702999999999999</v>
      </c>
    </row>
    <row r="318" spans="1:3" hidden="1" x14ac:dyDescent="0.3">
      <c r="A318">
        <v>317</v>
      </c>
      <c r="B318" s="1">
        <v>31533</v>
      </c>
      <c r="C318" s="2">
        <v>3.1415999999999999</v>
      </c>
    </row>
    <row r="319" spans="1:3" hidden="1" x14ac:dyDescent="0.3">
      <c r="A319">
        <v>318</v>
      </c>
      <c r="B319" s="1">
        <v>31564</v>
      </c>
      <c r="C319" s="2">
        <v>2.7602000000000002</v>
      </c>
    </row>
    <row r="320" spans="1:3" hidden="1" x14ac:dyDescent="0.3">
      <c r="A320">
        <v>319</v>
      </c>
      <c r="B320" s="1">
        <v>31594</v>
      </c>
      <c r="C320" s="2">
        <v>2.7761</v>
      </c>
    </row>
    <row r="321" spans="1:3" hidden="1" x14ac:dyDescent="0.3">
      <c r="A321">
        <v>320</v>
      </c>
      <c r="B321" s="1">
        <v>31625</v>
      </c>
      <c r="C321" s="2">
        <v>2.9750999999999999</v>
      </c>
    </row>
    <row r="322" spans="1:3" hidden="1" x14ac:dyDescent="0.3">
      <c r="A322">
        <v>321</v>
      </c>
      <c r="B322" s="1">
        <v>31656</v>
      </c>
      <c r="C322" s="2">
        <v>3.6061999999999999</v>
      </c>
    </row>
    <row r="323" spans="1:3" hidden="1" x14ac:dyDescent="0.3">
      <c r="A323">
        <v>322</v>
      </c>
      <c r="B323" s="1">
        <v>31686</v>
      </c>
      <c r="C323" s="2">
        <v>3.2808000000000002</v>
      </c>
    </row>
    <row r="324" spans="1:3" hidden="1" x14ac:dyDescent="0.3">
      <c r="A324">
        <v>323</v>
      </c>
      <c r="B324" s="1">
        <v>31717</v>
      </c>
      <c r="C324" s="2">
        <v>3.1337000000000002</v>
      </c>
    </row>
    <row r="325" spans="1:3" hidden="1" x14ac:dyDescent="0.3">
      <c r="A325">
        <v>324</v>
      </c>
      <c r="B325" s="1">
        <v>31747</v>
      </c>
      <c r="C325" s="2">
        <v>2.7465000000000002</v>
      </c>
    </row>
    <row r="326" spans="1:3" hidden="1" x14ac:dyDescent="0.3">
      <c r="A326">
        <v>325</v>
      </c>
      <c r="B326" s="1">
        <v>31778</v>
      </c>
      <c r="C326" s="2">
        <v>2.4996</v>
      </c>
    </row>
    <row r="327" spans="1:3" hidden="1" x14ac:dyDescent="0.3">
      <c r="A327">
        <v>326</v>
      </c>
      <c r="B327" s="1">
        <v>31809</v>
      </c>
      <c r="C327" s="2">
        <v>2.4268999999999998</v>
      </c>
    </row>
    <row r="328" spans="1:3" hidden="1" x14ac:dyDescent="0.3">
      <c r="A328">
        <v>327</v>
      </c>
      <c r="B328" s="1">
        <v>31837</v>
      </c>
      <c r="C328" s="2">
        <v>2.157</v>
      </c>
    </row>
    <row r="329" spans="1:3" hidden="1" x14ac:dyDescent="0.3">
      <c r="A329">
        <v>328</v>
      </c>
      <c r="B329" s="1">
        <v>31868</v>
      </c>
      <c r="C329" s="2">
        <v>2.2290000000000001</v>
      </c>
    </row>
    <row r="330" spans="1:3" hidden="1" x14ac:dyDescent="0.3">
      <c r="A330">
        <v>329</v>
      </c>
      <c r="B330" s="1">
        <v>31898</v>
      </c>
      <c r="C330" s="2">
        <v>2.3281000000000001</v>
      </c>
    </row>
    <row r="331" spans="1:3" hidden="1" x14ac:dyDescent="0.3">
      <c r="A331">
        <v>330</v>
      </c>
      <c r="B331" s="1">
        <v>31929</v>
      </c>
      <c r="C331" s="2">
        <v>2.1615000000000002</v>
      </c>
    </row>
    <row r="332" spans="1:3" hidden="1" x14ac:dyDescent="0.3">
      <c r="A332">
        <v>331</v>
      </c>
      <c r="B332" s="1">
        <v>31959</v>
      </c>
      <c r="C332" s="2">
        <v>2.0388000000000002</v>
      </c>
    </row>
    <row r="333" spans="1:3" hidden="1" x14ac:dyDescent="0.3">
      <c r="A333">
        <v>332</v>
      </c>
      <c r="B333" s="1">
        <v>31990</v>
      </c>
      <c r="C333" s="2">
        <v>2.0844999999999998</v>
      </c>
    </row>
    <row r="334" spans="1:3" hidden="1" x14ac:dyDescent="0.3">
      <c r="A334">
        <v>333</v>
      </c>
      <c r="B334" s="1">
        <v>32021</v>
      </c>
      <c r="C334" s="2">
        <v>2.1898</v>
      </c>
    </row>
    <row r="335" spans="1:3" hidden="1" x14ac:dyDescent="0.3">
      <c r="A335">
        <v>334</v>
      </c>
      <c r="B335" s="1">
        <v>32051</v>
      </c>
      <c r="C335" s="2">
        <v>2.2822</v>
      </c>
    </row>
    <row r="336" spans="1:3" hidden="1" x14ac:dyDescent="0.3">
      <c r="A336">
        <v>335</v>
      </c>
      <c r="B336" s="1">
        <v>32082</v>
      </c>
      <c r="C336" s="2">
        <v>2.3111000000000002</v>
      </c>
    </row>
    <row r="337" spans="1:3" hidden="1" x14ac:dyDescent="0.3">
      <c r="A337">
        <v>336</v>
      </c>
      <c r="B337" s="1">
        <v>32112</v>
      </c>
      <c r="C337" s="2">
        <v>2.2715999999999998</v>
      </c>
    </row>
    <row r="338" spans="1:3" hidden="1" x14ac:dyDescent="0.3">
      <c r="A338">
        <v>337</v>
      </c>
      <c r="B338" s="1">
        <v>32143</v>
      </c>
      <c r="C338" s="2">
        <v>2.2511000000000001</v>
      </c>
    </row>
    <row r="339" spans="1:3" hidden="1" x14ac:dyDescent="0.3">
      <c r="A339">
        <v>338</v>
      </c>
      <c r="B339" s="1">
        <v>32174</v>
      </c>
      <c r="C339" s="2">
        <v>2.2702</v>
      </c>
    </row>
    <row r="340" spans="1:3" hidden="1" x14ac:dyDescent="0.3">
      <c r="A340">
        <v>339</v>
      </c>
      <c r="B340" s="1">
        <v>32203</v>
      </c>
      <c r="C340" s="2">
        <v>2.1817000000000002</v>
      </c>
    </row>
    <row r="341" spans="1:3" hidden="1" x14ac:dyDescent="0.3">
      <c r="A341">
        <v>340</v>
      </c>
      <c r="B341" s="1">
        <v>32234</v>
      </c>
      <c r="C341" s="2">
        <v>2.1204000000000001</v>
      </c>
    </row>
    <row r="342" spans="1:3" hidden="1" x14ac:dyDescent="0.3">
      <c r="A342">
        <v>341</v>
      </c>
      <c r="B342" s="1">
        <v>32264</v>
      </c>
      <c r="C342" s="2">
        <v>2.0737000000000001</v>
      </c>
    </row>
    <row r="343" spans="1:3" hidden="1" x14ac:dyDescent="0.3">
      <c r="A343">
        <v>342</v>
      </c>
      <c r="B343" s="1">
        <v>32295</v>
      </c>
      <c r="C343" s="2">
        <v>2.0608</v>
      </c>
    </row>
    <row r="344" spans="1:3" hidden="1" x14ac:dyDescent="0.3">
      <c r="A344">
        <v>343</v>
      </c>
      <c r="B344" s="1">
        <v>32325</v>
      </c>
      <c r="C344" s="2">
        <v>1.881</v>
      </c>
    </row>
    <row r="345" spans="1:3" hidden="1" x14ac:dyDescent="0.3">
      <c r="A345">
        <v>344</v>
      </c>
      <c r="B345" s="1">
        <v>32356</v>
      </c>
      <c r="C345" s="2">
        <v>1.8001</v>
      </c>
    </row>
    <row r="346" spans="1:3" hidden="1" x14ac:dyDescent="0.3">
      <c r="A346">
        <v>345</v>
      </c>
      <c r="B346" s="1">
        <v>32387</v>
      </c>
      <c r="C346" s="2">
        <v>1.9789000000000001</v>
      </c>
    </row>
    <row r="347" spans="1:3" hidden="1" x14ac:dyDescent="0.3">
      <c r="A347">
        <v>346</v>
      </c>
      <c r="B347" s="1">
        <v>32417</v>
      </c>
      <c r="C347" s="2">
        <v>2.0743999999999998</v>
      </c>
    </row>
    <row r="348" spans="1:3" hidden="1" x14ac:dyDescent="0.3">
      <c r="A348">
        <v>347</v>
      </c>
      <c r="B348" s="1">
        <v>32448</v>
      </c>
      <c r="C348" s="2">
        <v>2.0428000000000002</v>
      </c>
    </row>
    <row r="349" spans="1:3" hidden="1" x14ac:dyDescent="0.3">
      <c r="A349">
        <v>348</v>
      </c>
      <c r="B349" s="1">
        <v>32478</v>
      </c>
      <c r="C349" s="2">
        <v>2.2151000000000001</v>
      </c>
    </row>
    <row r="350" spans="1:3" hidden="1" x14ac:dyDescent="0.3">
      <c r="A350">
        <v>349</v>
      </c>
      <c r="B350" s="1">
        <v>32509</v>
      </c>
      <c r="C350" s="2">
        <v>2.2342</v>
      </c>
    </row>
    <row r="351" spans="1:3" hidden="1" x14ac:dyDescent="0.3">
      <c r="A351">
        <v>350</v>
      </c>
      <c r="B351" s="1">
        <v>32540</v>
      </c>
      <c r="C351" s="2">
        <v>2.1191</v>
      </c>
    </row>
    <row r="352" spans="1:3" hidden="1" x14ac:dyDescent="0.3">
      <c r="A352">
        <v>351</v>
      </c>
      <c r="B352" s="1">
        <v>32568</v>
      </c>
      <c r="C352" s="2">
        <v>2.081</v>
      </c>
    </row>
    <row r="353" spans="1:3" hidden="1" x14ac:dyDescent="0.3">
      <c r="A353">
        <v>352</v>
      </c>
      <c r="B353" s="1">
        <v>32599</v>
      </c>
      <c r="C353" s="2">
        <v>2.0110000000000001</v>
      </c>
    </row>
    <row r="354" spans="1:3" hidden="1" x14ac:dyDescent="0.3">
      <c r="A354">
        <v>353</v>
      </c>
      <c r="B354" s="1">
        <v>32629</v>
      </c>
      <c r="C354" s="2">
        <v>2.0133000000000001</v>
      </c>
    </row>
    <row r="355" spans="1:3" hidden="1" x14ac:dyDescent="0.3">
      <c r="A355">
        <v>354</v>
      </c>
      <c r="B355" s="1">
        <v>32660</v>
      </c>
      <c r="C355" s="2">
        <v>1.8464</v>
      </c>
    </row>
    <row r="356" spans="1:3" hidden="1" x14ac:dyDescent="0.3">
      <c r="A356">
        <v>355</v>
      </c>
      <c r="B356" s="1">
        <v>32690</v>
      </c>
      <c r="C356" s="2">
        <v>1.4382999999999999</v>
      </c>
    </row>
    <row r="357" spans="1:3" hidden="1" x14ac:dyDescent="0.3">
      <c r="A357">
        <v>356</v>
      </c>
      <c r="B357" s="1">
        <v>32721</v>
      </c>
      <c r="C357" s="2">
        <v>1.3140000000000001</v>
      </c>
    </row>
    <row r="358" spans="1:3" hidden="1" x14ac:dyDescent="0.3">
      <c r="A358">
        <v>357</v>
      </c>
      <c r="B358" s="1">
        <v>32752</v>
      </c>
      <c r="C358" s="2">
        <v>1.3233999999999999</v>
      </c>
    </row>
    <row r="359" spans="1:3" hidden="1" x14ac:dyDescent="0.3">
      <c r="A359">
        <v>358</v>
      </c>
      <c r="B359" s="1">
        <v>32782</v>
      </c>
      <c r="C359" s="2">
        <v>1.1806000000000001</v>
      </c>
    </row>
    <row r="360" spans="1:3" hidden="1" x14ac:dyDescent="0.3">
      <c r="A360">
        <v>359</v>
      </c>
      <c r="B360" s="1">
        <v>32813</v>
      </c>
      <c r="C360" s="2">
        <v>1.1744000000000001</v>
      </c>
    </row>
    <row r="361" spans="1:3" hidden="1" x14ac:dyDescent="0.3">
      <c r="A361">
        <v>360</v>
      </c>
      <c r="B361" s="1">
        <v>32843</v>
      </c>
      <c r="C361" s="2">
        <v>1.1316999999999999</v>
      </c>
    </row>
    <row r="362" spans="1:3" hidden="1" x14ac:dyDescent="0.3">
      <c r="A362">
        <v>361</v>
      </c>
      <c r="B362" s="1">
        <v>32874</v>
      </c>
      <c r="C362" s="2">
        <v>1.0907</v>
      </c>
    </row>
    <row r="363" spans="1:3" hidden="1" x14ac:dyDescent="0.3">
      <c r="A363">
        <v>362</v>
      </c>
      <c r="B363" s="1">
        <v>32905</v>
      </c>
      <c r="C363" s="2">
        <v>1.1035999999999999</v>
      </c>
    </row>
    <row r="364" spans="1:3" hidden="1" x14ac:dyDescent="0.3">
      <c r="A364">
        <v>363</v>
      </c>
      <c r="B364" s="1">
        <v>32933</v>
      </c>
      <c r="C364" s="2">
        <v>1.2292000000000001</v>
      </c>
    </row>
    <row r="365" spans="1:3" hidden="1" x14ac:dyDescent="0.3">
      <c r="A365">
        <v>364</v>
      </c>
      <c r="B365" s="1">
        <v>32964</v>
      </c>
      <c r="C365" s="2">
        <v>1.2335</v>
      </c>
    </row>
    <row r="366" spans="1:3" hidden="1" x14ac:dyDescent="0.3">
      <c r="A366">
        <v>365</v>
      </c>
      <c r="B366" s="1">
        <v>32994</v>
      </c>
      <c r="C366" s="2">
        <v>1.1820999999999999</v>
      </c>
    </row>
    <row r="367" spans="1:3" hidden="1" x14ac:dyDescent="0.3">
      <c r="A367">
        <v>366</v>
      </c>
      <c r="B367" s="1">
        <v>33025</v>
      </c>
      <c r="C367" s="2">
        <v>1.1171</v>
      </c>
    </row>
    <row r="368" spans="1:3" hidden="1" x14ac:dyDescent="0.3">
      <c r="A368">
        <v>367</v>
      </c>
      <c r="B368" s="1">
        <v>33055</v>
      </c>
      <c r="C368" s="2">
        <v>1.1039000000000001</v>
      </c>
    </row>
    <row r="369" spans="1:3" hidden="1" x14ac:dyDescent="0.3">
      <c r="A369">
        <v>368</v>
      </c>
      <c r="B369" s="1">
        <v>33086</v>
      </c>
      <c r="C369" s="2">
        <v>1.1856</v>
      </c>
    </row>
    <row r="370" spans="1:3" hidden="1" x14ac:dyDescent="0.3">
      <c r="A370">
        <v>369</v>
      </c>
      <c r="B370" s="1">
        <v>33117</v>
      </c>
      <c r="C370" s="2">
        <v>1.228</v>
      </c>
    </row>
    <row r="371" spans="1:3" hidden="1" x14ac:dyDescent="0.3">
      <c r="A371">
        <v>370</v>
      </c>
      <c r="B371" s="1">
        <v>33147</v>
      </c>
      <c r="C371" s="2">
        <v>1.2392000000000001</v>
      </c>
    </row>
    <row r="372" spans="1:3" hidden="1" x14ac:dyDescent="0.3">
      <c r="A372">
        <v>371</v>
      </c>
      <c r="B372" s="1">
        <v>33178</v>
      </c>
      <c r="C372" s="2">
        <v>1.2231000000000001</v>
      </c>
    </row>
    <row r="373" spans="1:3" hidden="1" x14ac:dyDescent="0.3">
      <c r="A373">
        <v>372</v>
      </c>
      <c r="B373" s="1">
        <v>33208</v>
      </c>
      <c r="C373" s="2">
        <v>1.2446999999999999</v>
      </c>
    </row>
    <row r="374" spans="1:3" hidden="1" x14ac:dyDescent="0.3">
      <c r="A374">
        <v>373</v>
      </c>
      <c r="B374" s="1">
        <v>33239</v>
      </c>
      <c r="C374" s="2">
        <v>1.1647000000000001</v>
      </c>
    </row>
    <row r="375" spans="1:3" hidden="1" x14ac:dyDescent="0.3">
      <c r="A375">
        <v>374</v>
      </c>
      <c r="B375" s="1">
        <v>33270</v>
      </c>
      <c r="C375" s="2">
        <v>1.1435</v>
      </c>
    </row>
    <row r="376" spans="1:3" hidden="1" x14ac:dyDescent="0.3">
      <c r="A376">
        <v>375</v>
      </c>
      <c r="B376" s="1">
        <v>33298</v>
      </c>
      <c r="C376" s="2">
        <v>1.1324000000000001</v>
      </c>
    </row>
    <row r="377" spans="1:3" hidden="1" x14ac:dyDescent="0.3">
      <c r="A377">
        <v>376</v>
      </c>
      <c r="B377" s="1">
        <v>33329</v>
      </c>
      <c r="C377" s="2">
        <v>1.1229</v>
      </c>
    </row>
    <row r="378" spans="1:3" hidden="1" x14ac:dyDescent="0.3">
      <c r="A378">
        <v>377</v>
      </c>
      <c r="B378" s="1">
        <v>33359</v>
      </c>
      <c r="C378" s="2">
        <v>1.0375000000000001</v>
      </c>
    </row>
    <row r="379" spans="1:3" hidden="1" x14ac:dyDescent="0.3">
      <c r="A379">
        <v>378</v>
      </c>
      <c r="B379" s="1">
        <v>33390</v>
      </c>
      <c r="C379" s="2">
        <v>1.0004999999999999</v>
      </c>
    </row>
    <row r="380" spans="1:3" hidden="1" x14ac:dyDescent="0.3">
      <c r="A380">
        <v>379</v>
      </c>
      <c r="B380" s="1">
        <v>33420</v>
      </c>
      <c r="C380" s="2">
        <v>1.0004999999999999</v>
      </c>
    </row>
    <row r="381" spans="1:3" hidden="1" x14ac:dyDescent="0.3">
      <c r="A381">
        <v>380</v>
      </c>
      <c r="B381" s="1">
        <v>33451</v>
      </c>
      <c r="C381" s="2">
        <v>0.99</v>
      </c>
    </row>
    <row r="382" spans="1:3" hidden="1" x14ac:dyDescent="0.3">
      <c r="A382">
        <v>381</v>
      </c>
      <c r="B382" s="1">
        <v>33482</v>
      </c>
      <c r="C382" s="2">
        <v>1.0286999999999999</v>
      </c>
    </row>
    <row r="383" spans="1:3" hidden="1" x14ac:dyDescent="0.3">
      <c r="A383">
        <v>382</v>
      </c>
      <c r="B383" s="1">
        <v>33512</v>
      </c>
      <c r="C383" s="2">
        <v>1.0115000000000001</v>
      </c>
    </row>
    <row r="384" spans="1:3" hidden="1" x14ac:dyDescent="0.3">
      <c r="A384">
        <v>383</v>
      </c>
      <c r="B384" s="1">
        <v>33543</v>
      </c>
      <c r="C384" s="2">
        <v>1.1112</v>
      </c>
    </row>
    <row r="385" spans="1:3" hidden="1" x14ac:dyDescent="0.3">
      <c r="A385">
        <v>384</v>
      </c>
      <c r="B385" s="1">
        <v>33573</v>
      </c>
      <c r="C385" s="2">
        <v>1.1196999999999999</v>
      </c>
    </row>
    <row r="386" spans="1:3" hidden="1" x14ac:dyDescent="0.3">
      <c r="A386">
        <v>385</v>
      </c>
      <c r="B386" s="1">
        <v>33604</v>
      </c>
      <c r="C386" s="2">
        <v>1.0765</v>
      </c>
    </row>
    <row r="387" spans="1:3" hidden="1" x14ac:dyDescent="0.3">
      <c r="A387">
        <v>386</v>
      </c>
      <c r="B387" s="1">
        <v>33635</v>
      </c>
      <c r="C387" s="2">
        <v>0.9385</v>
      </c>
    </row>
    <row r="388" spans="1:3" hidden="1" x14ac:dyDescent="0.3">
      <c r="A388">
        <v>387</v>
      </c>
      <c r="B388" s="1">
        <v>33664</v>
      </c>
      <c r="C388" s="2">
        <v>0.93889999999999996</v>
      </c>
    </row>
    <row r="389" spans="1:3" hidden="1" x14ac:dyDescent="0.3">
      <c r="A389">
        <v>388</v>
      </c>
      <c r="B389" s="1">
        <v>33695</v>
      </c>
      <c r="C389" s="2">
        <v>0.91180000000000005</v>
      </c>
    </row>
    <row r="390" spans="1:3" hidden="1" x14ac:dyDescent="0.3">
      <c r="A390">
        <v>389</v>
      </c>
      <c r="B390" s="1">
        <v>33725</v>
      </c>
      <c r="C390" s="2">
        <v>0.83069999999999999</v>
      </c>
    </row>
    <row r="391" spans="1:3" hidden="1" x14ac:dyDescent="0.3">
      <c r="A391">
        <v>390</v>
      </c>
      <c r="B391" s="1">
        <v>33756</v>
      </c>
      <c r="C391" s="2">
        <v>0.81950000000000001</v>
      </c>
    </row>
    <row r="392" spans="1:3" hidden="1" x14ac:dyDescent="0.3">
      <c r="A392">
        <v>391</v>
      </c>
      <c r="B392" s="1">
        <v>33786</v>
      </c>
      <c r="C392" s="2">
        <v>0.86399999999999999</v>
      </c>
    </row>
    <row r="393" spans="1:3" hidden="1" x14ac:dyDescent="0.3">
      <c r="A393">
        <v>392</v>
      </c>
      <c r="B393" s="1">
        <v>33817</v>
      </c>
      <c r="C393" s="2">
        <v>0.85650000000000004</v>
      </c>
    </row>
    <row r="394" spans="1:3" hidden="1" x14ac:dyDescent="0.3">
      <c r="A394">
        <v>393</v>
      </c>
      <c r="B394" s="1">
        <v>33848</v>
      </c>
      <c r="C394" s="2">
        <v>0.90339999999999998</v>
      </c>
    </row>
    <row r="395" spans="1:3" hidden="1" x14ac:dyDescent="0.3">
      <c r="A395">
        <v>394</v>
      </c>
      <c r="B395" s="1">
        <v>33878</v>
      </c>
      <c r="C395" s="2">
        <v>0.97419999999999995</v>
      </c>
    </row>
    <row r="396" spans="1:3" hidden="1" x14ac:dyDescent="0.3">
      <c r="A396">
        <v>395</v>
      </c>
      <c r="B396" s="1">
        <v>33909</v>
      </c>
      <c r="C396" s="2">
        <v>1.0508999999999999</v>
      </c>
    </row>
    <row r="397" spans="1:3" hidden="1" x14ac:dyDescent="0.3">
      <c r="A397">
        <v>396</v>
      </c>
      <c r="B397" s="1">
        <v>33939</v>
      </c>
      <c r="C397" s="2">
        <v>1.1202000000000001</v>
      </c>
    </row>
    <row r="398" spans="1:3" hidden="1" x14ac:dyDescent="0.3">
      <c r="A398">
        <v>397</v>
      </c>
      <c r="B398" s="1">
        <v>33970</v>
      </c>
      <c r="C398" s="2">
        <v>1.034</v>
      </c>
    </row>
    <row r="399" spans="1:3" hidden="1" x14ac:dyDescent="0.3">
      <c r="A399">
        <v>398</v>
      </c>
      <c r="B399" s="1">
        <v>34001</v>
      </c>
      <c r="C399" s="2">
        <v>1.0361</v>
      </c>
    </row>
    <row r="400" spans="1:3" hidden="1" x14ac:dyDescent="0.3">
      <c r="A400">
        <v>399</v>
      </c>
      <c r="B400" s="1">
        <v>34029</v>
      </c>
      <c r="C400" s="2">
        <v>1.0119</v>
      </c>
    </row>
    <row r="401" spans="1:3" hidden="1" x14ac:dyDescent="0.3">
      <c r="A401">
        <v>400</v>
      </c>
      <c r="B401" s="1">
        <v>34060</v>
      </c>
      <c r="C401" s="2">
        <v>0.98939999999999995</v>
      </c>
    </row>
    <row r="402" spans="1:3" hidden="1" x14ac:dyDescent="0.3">
      <c r="A402">
        <v>401</v>
      </c>
      <c r="B402" s="1">
        <v>34090</v>
      </c>
      <c r="C402" s="2">
        <v>1.0179</v>
      </c>
    </row>
    <row r="403" spans="1:3" hidden="1" x14ac:dyDescent="0.3">
      <c r="A403">
        <v>402</v>
      </c>
      <c r="B403" s="1">
        <v>34121</v>
      </c>
      <c r="C403" s="2">
        <v>1.0266999999999999</v>
      </c>
    </row>
    <row r="404" spans="1:3" hidden="1" x14ac:dyDescent="0.3">
      <c r="A404">
        <v>403</v>
      </c>
      <c r="B404" s="1">
        <v>34151</v>
      </c>
      <c r="C404" s="2">
        <v>1.0891</v>
      </c>
    </row>
    <row r="405" spans="1:3" hidden="1" x14ac:dyDescent="0.3">
      <c r="A405">
        <v>404</v>
      </c>
      <c r="B405" s="1">
        <v>34182</v>
      </c>
      <c r="C405" s="2">
        <v>1.2887999999999999</v>
      </c>
    </row>
    <row r="406" spans="1:3" hidden="1" x14ac:dyDescent="0.3">
      <c r="A406">
        <v>405</v>
      </c>
      <c r="B406" s="1">
        <v>34213</v>
      </c>
      <c r="C406" s="2">
        <v>1.3778999999999999</v>
      </c>
    </row>
    <row r="407" spans="1:3" hidden="1" x14ac:dyDescent="0.3">
      <c r="A407">
        <v>406</v>
      </c>
      <c r="B407" s="1">
        <v>34243</v>
      </c>
      <c r="C407" s="2">
        <v>1.2989999999999999</v>
      </c>
    </row>
    <row r="408" spans="1:3" hidden="1" x14ac:dyDescent="0.3">
      <c r="A408">
        <v>407</v>
      </c>
      <c r="B408" s="1">
        <v>34274</v>
      </c>
      <c r="C408" s="2">
        <v>1.355</v>
      </c>
    </row>
    <row r="409" spans="1:3" hidden="1" x14ac:dyDescent="0.3">
      <c r="A409">
        <v>408</v>
      </c>
      <c r="B409" s="1">
        <v>34304</v>
      </c>
      <c r="C409" s="2">
        <v>1.3627</v>
      </c>
    </row>
    <row r="410" spans="1:3" hidden="1" x14ac:dyDescent="0.3">
      <c r="A410">
        <v>409</v>
      </c>
      <c r="B410" s="1">
        <v>34335</v>
      </c>
      <c r="C410" s="2">
        <v>1.3092999999999999</v>
      </c>
    </row>
    <row r="411" spans="1:3" hidden="1" x14ac:dyDescent="0.3">
      <c r="A411">
        <v>410</v>
      </c>
      <c r="B411" s="1">
        <v>34366</v>
      </c>
      <c r="C411" s="2">
        <v>1.3404</v>
      </c>
    </row>
    <row r="412" spans="1:3" hidden="1" x14ac:dyDescent="0.3">
      <c r="A412">
        <v>411</v>
      </c>
      <c r="B412" s="1">
        <v>34394</v>
      </c>
      <c r="C412" s="2">
        <v>1.4265000000000001</v>
      </c>
    </row>
    <row r="413" spans="1:3" hidden="1" x14ac:dyDescent="0.3">
      <c r="A413">
        <v>412</v>
      </c>
      <c r="B413" s="1">
        <v>34425</v>
      </c>
      <c r="C413" s="2">
        <v>1.5832999999999999</v>
      </c>
    </row>
    <row r="414" spans="1:3" hidden="1" x14ac:dyDescent="0.3">
      <c r="A414">
        <v>413</v>
      </c>
      <c r="B414" s="1">
        <v>34455</v>
      </c>
      <c r="C414" s="2">
        <v>2.0933000000000002</v>
      </c>
    </row>
    <row r="415" spans="1:3" hidden="1" x14ac:dyDescent="0.3">
      <c r="A415">
        <v>414</v>
      </c>
      <c r="B415" s="1">
        <v>34486</v>
      </c>
      <c r="C415" s="2">
        <v>2.4775999999999998</v>
      </c>
    </row>
    <row r="416" spans="1:3" hidden="1" x14ac:dyDescent="0.3">
      <c r="A416">
        <v>415</v>
      </c>
      <c r="B416" s="1">
        <v>34516</v>
      </c>
      <c r="C416" s="2">
        <v>3.6154999999999999</v>
      </c>
    </row>
    <row r="417" spans="1:3" hidden="1" x14ac:dyDescent="0.3">
      <c r="A417">
        <v>416</v>
      </c>
      <c r="B417" s="1">
        <v>34547</v>
      </c>
      <c r="C417" s="2">
        <v>3.585</v>
      </c>
    </row>
    <row r="418" spans="1:3" hidden="1" x14ac:dyDescent="0.3">
      <c r="A418">
        <v>417</v>
      </c>
      <c r="B418" s="1">
        <v>34578</v>
      </c>
      <c r="C418" s="2">
        <v>4.0297000000000001</v>
      </c>
    </row>
    <row r="419" spans="1:3" hidden="1" x14ac:dyDescent="0.3">
      <c r="A419">
        <v>418</v>
      </c>
      <c r="B419" s="1">
        <v>34608</v>
      </c>
      <c r="C419" s="2">
        <v>3.7351999999999999</v>
      </c>
    </row>
    <row r="420" spans="1:3" hidden="1" x14ac:dyDescent="0.3">
      <c r="A420">
        <v>419</v>
      </c>
      <c r="B420" s="1">
        <v>34639</v>
      </c>
      <c r="C420" s="2">
        <v>3.3803000000000001</v>
      </c>
    </row>
    <row r="421" spans="1:3" hidden="1" x14ac:dyDescent="0.3">
      <c r="A421">
        <v>420</v>
      </c>
      <c r="B421" s="1">
        <v>34669</v>
      </c>
      <c r="C421" s="2">
        <v>2.8601000000000001</v>
      </c>
    </row>
    <row r="422" spans="1:3" hidden="1" x14ac:dyDescent="0.3">
      <c r="A422">
        <v>421</v>
      </c>
      <c r="B422" s="1">
        <v>34700</v>
      </c>
      <c r="C422" s="2">
        <v>2.8999000000000001</v>
      </c>
    </row>
    <row r="423" spans="1:3" hidden="1" x14ac:dyDescent="0.3">
      <c r="A423">
        <v>422</v>
      </c>
      <c r="B423" s="1">
        <v>34731</v>
      </c>
      <c r="C423" s="2">
        <v>2.9693999999999998</v>
      </c>
    </row>
    <row r="424" spans="1:3" hidden="1" x14ac:dyDescent="0.3">
      <c r="A424">
        <v>423</v>
      </c>
      <c r="B424" s="1">
        <v>34759</v>
      </c>
      <c r="C424" s="2">
        <v>3.2193999999999998</v>
      </c>
    </row>
    <row r="425" spans="1:3" hidden="1" x14ac:dyDescent="0.3">
      <c r="A425">
        <v>424</v>
      </c>
      <c r="B425" s="1">
        <v>34790</v>
      </c>
      <c r="C425" s="2">
        <v>3.1918000000000002</v>
      </c>
    </row>
    <row r="426" spans="1:3" hidden="1" x14ac:dyDescent="0.3">
      <c r="A426">
        <v>425</v>
      </c>
      <c r="B426" s="1">
        <v>34820</v>
      </c>
      <c r="C426" s="2">
        <v>3.1063000000000001</v>
      </c>
    </row>
    <row r="427" spans="1:3" hidden="1" x14ac:dyDescent="0.3">
      <c r="A427">
        <v>426</v>
      </c>
      <c r="B427" s="1">
        <v>34851</v>
      </c>
      <c r="C427" s="2">
        <v>2.84</v>
      </c>
    </row>
    <row r="428" spans="1:3" hidden="1" x14ac:dyDescent="0.3">
      <c r="A428">
        <v>427</v>
      </c>
      <c r="B428" s="1">
        <v>34881</v>
      </c>
      <c r="C428" s="2">
        <v>2.6402999999999999</v>
      </c>
    </row>
    <row r="429" spans="1:3" hidden="1" x14ac:dyDescent="0.3">
      <c r="A429">
        <v>428</v>
      </c>
      <c r="B429" s="1">
        <v>34912</v>
      </c>
      <c r="C429" s="2">
        <v>2.87</v>
      </c>
    </row>
    <row r="430" spans="1:3" hidden="1" x14ac:dyDescent="0.3">
      <c r="A430">
        <v>429</v>
      </c>
      <c r="B430" s="1">
        <v>34943</v>
      </c>
      <c r="C430" s="2">
        <v>2.5364</v>
      </c>
    </row>
    <row r="431" spans="1:3" hidden="1" x14ac:dyDescent="0.3">
      <c r="A431">
        <v>430</v>
      </c>
      <c r="B431" s="1">
        <v>34973</v>
      </c>
      <c r="C431" s="2">
        <v>2.4859</v>
      </c>
    </row>
    <row r="432" spans="1:3" hidden="1" x14ac:dyDescent="0.3">
      <c r="A432">
        <v>431</v>
      </c>
      <c r="B432" s="1">
        <v>35004</v>
      </c>
      <c r="C432" s="2">
        <v>2.4411999999999998</v>
      </c>
    </row>
    <row r="433" spans="1:3" hidden="1" x14ac:dyDescent="0.3">
      <c r="A433">
        <v>432</v>
      </c>
      <c r="B433" s="1">
        <v>35034</v>
      </c>
      <c r="C433" s="2">
        <v>2.0478999999999998</v>
      </c>
    </row>
    <row r="434" spans="1:3" hidden="1" x14ac:dyDescent="0.3">
      <c r="A434">
        <v>433</v>
      </c>
      <c r="B434" s="1">
        <v>35065</v>
      </c>
      <c r="C434" s="2">
        <v>1.9839</v>
      </c>
    </row>
    <row r="435" spans="1:3" hidden="1" x14ac:dyDescent="0.3">
      <c r="A435">
        <v>434</v>
      </c>
      <c r="B435" s="1">
        <v>35096</v>
      </c>
      <c r="C435" s="2">
        <v>2.1360999999999999</v>
      </c>
    </row>
    <row r="436" spans="1:3" hidden="1" x14ac:dyDescent="0.3">
      <c r="A436">
        <v>435</v>
      </c>
      <c r="B436" s="1">
        <v>35125</v>
      </c>
      <c r="C436" s="2">
        <v>2.0049000000000001</v>
      </c>
    </row>
    <row r="437" spans="1:3" hidden="1" x14ac:dyDescent="0.3">
      <c r="A437">
        <v>436</v>
      </c>
      <c r="B437" s="1">
        <v>35156</v>
      </c>
      <c r="C437" s="2">
        <v>1.9988999999999999</v>
      </c>
    </row>
    <row r="438" spans="1:3" hidden="1" x14ac:dyDescent="0.3">
      <c r="A438">
        <v>437</v>
      </c>
      <c r="B438" s="1">
        <v>35186</v>
      </c>
      <c r="C438" s="2">
        <v>2.0106000000000002</v>
      </c>
    </row>
    <row r="439" spans="1:3" hidden="1" x14ac:dyDescent="0.3">
      <c r="A439">
        <v>438</v>
      </c>
      <c r="B439" s="1">
        <v>35217</v>
      </c>
      <c r="C439" s="2">
        <v>1.8984000000000001</v>
      </c>
    </row>
    <row r="440" spans="1:3" hidden="1" x14ac:dyDescent="0.3">
      <c r="A440">
        <v>439</v>
      </c>
      <c r="B440" s="1">
        <v>35247</v>
      </c>
      <c r="C440" s="2">
        <v>1.7077</v>
      </c>
    </row>
    <row r="441" spans="1:3" hidden="1" x14ac:dyDescent="0.3">
      <c r="A441">
        <v>440</v>
      </c>
      <c r="B441" s="1">
        <v>35278</v>
      </c>
      <c r="C441" s="2">
        <v>1.7464999999999999</v>
      </c>
    </row>
    <row r="442" spans="1:3" hidden="1" x14ac:dyDescent="0.3">
      <c r="A442">
        <v>441</v>
      </c>
      <c r="B442" s="1">
        <v>35309</v>
      </c>
      <c r="C442" s="2">
        <v>1.6389</v>
      </c>
    </row>
    <row r="443" spans="1:3" hidden="1" x14ac:dyDescent="0.3">
      <c r="A443">
        <v>442</v>
      </c>
      <c r="B443" s="1">
        <v>35339</v>
      </c>
      <c r="C443" s="2">
        <v>1.6075999999999999</v>
      </c>
    </row>
    <row r="444" spans="1:3" hidden="1" x14ac:dyDescent="0.3">
      <c r="A444">
        <v>443</v>
      </c>
      <c r="B444" s="1">
        <v>35370</v>
      </c>
      <c r="C444" s="2">
        <v>1.5476000000000001</v>
      </c>
    </row>
    <row r="445" spans="1:3" hidden="1" x14ac:dyDescent="0.3">
      <c r="A445">
        <v>444</v>
      </c>
      <c r="B445" s="1">
        <v>35400</v>
      </c>
      <c r="C445" s="2">
        <v>1.3902000000000001</v>
      </c>
    </row>
    <row r="446" spans="1:3" hidden="1" x14ac:dyDescent="0.3">
      <c r="A446">
        <v>445</v>
      </c>
      <c r="B446" s="1">
        <v>35431</v>
      </c>
      <c r="C446" s="2">
        <v>1.4813000000000001</v>
      </c>
    </row>
    <row r="447" spans="1:3" hidden="1" x14ac:dyDescent="0.3">
      <c r="A447">
        <v>446</v>
      </c>
      <c r="B447" s="1">
        <v>35462</v>
      </c>
      <c r="C447" s="2">
        <v>1.6623000000000001</v>
      </c>
    </row>
    <row r="448" spans="1:3" hidden="1" x14ac:dyDescent="0.3">
      <c r="A448">
        <v>447</v>
      </c>
      <c r="B448" s="1">
        <v>35490</v>
      </c>
      <c r="C448" s="2">
        <v>1.7687999999999999</v>
      </c>
    </row>
    <row r="449" spans="1:3" hidden="1" x14ac:dyDescent="0.3">
      <c r="A449">
        <v>448</v>
      </c>
      <c r="B449" s="1">
        <v>35521</v>
      </c>
      <c r="C449" s="2">
        <v>1.7061999999999999</v>
      </c>
    </row>
    <row r="450" spans="1:3" hidden="1" x14ac:dyDescent="0.3">
      <c r="A450">
        <v>449</v>
      </c>
      <c r="B450" s="1">
        <v>35551</v>
      </c>
      <c r="C450" s="2">
        <v>2.0634999999999999</v>
      </c>
    </row>
    <row r="451" spans="1:3" hidden="1" x14ac:dyDescent="0.3">
      <c r="A451">
        <v>450</v>
      </c>
      <c r="B451" s="1">
        <v>35582</v>
      </c>
      <c r="C451" s="2">
        <v>1.9563999999999999</v>
      </c>
    </row>
    <row r="452" spans="1:3" hidden="1" x14ac:dyDescent="0.3">
      <c r="A452">
        <v>451</v>
      </c>
      <c r="B452" s="1">
        <v>35612</v>
      </c>
      <c r="C452" s="2">
        <v>1.756</v>
      </c>
    </row>
    <row r="453" spans="1:3" hidden="1" x14ac:dyDescent="0.3">
      <c r="A453">
        <v>452</v>
      </c>
      <c r="B453" s="1">
        <v>35643</v>
      </c>
      <c r="C453" s="2">
        <v>1.6413</v>
      </c>
    </row>
    <row r="454" spans="1:3" hidden="1" x14ac:dyDescent="0.3">
      <c r="A454">
        <v>453</v>
      </c>
      <c r="B454" s="1">
        <v>35674</v>
      </c>
      <c r="C454" s="2">
        <v>1.6568000000000001</v>
      </c>
    </row>
    <row r="455" spans="1:3" hidden="1" x14ac:dyDescent="0.3">
      <c r="A455">
        <v>454</v>
      </c>
      <c r="B455" s="1">
        <v>35704</v>
      </c>
      <c r="C455" s="2">
        <v>1.6429</v>
      </c>
    </row>
    <row r="456" spans="1:3" hidden="1" x14ac:dyDescent="0.3">
      <c r="A456">
        <v>455</v>
      </c>
      <c r="B456" s="1">
        <v>35735</v>
      </c>
      <c r="C456" s="2">
        <v>1.6763999999999999</v>
      </c>
    </row>
    <row r="457" spans="1:3" hidden="1" x14ac:dyDescent="0.3">
      <c r="A457">
        <v>456</v>
      </c>
      <c r="B457" s="1">
        <v>35765</v>
      </c>
      <c r="C457" s="2">
        <v>1.821</v>
      </c>
    </row>
    <row r="458" spans="1:3" hidden="1" x14ac:dyDescent="0.3">
      <c r="A458">
        <v>457</v>
      </c>
      <c r="B458" s="1">
        <v>35796</v>
      </c>
      <c r="C458" s="2">
        <v>1.8389</v>
      </c>
    </row>
    <row r="459" spans="1:3" hidden="1" x14ac:dyDescent="0.3">
      <c r="A459">
        <v>458</v>
      </c>
      <c r="B459" s="1">
        <v>35827</v>
      </c>
      <c r="C459" s="2">
        <v>1.8378000000000001</v>
      </c>
    </row>
    <row r="460" spans="1:3" hidden="1" x14ac:dyDescent="0.3">
      <c r="A460">
        <v>459</v>
      </c>
      <c r="B460" s="1">
        <v>35855</v>
      </c>
      <c r="C460" s="2">
        <v>1.8120000000000001</v>
      </c>
    </row>
    <row r="461" spans="1:3" hidden="1" x14ac:dyDescent="0.3">
      <c r="A461">
        <v>460</v>
      </c>
      <c r="B461" s="1">
        <v>35886</v>
      </c>
      <c r="C461" s="2">
        <v>1.9615</v>
      </c>
    </row>
    <row r="462" spans="1:3" hidden="1" x14ac:dyDescent="0.3">
      <c r="A462">
        <v>461</v>
      </c>
      <c r="B462" s="1">
        <v>35916</v>
      </c>
      <c r="C462" s="2">
        <v>2.0005000000000002</v>
      </c>
    </row>
    <row r="463" spans="1:3" hidden="1" x14ac:dyDescent="0.3">
      <c r="A463">
        <v>462</v>
      </c>
      <c r="B463" s="1">
        <v>35947</v>
      </c>
      <c r="C463" s="2">
        <v>1.8239000000000001</v>
      </c>
    </row>
    <row r="464" spans="1:3" hidden="1" x14ac:dyDescent="0.3">
      <c r="A464">
        <v>463</v>
      </c>
      <c r="B464" s="1">
        <v>35977</v>
      </c>
      <c r="C464" s="2">
        <v>1.6983999999999999</v>
      </c>
    </row>
    <row r="465" spans="1:3" hidden="1" x14ac:dyDescent="0.3">
      <c r="A465">
        <v>464</v>
      </c>
      <c r="B465" s="1">
        <v>36008</v>
      </c>
      <c r="C465" s="2">
        <v>1.748</v>
      </c>
    </row>
    <row r="466" spans="1:3" hidden="1" x14ac:dyDescent="0.3">
      <c r="A466">
        <v>465</v>
      </c>
      <c r="B466" s="1">
        <v>36039</v>
      </c>
      <c r="C466" s="2">
        <v>1.7593000000000001</v>
      </c>
    </row>
    <row r="467" spans="1:3" hidden="1" x14ac:dyDescent="0.3">
      <c r="A467">
        <v>466</v>
      </c>
      <c r="B467" s="1">
        <v>36069</v>
      </c>
      <c r="C467" s="2">
        <v>1.7703</v>
      </c>
    </row>
    <row r="468" spans="1:3" hidden="1" x14ac:dyDescent="0.3">
      <c r="A468">
        <v>467</v>
      </c>
      <c r="B468" s="1">
        <v>36100</v>
      </c>
      <c r="C468" s="2">
        <v>1.7672000000000001</v>
      </c>
    </row>
    <row r="469" spans="1:3" hidden="1" x14ac:dyDescent="0.3">
      <c r="A469">
        <v>468</v>
      </c>
      <c r="B469" s="1">
        <v>36130</v>
      </c>
      <c r="C469" s="2">
        <v>1.8532</v>
      </c>
    </row>
    <row r="470" spans="1:3" hidden="1" x14ac:dyDescent="0.3">
      <c r="A470">
        <v>469</v>
      </c>
      <c r="B470" s="1">
        <v>36161</v>
      </c>
      <c r="C470" s="2">
        <v>1.8142</v>
      </c>
    </row>
    <row r="471" spans="1:3" hidden="1" x14ac:dyDescent="0.3">
      <c r="A471">
        <v>470</v>
      </c>
      <c r="B471" s="1">
        <v>36192</v>
      </c>
      <c r="C471" s="2">
        <v>1.7466999999999999</v>
      </c>
    </row>
    <row r="472" spans="1:3" hidden="1" x14ac:dyDescent="0.3">
      <c r="A472">
        <v>471</v>
      </c>
      <c r="B472" s="1">
        <v>36220</v>
      </c>
      <c r="C472" s="2">
        <v>1.6186</v>
      </c>
    </row>
    <row r="473" spans="1:3" hidden="1" x14ac:dyDescent="0.3">
      <c r="A473">
        <v>472</v>
      </c>
      <c r="B473" s="1">
        <v>36251</v>
      </c>
      <c r="C473" s="2">
        <v>1.5282</v>
      </c>
    </row>
    <row r="474" spans="1:3" hidden="1" x14ac:dyDescent="0.3">
      <c r="A474">
        <v>473</v>
      </c>
      <c r="B474" s="1">
        <v>36281</v>
      </c>
      <c r="C474" s="2">
        <v>1.4978</v>
      </c>
    </row>
    <row r="475" spans="1:3" hidden="1" x14ac:dyDescent="0.3">
      <c r="A475">
        <v>474</v>
      </c>
      <c r="B475" s="1">
        <v>36312</v>
      </c>
      <c r="C475" s="2">
        <v>1.446</v>
      </c>
    </row>
    <row r="476" spans="1:3" hidden="1" x14ac:dyDescent="0.3">
      <c r="A476">
        <v>475</v>
      </c>
      <c r="B476" s="1">
        <v>36342</v>
      </c>
      <c r="C476" s="2">
        <v>1.3572</v>
      </c>
    </row>
    <row r="477" spans="1:3" hidden="1" x14ac:dyDescent="0.3">
      <c r="A477">
        <v>476</v>
      </c>
      <c r="B477" s="1">
        <v>36373</v>
      </c>
      <c r="C477" s="2">
        <v>1.3905000000000001</v>
      </c>
    </row>
    <row r="478" spans="1:3" hidden="1" x14ac:dyDescent="0.3">
      <c r="A478">
        <v>477</v>
      </c>
      <c r="B478" s="1">
        <v>36404</v>
      </c>
      <c r="C478" s="2">
        <v>1.3132999999999999</v>
      </c>
    </row>
    <row r="479" spans="1:3" hidden="1" x14ac:dyDescent="0.3">
      <c r="A479">
        <v>478</v>
      </c>
      <c r="B479" s="1">
        <v>36434</v>
      </c>
      <c r="C479" s="2">
        <v>1.2901</v>
      </c>
    </row>
    <row r="480" spans="1:3" hidden="1" x14ac:dyDescent="0.3">
      <c r="A480">
        <v>479</v>
      </c>
      <c r="B480" s="1">
        <v>36465</v>
      </c>
      <c r="C480" s="2">
        <v>1.39</v>
      </c>
    </row>
    <row r="481" spans="1:3" hidden="1" x14ac:dyDescent="0.3">
      <c r="A481">
        <v>480</v>
      </c>
      <c r="B481" s="1">
        <v>36495</v>
      </c>
      <c r="C481" s="2">
        <v>1.4724999999999999</v>
      </c>
    </row>
    <row r="482" spans="1:3" hidden="1" x14ac:dyDescent="0.3">
      <c r="A482">
        <v>481</v>
      </c>
      <c r="B482" s="1">
        <v>36526</v>
      </c>
      <c r="C482" s="2">
        <v>1.1724000000000001</v>
      </c>
    </row>
    <row r="483" spans="1:3" hidden="1" x14ac:dyDescent="0.3">
      <c r="A483">
        <v>482</v>
      </c>
      <c r="B483" s="1">
        <v>36557</v>
      </c>
      <c r="C483" s="2">
        <v>1.0771999999999999</v>
      </c>
    </row>
    <row r="484" spans="1:3" hidden="1" x14ac:dyDescent="0.3">
      <c r="A484">
        <v>483</v>
      </c>
      <c r="B484" s="1">
        <v>36586</v>
      </c>
      <c r="C484" s="2">
        <v>1.0196000000000001</v>
      </c>
    </row>
    <row r="485" spans="1:3" hidden="1" x14ac:dyDescent="0.3">
      <c r="A485">
        <v>484</v>
      </c>
      <c r="B485" s="1">
        <v>36617</v>
      </c>
      <c r="C485" s="2">
        <v>0.98</v>
      </c>
    </row>
    <row r="486" spans="1:3" hidden="1" x14ac:dyDescent="0.3">
      <c r="A486">
        <v>485</v>
      </c>
      <c r="B486" s="1">
        <v>36647</v>
      </c>
      <c r="C486" s="2">
        <v>0.97709999999999997</v>
      </c>
    </row>
    <row r="487" spans="1:3" hidden="1" x14ac:dyDescent="0.3">
      <c r="A487">
        <v>486</v>
      </c>
      <c r="B487" s="1">
        <v>36678</v>
      </c>
      <c r="C487" s="2">
        <v>0.94089999999999996</v>
      </c>
    </row>
    <row r="488" spans="1:3" hidden="1" x14ac:dyDescent="0.3">
      <c r="A488">
        <v>487</v>
      </c>
      <c r="B488" s="1">
        <v>36708</v>
      </c>
      <c r="C488" s="2">
        <v>0.89990000000000003</v>
      </c>
    </row>
    <row r="489" spans="1:3" hidden="1" x14ac:dyDescent="0.3">
      <c r="A489">
        <v>488</v>
      </c>
      <c r="B489" s="1">
        <v>36739</v>
      </c>
      <c r="C489" s="2">
        <v>0.84330000000000005</v>
      </c>
    </row>
    <row r="490" spans="1:3" hidden="1" x14ac:dyDescent="0.3">
      <c r="A490">
        <v>489</v>
      </c>
      <c r="B490" s="1">
        <v>36770</v>
      </c>
      <c r="C490" s="2">
        <v>0.85609999999999997</v>
      </c>
    </row>
    <row r="491" spans="1:3" hidden="1" x14ac:dyDescent="0.3">
      <c r="A491">
        <v>490</v>
      </c>
      <c r="B491" s="1">
        <v>36800</v>
      </c>
      <c r="C491" s="2">
        <v>0.79669999999999996</v>
      </c>
    </row>
    <row r="492" spans="1:3" hidden="1" x14ac:dyDescent="0.3">
      <c r="A492">
        <v>491</v>
      </c>
      <c r="B492" s="1">
        <v>36831</v>
      </c>
      <c r="C492" s="2">
        <v>0.72330000000000005</v>
      </c>
    </row>
    <row r="493" spans="1:3" hidden="1" x14ac:dyDescent="0.3">
      <c r="A493">
        <v>492</v>
      </c>
      <c r="B493" s="1">
        <v>36861</v>
      </c>
      <c r="C493" s="2">
        <v>0.66979999999999995</v>
      </c>
    </row>
    <row r="494" spans="1:3" hidden="1" x14ac:dyDescent="0.3">
      <c r="A494">
        <v>493</v>
      </c>
      <c r="B494" s="1">
        <v>36892</v>
      </c>
      <c r="C494" s="2">
        <v>0.71430000000000005</v>
      </c>
    </row>
    <row r="495" spans="1:3" hidden="1" x14ac:dyDescent="0.3">
      <c r="A495">
        <v>494</v>
      </c>
      <c r="B495" s="1">
        <v>36923</v>
      </c>
      <c r="C495" s="2">
        <v>0.69620000000000004</v>
      </c>
    </row>
    <row r="496" spans="1:3" hidden="1" x14ac:dyDescent="0.3">
      <c r="A496">
        <v>495</v>
      </c>
      <c r="B496" s="1">
        <v>36951</v>
      </c>
      <c r="C496" s="2">
        <v>0.67290000000000005</v>
      </c>
    </row>
    <row r="497" spans="1:3" hidden="1" x14ac:dyDescent="0.3">
      <c r="A497">
        <v>496</v>
      </c>
      <c r="B497" s="1">
        <v>36982</v>
      </c>
      <c r="C497" s="2">
        <v>0.62809999999999999</v>
      </c>
    </row>
    <row r="498" spans="1:3" hidden="1" x14ac:dyDescent="0.3">
      <c r="A498">
        <v>497</v>
      </c>
      <c r="B498" s="1">
        <v>37012</v>
      </c>
      <c r="C498" s="2">
        <v>0.6512</v>
      </c>
    </row>
    <row r="499" spans="1:3" hidden="1" x14ac:dyDescent="0.3">
      <c r="A499">
        <v>498</v>
      </c>
      <c r="B499" s="1">
        <v>37043</v>
      </c>
      <c r="C499" s="2">
        <v>0.6431</v>
      </c>
    </row>
    <row r="500" spans="1:3" hidden="1" x14ac:dyDescent="0.3">
      <c r="A500">
        <v>499</v>
      </c>
      <c r="B500" s="1">
        <v>37073</v>
      </c>
      <c r="C500" s="2">
        <v>0.60470000000000002</v>
      </c>
    </row>
    <row r="501" spans="1:3" hidden="1" x14ac:dyDescent="0.3">
      <c r="A501">
        <v>500</v>
      </c>
      <c r="B501" s="1">
        <v>37104</v>
      </c>
      <c r="C501" s="2">
        <v>0.56920000000000004</v>
      </c>
    </row>
    <row r="502" spans="1:3" hidden="1" x14ac:dyDescent="0.3">
      <c r="A502">
        <v>501</v>
      </c>
      <c r="B502" s="1">
        <v>37135</v>
      </c>
      <c r="C502" s="2">
        <v>0.53510000000000002</v>
      </c>
    </row>
    <row r="503" spans="1:3" hidden="1" x14ac:dyDescent="0.3">
      <c r="A503">
        <v>502</v>
      </c>
      <c r="B503" s="1">
        <v>37165</v>
      </c>
      <c r="C503" s="2">
        <v>0.51239999999999997</v>
      </c>
    </row>
    <row r="504" spans="1:3" hidden="1" x14ac:dyDescent="0.3">
      <c r="A504">
        <v>503</v>
      </c>
      <c r="B504" s="1">
        <v>37196</v>
      </c>
      <c r="C504" s="2">
        <v>0.52210000000000001</v>
      </c>
    </row>
    <row r="505" spans="1:3" hidden="1" x14ac:dyDescent="0.3">
      <c r="A505">
        <v>504</v>
      </c>
      <c r="B505" s="1">
        <v>37226</v>
      </c>
      <c r="C505" s="2">
        <v>0.53680000000000005</v>
      </c>
    </row>
    <row r="506" spans="1:3" hidden="1" x14ac:dyDescent="0.3">
      <c r="A506">
        <v>505</v>
      </c>
      <c r="B506" s="1">
        <v>37257</v>
      </c>
      <c r="C506" s="2">
        <v>0.50290000000000001</v>
      </c>
    </row>
    <row r="507" spans="1:3" hidden="1" x14ac:dyDescent="0.3">
      <c r="A507">
        <v>506</v>
      </c>
      <c r="B507" s="1">
        <v>37288</v>
      </c>
      <c r="C507" s="2">
        <v>0.5373</v>
      </c>
    </row>
    <row r="508" spans="1:3" hidden="1" x14ac:dyDescent="0.3">
      <c r="A508">
        <v>507</v>
      </c>
      <c r="B508" s="1">
        <v>37316</v>
      </c>
      <c r="C508" s="2">
        <v>0.64149999999999996</v>
      </c>
    </row>
    <row r="509" spans="1:3" hidden="1" x14ac:dyDescent="0.3">
      <c r="A509">
        <v>508</v>
      </c>
      <c r="B509" s="1">
        <v>37347</v>
      </c>
      <c r="C509" s="2">
        <v>0.64680000000000004</v>
      </c>
    </row>
    <row r="510" spans="1:3" hidden="1" x14ac:dyDescent="0.3">
      <c r="A510">
        <v>509</v>
      </c>
      <c r="B510" s="1">
        <v>37377</v>
      </c>
      <c r="C510" s="2">
        <v>0.62429999999999997</v>
      </c>
    </row>
    <row r="511" spans="1:3" hidden="1" x14ac:dyDescent="0.3">
      <c r="A511">
        <v>510</v>
      </c>
      <c r="B511" s="1">
        <v>37408</v>
      </c>
      <c r="C511" s="2">
        <v>0.62660000000000005</v>
      </c>
    </row>
    <row r="512" spans="1:3" hidden="1" x14ac:dyDescent="0.3">
      <c r="A512">
        <v>511</v>
      </c>
      <c r="B512" s="1">
        <v>37438</v>
      </c>
      <c r="C512" s="2">
        <v>0.63049999999999995</v>
      </c>
    </row>
    <row r="513" spans="1:3" hidden="1" x14ac:dyDescent="0.3">
      <c r="A513">
        <v>512</v>
      </c>
      <c r="B513" s="1">
        <v>37469</v>
      </c>
      <c r="C513" s="2">
        <v>0.61460000000000004</v>
      </c>
    </row>
    <row r="514" spans="1:3" hidden="1" x14ac:dyDescent="0.3">
      <c r="A514">
        <v>513</v>
      </c>
      <c r="B514" s="1">
        <v>37500</v>
      </c>
      <c r="C514" s="2">
        <v>0.70720000000000005</v>
      </c>
    </row>
    <row r="515" spans="1:3" hidden="1" x14ac:dyDescent="0.3">
      <c r="A515">
        <v>514</v>
      </c>
      <c r="B515" s="1">
        <v>37530</v>
      </c>
      <c r="C515" s="2">
        <v>0.73480000000000001</v>
      </c>
    </row>
    <row r="516" spans="1:3" hidden="1" x14ac:dyDescent="0.3">
      <c r="A516">
        <v>515</v>
      </c>
      <c r="B516" s="1">
        <v>37561</v>
      </c>
      <c r="C516" s="2">
        <v>0.83579999999999999</v>
      </c>
    </row>
    <row r="517" spans="1:3" hidden="1" x14ac:dyDescent="0.3">
      <c r="A517">
        <v>516</v>
      </c>
      <c r="B517" s="1">
        <v>37591</v>
      </c>
      <c r="C517" s="2">
        <v>0.83909999999999996</v>
      </c>
    </row>
    <row r="518" spans="1:3" hidden="1" x14ac:dyDescent="0.3">
      <c r="A518">
        <v>517</v>
      </c>
      <c r="B518" s="1">
        <v>37622</v>
      </c>
      <c r="C518" s="2">
        <v>0.90786250000000002</v>
      </c>
    </row>
    <row r="519" spans="1:3" hidden="1" x14ac:dyDescent="0.3">
      <c r="A519">
        <v>518</v>
      </c>
      <c r="B519" s="1">
        <v>37653</v>
      </c>
      <c r="C519" s="2">
        <v>0.89661900000000005</v>
      </c>
    </row>
    <row r="520" spans="1:3" hidden="1" x14ac:dyDescent="0.3">
      <c r="A520">
        <v>519</v>
      </c>
      <c r="B520" s="1">
        <v>37681</v>
      </c>
      <c r="C520" s="2">
        <v>0.8194572</v>
      </c>
    </row>
    <row r="521" spans="1:3" hidden="1" x14ac:dyDescent="0.3">
      <c r="A521">
        <v>520</v>
      </c>
      <c r="B521" s="1">
        <v>37712</v>
      </c>
      <c r="C521" s="2">
        <v>0.82496879999999995</v>
      </c>
    </row>
    <row r="522" spans="1:3" hidden="1" x14ac:dyDescent="0.3">
      <c r="A522">
        <v>521</v>
      </c>
      <c r="B522" s="1">
        <v>37742</v>
      </c>
      <c r="C522" s="2">
        <v>0.83334629999999998</v>
      </c>
    </row>
    <row r="523" spans="1:3" hidden="1" x14ac:dyDescent="0.3">
      <c r="A523">
        <v>522</v>
      </c>
      <c r="B523" s="1">
        <v>37773</v>
      </c>
      <c r="C523" s="2">
        <v>0.75420050000000005</v>
      </c>
    </row>
    <row r="524" spans="1:3" hidden="1" x14ac:dyDescent="0.3">
      <c r="A524">
        <v>523</v>
      </c>
      <c r="B524" s="1">
        <v>37803</v>
      </c>
      <c r="C524" s="2">
        <v>0.77933319999999995</v>
      </c>
    </row>
    <row r="525" spans="1:3" hidden="1" x14ac:dyDescent="0.3">
      <c r="A525">
        <v>524</v>
      </c>
      <c r="B525" s="1">
        <v>37834</v>
      </c>
      <c r="C525" s="2">
        <v>0.80027700000000002</v>
      </c>
    </row>
    <row r="526" spans="1:3" hidden="1" x14ac:dyDescent="0.3">
      <c r="A526">
        <v>525</v>
      </c>
      <c r="B526" s="1">
        <v>37865</v>
      </c>
      <c r="C526" s="2">
        <v>0.82342559999999998</v>
      </c>
    </row>
    <row r="527" spans="1:3" hidden="1" x14ac:dyDescent="0.3">
      <c r="A527">
        <v>526</v>
      </c>
      <c r="B527" s="1">
        <v>37895</v>
      </c>
      <c r="C527" s="2">
        <v>0.79101770000000005</v>
      </c>
    </row>
    <row r="528" spans="1:3" hidden="1" x14ac:dyDescent="0.3">
      <c r="A528">
        <v>527</v>
      </c>
      <c r="B528" s="1">
        <v>37926</v>
      </c>
      <c r="C528" s="2">
        <v>0.75199579999999999</v>
      </c>
    </row>
    <row r="529" spans="1:3" hidden="1" x14ac:dyDescent="0.3">
      <c r="A529">
        <v>528</v>
      </c>
      <c r="B529" s="1">
        <v>37956</v>
      </c>
      <c r="C529" s="2">
        <v>0.79145860000000001</v>
      </c>
    </row>
    <row r="530" spans="1:3" hidden="1" x14ac:dyDescent="0.3">
      <c r="A530">
        <v>529</v>
      </c>
      <c r="B530" s="1">
        <v>37987</v>
      </c>
      <c r="C530" s="2">
        <v>0.878320608</v>
      </c>
    </row>
    <row r="531" spans="1:3" hidden="1" x14ac:dyDescent="0.3">
      <c r="A531">
        <v>530</v>
      </c>
      <c r="B531" s="1">
        <v>38018</v>
      </c>
      <c r="C531" s="2">
        <v>0.81681170999999997</v>
      </c>
    </row>
    <row r="532" spans="1:3" hidden="1" x14ac:dyDescent="0.3">
      <c r="A532">
        <v>531</v>
      </c>
      <c r="B532" s="1">
        <v>38047</v>
      </c>
      <c r="C532" s="2">
        <v>0.80909553999999995</v>
      </c>
    </row>
    <row r="533" spans="1:3" hidden="1" x14ac:dyDescent="0.3">
      <c r="A533">
        <v>532</v>
      </c>
      <c r="B533" s="1">
        <v>38078</v>
      </c>
      <c r="C533" s="2">
        <v>0.80182029399999999</v>
      </c>
    </row>
    <row r="534" spans="1:3" hidden="1" x14ac:dyDescent="0.3">
      <c r="A534">
        <v>533</v>
      </c>
      <c r="B534" s="1">
        <v>38108</v>
      </c>
      <c r="C534" s="2">
        <v>0.80600907200000005</v>
      </c>
    </row>
    <row r="535" spans="1:3" hidden="1" x14ac:dyDescent="0.3">
      <c r="A535">
        <v>534</v>
      </c>
      <c r="B535" s="1">
        <v>38139</v>
      </c>
      <c r="C535" s="2">
        <v>0.87898199399999999</v>
      </c>
    </row>
    <row r="536" spans="1:3" hidden="1" x14ac:dyDescent="0.3">
      <c r="A536">
        <v>535</v>
      </c>
      <c r="B536" s="1">
        <v>38169</v>
      </c>
      <c r="C536" s="2">
        <v>0.79410412399999997</v>
      </c>
    </row>
    <row r="537" spans="1:3" hidden="1" x14ac:dyDescent="0.3">
      <c r="A537">
        <v>536</v>
      </c>
      <c r="B537" s="1">
        <v>38200</v>
      </c>
      <c r="C537" s="2">
        <v>0.74758664200000002</v>
      </c>
    </row>
    <row r="538" spans="1:3" hidden="1" x14ac:dyDescent="0.3">
      <c r="A538">
        <v>537</v>
      </c>
      <c r="B538" s="1">
        <v>38231</v>
      </c>
      <c r="C538" s="2">
        <v>0.75486188799999998</v>
      </c>
    </row>
    <row r="539" spans="1:3" hidden="1" x14ac:dyDescent="0.3">
      <c r="A539">
        <v>538</v>
      </c>
      <c r="B539" s="1">
        <v>38261</v>
      </c>
      <c r="C539" s="2">
        <v>0.69820315399999999</v>
      </c>
    </row>
    <row r="540" spans="1:3" hidden="1" x14ac:dyDescent="0.3">
      <c r="A540">
        <v>539</v>
      </c>
      <c r="B540" s="1">
        <v>38292</v>
      </c>
      <c r="C540" s="2">
        <v>0.72113120200000003</v>
      </c>
    </row>
    <row r="541" spans="1:3" hidden="1" x14ac:dyDescent="0.3">
      <c r="A541">
        <v>540</v>
      </c>
      <c r="B541" s="1">
        <v>38322</v>
      </c>
      <c r="C541" s="2">
        <v>0.80953646400000001</v>
      </c>
    </row>
    <row r="542" spans="1:3" hidden="1" x14ac:dyDescent="0.3">
      <c r="A542">
        <v>541</v>
      </c>
      <c r="B542" s="1">
        <v>38353</v>
      </c>
      <c r="C542" s="2">
        <v>0.81482755200000001</v>
      </c>
    </row>
    <row r="543" spans="1:3" hidden="1" x14ac:dyDescent="0.3">
      <c r="A543">
        <v>542</v>
      </c>
      <c r="B543" s="1">
        <v>38384</v>
      </c>
      <c r="C543" s="2">
        <v>0.90918528799999998</v>
      </c>
    </row>
    <row r="544" spans="1:3" hidden="1" x14ac:dyDescent="0.3">
      <c r="A544">
        <v>543</v>
      </c>
      <c r="B544" s="1">
        <v>38412</v>
      </c>
      <c r="C544" s="2">
        <v>1.091507362</v>
      </c>
    </row>
    <row r="545" spans="1:3" hidden="1" x14ac:dyDescent="0.3">
      <c r="A545">
        <v>544</v>
      </c>
      <c r="B545" s="1">
        <v>38443</v>
      </c>
      <c r="C545" s="2">
        <v>1.11884465</v>
      </c>
    </row>
    <row r="546" spans="1:3" hidden="1" x14ac:dyDescent="0.3">
      <c r="A546">
        <v>545</v>
      </c>
      <c r="B546" s="1">
        <v>38473</v>
      </c>
      <c r="C546" s="2">
        <v>1.2361304339999999</v>
      </c>
    </row>
    <row r="547" spans="1:3" hidden="1" x14ac:dyDescent="0.3">
      <c r="A547">
        <v>546</v>
      </c>
      <c r="B547" s="1">
        <v>38504</v>
      </c>
      <c r="C547" s="2">
        <v>1.3232129239999999</v>
      </c>
    </row>
    <row r="548" spans="1:3" hidden="1" x14ac:dyDescent="0.3">
      <c r="A548">
        <v>547</v>
      </c>
      <c r="B548" s="1">
        <v>38534</v>
      </c>
      <c r="C548" s="2">
        <v>1.2760340560000001</v>
      </c>
    </row>
    <row r="549" spans="1:3" hidden="1" x14ac:dyDescent="0.3">
      <c r="A549">
        <v>548</v>
      </c>
      <c r="B549" s="1">
        <v>38565</v>
      </c>
      <c r="C549" s="2">
        <v>1.1457410139999999</v>
      </c>
    </row>
    <row r="550" spans="1:3" hidden="1" x14ac:dyDescent="0.3">
      <c r="A550">
        <v>549</v>
      </c>
      <c r="B550" s="1">
        <v>38596</v>
      </c>
      <c r="C550" s="2">
        <v>1.0333053940000001</v>
      </c>
    </row>
    <row r="551" spans="1:3" hidden="1" x14ac:dyDescent="0.3">
      <c r="A551">
        <v>550</v>
      </c>
      <c r="B551" s="1">
        <v>38626</v>
      </c>
      <c r="C551" s="2">
        <v>1.047855886</v>
      </c>
    </row>
    <row r="552" spans="1:3" hidden="1" x14ac:dyDescent="0.3">
      <c r="A552">
        <v>551</v>
      </c>
      <c r="B552" s="1">
        <v>38657</v>
      </c>
      <c r="C552" s="2">
        <v>1.13427699</v>
      </c>
    </row>
    <row r="553" spans="1:3" hidden="1" x14ac:dyDescent="0.3">
      <c r="A553">
        <v>552</v>
      </c>
      <c r="B553" s="1">
        <v>38687</v>
      </c>
      <c r="C553" s="2">
        <v>1.243185218</v>
      </c>
    </row>
    <row r="554" spans="1:3" hidden="1" x14ac:dyDescent="0.3">
      <c r="A554">
        <v>553</v>
      </c>
      <c r="B554" s="1">
        <v>38718</v>
      </c>
      <c r="C554" s="2">
        <v>1.397508618</v>
      </c>
    </row>
    <row r="555" spans="1:3" hidden="1" x14ac:dyDescent="0.3">
      <c r="A555">
        <v>554</v>
      </c>
      <c r="B555" s="1">
        <v>38749</v>
      </c>
      <c r="C555" s="2">
        <v>1.3884696759999999</v>
      </c>
    </row>
    <row r="556" spans="1:3" hidden="1" x14ac:dyDescent="0.3">
      <c r="A556">
        <v>555</v>
      </c>
      <c r="B556" s="1">
        <v>38777</v>
      </c>
      <c r="C556" s="2">
        <v>1.3139535200000001</v>
      </c>
    </row>
    <row r="557" spans="1:3" hidden="1" x14ac:dyDescent="0.3">
      <c r="A557">
        <v>556</v>
      </c>
      <c r="B557" s="1">
        <v>38808</v>
      </c>
      <c r="C557" s="2">
        <v>1.33489741</v>
      </c>
    </row>
    <row r="558" spans="1:3" hidden="1" x14ac:dyDescent="0.3">
      <c r="A558">
        <v>557</v>
      </c>
      <c r="B558" s="1">
        <v>38838</v>
      </c>
      <c r="C558" s="2">
        <v>1.3245356960000001</v>
      </c>
    </row>
    <row r="559" spans="1:3" hidden="1" x14ac:dyDescent="0.3">
      <c r="A559">
        <v>558</v>
      </c>
      <c r="B559" s="1">
        <v>38869</v>
      </c>
      <c r="C559" s="2">
        <v>1.327842626</v>
      </c>
    </row>
    <row r="560" spans="1:3" hidden="1" x14ac:dyDescent="0.3">
      <c r="A560">
        <v>559</v>
      </c>
      <c r="B560" s="1">
        <v>38899</v>
      </c>
      <c r="C560" s="2">
        <v>1.421759438</v>
      </c>
    </row>
    <row r="561" spans="1:3" hidden="1" x14ac:dyDescent="0.3">
      <c r="A561">
        <v>560</v>
      </c>
      <c r="B561" s="1">
        <v>38930</v>
      </c>
      <c r="C561" s="2">
        <v>1.622379858</v>
      </c>
    </row>
    <row r="562" spans="1:3" hidden="1" x14ac:dyDescent="0.3">
      <c r="A562">
        <v>561</v>
      </c>
      <c r="B562" s="1">
        <v>38961</v>
      </c>
      <c r="C562" s="2">
        <v>1.699982482</v>
      </c>
    </row>
    <row r="563" spans="1:3" hidden="1" x14ac:dyDescent="0.3">
      <c r="A563">
        <v>562</v>
      </c>
      <c r="B563" s="1">
        <v>38991</v>
      </c>
      <c r="C563" s="2">
        <v>1.657212854</v>
      </c>
    </row>
    <row r="564" spans="1:3" hidden="1" x14ac:dyDescent="0.3">
      <c r="A564">
        <v>563</v>
      </c>
      <c r="B564" s="1">
        <v>39022</v>
      </c>
      <c r="C564" s="2">
        <v>1.6929276980000001</v>
      </c>
    </row>
    <row r="565" spans="1:3" hidden="1" x14ac:dyDescent="0.3">
      <c r="A565">
        <v>564</v>
      </c>
      <c r="B565" s="1">
        <v>39052</v>
      </c>
      <c r="C565" s="2">
        <v>1.6902821539999999</v>
      </c>
    </row>
    <row r="566" spans="1:3" hidden="1" x14ac:dyDescent="0.3">
      <c r="A566">
        <v>565</v>
      </c>
      <c r="B566" s="1">
        <v>39083</v>
      </c>
      <c r="C566" s="2">
        <v>1.7445158059999999</v>
      </c>
    </row>
    <row r="567" spans="1:3" hidden="1" x14ac:dyDescent="0.3">
      <c r="A567">
        <v>566</v>
      </c>
      <c r="B567" s="1">
        <v>39114</v>
      </c>
      <c r="C567" s="2">
        <v>1.7434134960000001</v>
      </c>
    </row>
    <row r="568" spans="1:3" hidden="1" x14ac:dyDescent="0.3">
      <c r="A568">
        <v>567</v>
      </c>
      <c r="B568" s="1">
        <v>39142</v>
      </c>
      <c r="C568" s="2">
        <v>1.6975574</v>
      </c>
    </row>
    <row r="569" spans="1:3" hidden="1" x14ac:dyDescent="0.3">
      <c r="A569">
        <v>568</v>
      </c>
      <c r="B569" s="1">
        <v>39173</v>
      </c>
      <c r="C569" s="2">
        <v>1.7544365959999999</v>
      </c>
    </row>
    <row r="570" spans="1:3" hidden="1" x14ac:dyDescent="0.3">
      <c r="A570">
        <v>569</v>
      </c>
      <c r="B570" s="1">
        <v>39203</v>
      </c>
      <c r="C570" s="2">
        <v>1.849896642</v>
      </c>
    </row>
    <row r="571" spans="1:3" hidden="1" x14ac:dyDescent="0.3">
      <c r="A571">
        <v>570</v>
      </c>
      <c r="B571" s="1">
        <v>39234</v>
      </c>
      <c r="C571" s="2">
        <v>2.0432418160000001</v>
      </c>
    </row>
    <row r="572" spans="1:3" hidden="1" x14ac:dyDescent="0.3">
      <c r="A572">
        <v>571</v>
      </c>
      <c r="B572" s="1">
        <v>39264</v>
      </c>
      <c r="C572" s="2">
        <v>2.0394939619999999</v>
      </c>
    </row>
    <row r="573" spans="1:3" hidden="1" x14ac:dyDescent="0.3">
      <c r="A573">
        <v>572</v>
      </c>
      <c r="B573" s="1">
        <v>39295</v>
      </c>
      <c r="C573" s="2">
        <v>1.927719728</v>
      </c>
    </row>
    <row r="574" spans="1:3" hidden="1" x14ac:dyDescent="0.3">
      <c r="A574">
        <v>573</v>
      </c>
      <c r="B574" s="1">
        <v>39326</v>
      </c>
      <c r="C574" s="2">
        <v>2.0454464360000002</v>
      </c>
    </row>
    <row r="575" spans="1:3" hidden="1" x14ac:dyDescent="0.3">
      <c r="A575">
        <v>574</v>
      </c>
      <c r="B575" s="1">
        <v>39356</v>
      </c>
      <c r="C575" s="2">
        <v>2.0084088200000001</v>
      </c>
    </row>
    <row r="576" spans="1:3" hidden="1" x14ac:dyDescent="0.3">
      <c r="A576">
        <v>575</v>
      </c>
      <c r="B576" s="1">
        <v>39387</v>
      </c>
      <c r="C576" s="2">
        <v>2.0412576580000001</v>
      </c>
    </row>
    <row r="577" spans="1:3" hidden="1" x14ac:dyDescent="0.3">
      <c r="A577">
        <v>576</v>
      </c>
      <c r="B577" s="1">
        <v>39417</v>
      </c>
      <c r="C577" s="2">
        <v>2.0148022179999998</v>
      </c>
    </row>
    <row r="578" spans="1:3" hidden="1" x14ac:dyDescent="0.3">
      <c r="A578">
        <v>577</v>
      </c>
      <c r="B578" s="1">
        <v>39448</v>
      </c>
      <c r="C578" s="2">
        <v>2.187203502</v>
      </c>
    </row>
    <row r="579" spans="1:3" hidden="1" x14ac:dyDescent="0.3">
      <c r="A579">
        <v>578</v>
      </c>
      <c r="B579" s="1">
        <v>39479</v>
      </c>
      <c r="C579" s="2">
        <v>2.5452337900000002</v>
      </c>
    </row>
    <row r="580" spans="1:3" hidden="1" x14ac:dyDescent="0.3">
      <c r="A580">
        <v>579</v>
      </c>
      <c r="B580" s="1">
        <v>39508</v>
      </c>
      <c r="C580" s="2">
        <v>2.6878727040000001</v>
      </c>
    </row>
    <row r="581" spans="1:3" hidden="1" x14ac:dyDescent="0.3">
      <c r="A581">
        <v>580</v>
      </c>
      <c r="B581" s="1">
        <v>39539</v>
      </c>
      <c r="C581" s="2">
        <v>2.453521598</v>
      </c>
    </row>
    <row r="582" spans="1:3" hidden="1" x14ac:dyDescent="0.3">
      <c r="A582">
        <v>581</v>
      </c>
      <c r="B582" s="1">
        <v>39569</v>
      </c>
      <c r="C582" s="2">
        <v>2.4003902560000001</v>
      </c>
    </row>
    <row r="583" spans="1:3" hidden="1" x14ac:dyDescent="0.3">
      <c r="A583">
        <v>582</v>
      </c>
      <c r="B583" s="1">
        <v>39600</v>
      </c>
      <c r="C583" s="2">
        <v>2.4546239079999999</v>
      </c>
    </row>
    <row r="584" spans="1:3" hidden="1" x14ac:dyDescent="0.3">
      <c r="A584">
        <v>583</v>
      </c>
      <c r="B584" s="1">
        <v>39630</v>
      </c>
      <c r="C584" s="2">
        <v>2.5403836260000001</v>
      </c>
    </row>
    <row r="585" spans="1:3" hidden="1" x14ac:dyDescent="0.3">
      <c r="A585">
        <v>584</v>
      </c>
      <c r="B585" s="1">
        <v>39661</v>
      </c>
      <c r="C585" s="2">
        <v>2.481520272</v>
      </c>
    </row>
    <row r="586" spans="1:3" hidden="1" x14ac:dyDescent="0.3">
      <c r="A586">
        <v>585</v>
      </c>
      <c r="B586" s="1">
        <v>39692</v>
      </c>
      <c r="C586" s="2">
        <v>2.3232285560000001</v>
      </c>
    </row>
    <row r="587" spans="1:3" hidden="1" x14ac:dyDescent="0.3">
      <c r="A587">
        <v>586</v>
      </c>
      <c r="B587" s="1">
        <v>39722</v>
      </c>
      <c r="C587" s="2">
        <v>1.957041174</v>
      </c>
    </row>
    <row r="588" spans="1:3" hidden="1" x14ac:dyDescent="0.3">
      <c r="A588">
        <v>587</v>
      </c>
      <c r="B588" s="1">
        <v>39753</v>
      </c>
      <c r="C588" s="2">
        <v>2.0009131120000001</v>
      </c>
    </row>
    <row r="589" spans="1:3" hidden="1" x14ac:dyDescent="0.3">
      <c r="A589">
        <v>588</v>
      </c>
      <c r="B589" s="1">
        <v>39783</v>
      </c>
      <c r="C589" s="2">
        <v>1.8190319619999999</v>
      </c>
    </row>
    <row r="590" spans="1:3" hidden="1" x14ac:dyDescent="0.3">
      <c r="A590">
        <v>589</v>
      </c>
      <c r="B590" s="1">
        <v>39814</v>
      </c>
      <c r="C590" s="2">
        <v>1.8241025879999999</v>
      </c>
    </row>
    <row r="591" spans="1:3" hidden="1" x14ac:dyDescent="0.3">
      <c r="A591">
        <v>590</v>
      </c>
      <c r="B591" s="1">
        <v>39845</v>
      </c>
      <c r="C591" s="2">
        <v>1.768546164</v>
      </c>
    </row>
    <row r="592" spans="1:3" hidden="1" x14ac:dyDescent="0.3">
      <c r="A592">
        <v>591</v>
      </c>
      <c r="B592" s="1">
        <v>39873</v>
      </c>
      <c r="C592" s="2">
        <v>1.6823455220000001</v>
      </c>
    </row>
    <row r="593" spans="1:3" hidden="1" x14ac:dyDescent="0.3">
      <c r="A593">
        <v>592</v>
      </c>
      <c r="B593" s="1">
        <v>39904</v>
      </c>
      <c r="C593" s="2">
        <v>1.665149486</v>
      </c>
    </row>
    <row r="594" spans="1:3" hidden="1" x14ac:dyDescent="0.3">
      <c r="A594">
        <v>593</v>
      </c>
      <c r="B594" s="1">
        <v>39934</v>
      </c>
      <c r="C594" s="2">
        <v>1.667133644</v>
      </c>
    </row>
    <row r="595" spans="1:3" hidden="1" x14ac:dyDescent="0.3">
      <c r="A595">
        <v>594</v>
      </c>
      <c r="B595" s="1">
        <v>39965</v>
      </c>
      <c r="C595" s="2">
        <v>1.6267890979999999</v>
      </c>
    </row>
    <row r="596" spans="1:3" hidden="1" x14ac:dyDescent="0.3">
      <c r="A596">
        <v>595</v>
      </c>
      <c r="B596" s="1">
        <v>39995</v>
      </c>
      <c r="C596" s="2">
        <v>1.5802716160000001</v>
      </c>
    </row>
    <row r="597" spans="1:3" hidden="1" x14ac:dyDescent="0.3">
      <c r="A597">
        <v>596</v>
      </c>
      <c r="B597" s="1">
        <v>40026</v>
      </c>
      <c r="C597" s="2">
        <v>1.5950425699999999</v>
      </c>
    </row>
    <row r="598" spans="1:3" hidden="1" x14ac:dyDescent="0.3">
      <c r="A598">
        <v>597</v>
      </c>
      <c r="B598" s="1">
        <v>40057</v>
      </c>
      <c r="C598" s="2">
        <v>1.6274504839999999</v>
      </c>
    </row>
    <row r="599" spans="1:3" hidden="1" x14ac:dyDescent="0.3">
      <c r="A599">
        <v>598</v>
      </c>
      <c r="B599" s="1">
        <v>40087</v>
      </c>
      <c r="C599" s="2">
        <v>1.6206161619999999</v>
      </c>
    </row>
    <row r="600" spans="1:3" hidden="1" x14ac:dyDescent="0.3">
      <c r="A600">
        <v>599</v>
      </c>
      <c r="B600" s="1">
        <v>40118</v>
      </c>
      <c r="C600" s="2">
        <v>1.5317699760000001</v>
      </c>
    </row>
    <row r="601" spans="1:3" hidden="1" x14ac:dyDescent="0.3">
      <c r="A601">
        <v>600</v>
      </c>
      <c r="B601" s="1">
        <v>40148</v>
      </c>
      <c r="C601" s="2">
        <v>1.5407207331999999</v>
      </c>
    </row>
    <row r="602" spans="1:3" hidden="1" x14ac:dyDescent="0.3">
      <c r="A602">
        <v>601</v>
      </c>
      <c r="B602" s="1">
        <v>40179</v>
      </c>
      <c r="C602" s="2">
        <v>1.544997696</v>
      </c>
    </row>
    <row r="603" spans="1:3" hidden="1" x14ac:dyDescent="0.3">
      <c r="A603">
        <v>602</v>
      </c>
      <c r="B603" s="1">
        <v>40210</v>
      </c>
      <c r="C603" s="2">
        <v>1.496496056</v>
      </c>
    </row>
    <row r="604" spans="1:3" hidden="1" x14ac:dyDescent="0.3">
      <c r="A604">
        <v>603</v>
      </c>
      <c r="B604" s="1">
        <v>40238</v>
      </c>
      <c r="C604" s="2">
        <v>1.4826069500000001</v>
      </c>
    </row>
    <row r="605" spans="1:3" hidden="1" x14ac:dyDescent="0.3">
      <c r="A605">
        <v>604</v>
      </c>
      <c r="B605" s="1">
        <v>40269</v>
      </c>
      <c r="C605" s="2">
        <v>1.576744224</v>
      </c>
    </row>
    <row r="606" spans="1:3" hidden="1" x14ac:dyDescent="0.3">
      <c r="A606">
        <v>605</v>
      </c>
      <c r="B606" s="1">
        <v>40299</v>
      </c>
      <c r="C606" s="2">
        <v>1.5566821820000001</v>
      </c>
    </row>
    <row r="607" spans="1:3" hidden="1" x14ac:dyDescent="0.3">
      <c r="A607">
        <v>606</v>
      </c>
      <c r="B607" s="1">
        <v>40330</v>
      </c>
      <c r="C607" s="2">
        <v>1.695793704</v>
      </c>
    </row>
    <row r="608" spans="1:3" hidden="1" x14ac:dyDescent="0.3">
      <c r="A608">
        <v>607</v>
      </c>
      <c r="B608" s="1">
        <v>40360</v>
      </c>
      <c r="C608" s="2">
        <v>1.879879474</v>
      </c>
    </row>
    <row r="609" spans="1:3" hidden="1" x14ac:dyDescent="0.3">
      <c r="A609">
        <v>608</v>
      </c>
      <c r="B609" s="1">
        <v>40391</v>
      </c>
      <c r="C609" s="2">
        <v>1.8227798159999999</v>
      </c>
    </row>
    <row r="610" spans="1:3" hidden="1" x14ac:dyDescent="0.3">
      <c r="A610">
        <v>609</v>
      </c>
      <c r="B610" s="1">
        <v>40422</v>
      </c>
      <c r="C610" s="2">
        <v>1.7919151360000001</v>
      </c>
    </row>
    <row r="611" spans="1:3" hidden="1" x14ac:dyDescent="0.3">
      <c r="A611">
        <v>610</v>
      </c>
      <c r="B611" s="1">
        <v>40452</v>
      </c>
      <c r="C611" s="2">
        <v>1.879879474</v>
      </c>
    </row>
    <row r="612" spans="1:3" hidden="1" x14ac:dyDescent="0.3">
      <c r="A612">
        <v>611</v>
      </c>
      <c r="B612" s="1">
        <v>40483</v>
      </c>
      <c r="C612" s="2">
        <v>2.0291322479999998</v>
      </c>
    </row>
    <row r="613" spans="1:3" hidden="1" x14ac:dyDescent="0.3">
      <c r="A613">
        <v>612</v>
      </c>
      <c r="B613" s="1">
        <v>40513</v>
      </c>
      <c r="C613" s="2">
        <v>2.0743269579999999</v>
      </c>
    </row>
    <row r="614" spans="1:3" x14ac:dyDescent="0.3">
      <c r="A614">
        <v>613</v>
      </c>
      <c r="B614" s="1">
        <v>40544</v>
      </c>
      <c r="C614" s="2">
        <v>2.2286503579999999</v>
      </c>
    </row>
    <row r="615" spans="1:3" x14ac:dyDescent="0.3">
      <c r="A615">
        <v>614</v>
      </c>
      <c r="B615" s="1">
        <v>40575</v>
      </c>
      <c r="C615" s="2">
        <v>2.4107519700000002</v>
      </c>
    </row>
    <row r="616" spans="1:3" x14ac:dyDescent="0.3">
      <c r="A616">
        <v>615</v>
      </c>
      <c r="B616" s="1">
        <v>40603</v>
      </c>
      <c r="C616" s="2">
        <v>2.604317606</v>
      </c>
    </row>
    <row r="617" spans="1:3" x14ac:dyDescent="0.3">
      <c r="A617">
        <v>616</v>
      </c>
      <c r="B617" s="1">
        <v>40634</v>
      </c>
      <c r="C617" s="2">
        <v>2.5875624940000002</v>
      </c>
    </row>
    <row r="618" spans="1:3" x14ac:dyDescent="0.3">
      <c r="A618">
        <v>617</v>
      </c>
      <c r="B618" s="1">
        <v>40664</v>
      </c>
      <c r="C618" s="2">
        <v>2.6891954760000001</v>
      </c>
    </row>
    <row r="619" spans="1:3" x14ac:dyDescent="0.3">
      <c r="A619">
        <v>618</v>
      </c>
      <c r="B619" s="1">
        <v>40695</v>
      </c>
      <c r="C619" s="2">
        <v>2.60034929</v>
      </c>
    </row>
    <row r="620" spans="1:3" x14ac:dyDescent="0.3">
      <c r="A620">
        <v>619</v>
      </c>
      <c r="B620" s="1">
        <v>40725</v>
      </c>
      <c r="C620" s="2">
        <v>2.4852681259999998</v>
      </c>
    </row>
    <row r="621" spans="1:3" x14ac:dyDescent="0.3">
      <c r="A621">
        <v>620</v>
      </c>
      <c r="B621" s="1">
        <v>40756</v>
      </c>
      <c r="C621" s="2">
        <v>2.4707176340000001</v>
      </c>
    </row>
    <row r="622" spans="1:3" x14ac:dyDescent="0.3">
      <c r="A622">
        <v>621</v>
      </c>
      <c r="B622" s="1">
        <v>40787</v>
      </c>
      <c r="C622" s="2">
        <v>2.3382199720000001</v>
      </c>
    </row>
    <row r="623" spans="1:3" x14ac:dyDescent="0.3">
      <c r="A623">
        <v>622</v>
      </c>
      <c r="B623" s="1">
        <v>40817</v>
      </c>
      <c r="C623" s="2">
        <v>2.1627322200000001</v>
      </c>
    </row>
    <row r="624" spans="1:3" x14ac:dyDescent="0.3">
      <c r="A624">
        <v>623</v>
      </c>
      <c r="B624" s="1">
        <v>40848</v>
      </c>
      <c r="C624" s="2">
        <v>2.1437724880000002</v>
      </c>
    </row>
    <row r="625" spans="1:3" x14ac:dyDescent="0.3">
      <c r="A625">
        <v>624</v>
      </c>
      <c r="B625" s="1">
        <v>40878</v>
      </c>
      <c r="C625" s="2">
        <v>2.1695665420000001</v>
      </c>
    </row>
    <row r="626" spans="1:3" x14ac:dyDescent="0.3">
      <c r="A626">
        <v>625</v>
      </c>
      <c r="B626" s="1">
        <v>40909</v>
      </c>
      <c r="C626" s="2">
        <v>2.1323084639999998</v>
      </c>
    </row>
    <row r="627" spans="1:3" x14ac:dyDescent="0.3">
      <c r="A627">
        <v>626</v>
      </c>
      <c r="B627" s="1">
        <v>40940</v>
      </c>
      <c r="C627" s="2">
        <v>2.2471691659999999</v>
      </c>
    </row>
    <row r="628" spans="1:3" x14ac:dyDescent="0.3">
      <c r="A628">
        <v>627</v>
      </c>
      <c r="B628" s="1">
        <v>40969</v>
      </c>
      <c r="C628" s="2">
        <v>2.2833249339999999</v>
      </c>
    </row>
    <row r="629" spans="1:3" x14ac:dyDescent="0.3">
      <c r="A629">
        <v>628</v>
      </c>
      <c r="B629" s="1">
        <v>41000</v>
      </c>
      <c r="C629" s="2">
        <v>2.2443031599999999</v>
      </c>
    </row>
    <row r="630" spans="1:3" x14ac:dyDescent="0.3">
      <c r="A630">
        <v>629</v>
      </c>
      <c r="B630" s="1">
        <v>41030</v>
      </c>
      <c r="C630" s="2">
        <v>2.3562978559999999</v>
      </c>
    </row>
    <row r="631" spans="1:3" x14ac:dyDescent="0.3">
      <c r="A631">
        <v>630</v>
      </c>
      <c r="B631" s="1">
        <v>41061</v>
      </c>
      <c r="C631" s="2">
        <v>2.3302833399999998</v>
      </c>
    </row>
    <row r="632" spans="1:3" x14ac:dyDescent="0.3">
      <c r="A632">
        <v>631</v>
      </c>
      <c r="B632" s="1">
        <v>41091</v>
      </c>
      <c r="C632" s="2">
        <v>2.3602661720000002</v>
      </c>
    </row>
    <row r="633" spans="1:3" x14ac:dyDescent="0.3">
      <c r="A633">
        <v>632</v>
      </c>
      <c r="B633" s="1">
        <v>41122</v>
      </c>
      <c r="C633" s="2">
        <v>2.3483803946087001</v>
      </c>
    </row>
    <row r="634" spans="1:3" x14ac:dyDescent="0.3">
      <c r="A634">
        <v>633</v>
      </c>
      <c r="B634" s="1">
        <v>41153</v>
      </c>
      <c r="C634" s="2">
        <v>2.3137486900000002</v>
      </c>
    </row>
    <row r="635" spans="1:3" x14ac:dyDescent="0.3">
      <c r="A635">
        <v>634</v>
      </c>
      <c r="B635" s="1">
        <v>41183</v>
      </c>
      <c r="C635" s="2">
        <v>2.3031665139999999</v>
      </c>
    </row>
    <row r="636" spans="1:3" x14ac:dyDescent="0.3">
      <c r="A636">
        <v>635</v>
      </c>
      <c r="B636" s="1">
        <v>41214</v>
      </c>
      <c r="C636" s="2">
        <v>2.1532523540000001</v>
      </c>
    </row>
    <row r="637" spans="1:3" x14ac:dyDescent="0.3">
      <c r="A637">
        <v>636</v>
      </c>
      <c r="B637" s="1">
        <v>41244</v>
      </c>
      <c r="C637" s="2">
        <v>2.1294424580000002</v>
      </c>
    </row>
    <row r="638" spans="1:3" x14ac:dyDescent="0.3">
      <c r="A638">
        <v>637</v>
      </c>
      <c r="B638" s="1">
        <v>41275</v>
      </c>
      <c r="C638" s="2">
        <v>2.1977856779999998</v>
      </c>
    </row>
    <row r="639" spans="1:3" x14ac:dyDescent="0.3">
      <c r="A639">
        <v>638</v>
      </c>
      <c r="B639" s="1">
        <v>41306</v>
      </c>
      <c r="C639" s="2">
        <v>2.2934661859999999</v>
      </c>
    </row>
    <row r="640" spans="1:3" x14ac:dyDescent="0.3">
      <c r="A640">
        <v>639</v>
      </c>
      <c r="B640" s="1">
        <v>41334</v>
      </c>
      <c r="C640" s="2">
        <v>2.3426292119999998</v>
      </c>
    </row>
    <row r="641" spans="1:3" x14ac:dyDescent="0.3">
      <c r="A641">
        <v>640</v>
      </c>
      <c r="B641" s="1">
        <v>41365</v>
      </c>
      <c r="C641" s="2">
        <v>2.2416576159999999</v>
      </c>
    </row>
    <row r="642" spans="1:3" x14ac:dyDescent="0.3">
      <c r="A642">
        <v>641</v>
      </c>
      <c r="B642" s="1">
        <v>41395</v>
      </c>
      <c r="C642" s="2">
        <v>2.1864366776522002</v>
      </c>
    </row>
    <row r="643" spans="1:3" x14ac:dyDescent="0.3">
      <c r="A643">
        <v>642</v>
      </c>
      <c r="B643" s="1">
        <v>41426</v>
      </c>
      <c r="C643" s="2">
        <v>2.0014752901000001</v>
      </c>
    </row>
    <row r="644" spans="1:3" x14ac:dyDescent="0.3">
      <c r="A644">
        <v>643</v>
      </c>
      <c r="B644" s="1">
        <v>41456</v>
      </c>
      <c r="C644" s="2">
        <v>2.0989516048696002</v>
      </c>
    </row>
    <row r="645" spans="1:3" x14ac:dyDescent="0.3">
      <c r="A645">
        <v>644</v>
      </c>
      <c r="B645" s="1">
        <v>41487</v>
      </c>
      <c r="C645" s="2">
        <v>2.0725833040000001</v>
      </c>
    </row>
    <row r="646" spans="1:3" x14ac:dyDescent="0.3">
      <c r="A646">
        <v>645</v>
      </c>
      <c r="B646" s="1">
        <v>41518</v>
      </c>
      <c r="C646" s="2">
        <v>1.9351419486667001</v>
      </c>
    </row>
    <row r="647" spans="1:3" x14ac:dyDescent="0.3">
      <c r="A647">
        <v>646</v>
      </c>
      <c r="B647" s="1">
        <v>41548</v>
      </c>
      <c r="C647" s="2">
        <v>1.8452669399999999</v>
      </c>
    </row>
    <row r="648" spans="1:3" x14ac:dyDescent="0.3">
      <c r="A648">
        <v>647</v>
      </c>
      <c r="B648" s="1">
        <v>41579</v>
      </c>
      <c r="C648" s="2">
        <v>1.7572186164762</v>
      </c>
    </row>
    <row r="649" spans="1:3" x14ac:dyDescent="0.3">
      <c r="A649">
        <v>648</v>
      </c>
      <c r="B649" s="1">
        <v>41609</v>
      </c>
      <c r="C649" s="2">
        <v>1.937640518</v>
      </c>
    </row>
    <row r="650" spans="1:3" x14ac:dyDescent="0.3">
      <c r="A650">
        <v>649</v>
      </c>
      <c r="B650" s="1">
        <v>41640</v>
      </c>
      <c r="C650" s="2">
        <v>1.934113126</v>
      </c>
    </row>
    <row r="651" spans="1:3" x14ac:dyDescent="0.3">
      <c r="A651">
        <v>650</v>
      </c>
      <c r="B651" s="1">
        <v>41671</v>
      </c>
      <c r="C651" s="2">
        <v>2.1142305800000001</v>
      </c>
    </row>
    <row r="652" spans="1:3" x14ac:dyDescent="0.3">
      <c r="A652">
        <v>651</v>
      </c>
      <c r="B652" s="1">
        <v>41699</v>
      </c>
      <c r="C652" s="2">
        <v>2.323008094</v>
      </c>
    </row>
    <row r="653" spans="1:3" x14ac:dyDescent="0.3">
      <c r="A653">
        <v>652</v>
      </c>
      <c r="B653" s="1">
        <v>41730</v>
      </c>
      <c r="C653" s="2">
        <v>2.3269764099999999</v>
      </c>
    </row>
    <row r="654" spans="1:3" x14ac:dyDescent="0.3">
      <c r="A654">
        <v>653</v>
      </c>
      <c r="B654" s="1">
        <v>41760</v>
      </c>
      <c r="C654" s="2">
        <v>2.270538138</v>
      </c>
    </row>
    <row r="655" spans="1:3" x14ac:dyDescent="0.3">
      <c r="A655">
        <v>654</v>
      </c>
      <c r="B655" s="1">
        <v>41791</v>
      </c>
      <c r="C655" s="2">
        <v>2.1805896420000002</v>
      </c>
    </row>
    <row r="656" spans="1:3" x14ac:dyDescent="0.3">
      <c r="A656">
        <v>655</v>
      </c>
      <c r="B656" s="1">
        <v>41821</v>
      </c>
      <c r="C656" s="2">
        <v>2.2440826980000002</v>
      </c>
    </row>
    <row r="657" spans="1:3" x14ac:dyDescent="0.3">
      <c r="A657">
        <v>656</v>
      </c>
      <c r="B657" s="1">
        <v>41852</v>
      </c>
      <c r="C657" s="2">
        <v>2.2101315499999998</v>
      </c>
    </row>
    <row r="658" spans="1:3" x14ac:dyDescent="0.3">
      <c r="A658">
        <v>657</v>
      </c>
      <c r="B658" s="1">
        <v>41883</v>
      </c>
      <c r="C658" s="2">
        <v>2.2160840240000002</v>
      </c>
    </row>
    <row r="659" spans="1:3" x14ac:dyDescent="0.3">
      <c r="A659">
        <v>658</v>
      </c>
      <c r="B659" s="1">
        <v>41913</v>
      </c>
      <c r="C659" s="2">
        <v>2.3082371400000001</v>
      </c>
    </row>
    <row r="660" spans="1:3" x14ac:dyDescent="0.3">
      <c r="A660">
        <v>659</v>
      </c>
      <c r="B660" s="1">
        <v>41944</v>
      </c>
      <c r="C660" s="2">
        <v>2.2720813720000002</v>
      </c>
    </row>
    <row r="661" spans="1:3" x14ac:dyDescent="0.3">
      <c r="A661">
        <v>660</v>
      </c>
      <c r="B661" s="1">
        <v>41974</v>
      </c>
      <c r="C661" s="2">
        <v>2.197344754</v>
      </c>
    </row>
    <row r="662" spans="1:3" x14ac:dyDescent="0.3">
      <c r="A662">
        <v>661</v>
      </c>
      <c r="B662" s="1">
        <v>42005</v>
      </c>
      <c r="C662" s="2">
        <v>2.1607480620000001</v>
      </c>
    </row>
    <row r="663" spans="1:3" x14ac:dyDescent="0.3">
      <c r="A663">
        <v>662</v>
      </c>
      <c r="B663" s="1">
        <v>42036</v>
      </c>
      <c r="C663" s="2">
        <v>2.1684642319999998</v>
      </c>
    </row>
    <row r="664" spans="1:3" x14ac:dyDescent="0.3">
      <c r="A664">
        <v>663</v>
      </c>
      <c r="B664" s="1">
        <v>42064</v>
      </c>
      <c r="C664" s="2">
        <v>2.0317777920000002</v>
      </c>
    </row>
    <row r="665" spans="1:3" x14ac:dyDescent="0.3">
      <c r="A665">
        <v>664</v>
      </c>
      <c r="B665" s="1">
        <v>42095</v>
      </c>
      <c r="C665" s="2">
        <v>2.0295731720000001</v>
      </c>
    </row>
    <row r="666" spans="1:3" x14ac:dyDescent="0.3">
      <c r="A666">
        <v>665</v>
      </c>
      <c r="B666" s="1">
        <v>42125</v>
      </c>
      <c r="C666" s="2">
        <v>1.930365272</v>
      </c>
    </row>
    <row r="667" spans="1:3" x14ac:dyDescent="0.3">
      <c r="A667">
        <v>666</v>
      </c>
      <c r="B667" s="1">
        <v>42156</v>
      </c>
      <c r="C667" s="2">
        <v>1.9896695499999999</v>
      </c>
    </row>
    <row r="668" spans="1:3" x14ac:dyDescent="0.3">
      <c r="A668">
        <v>667</v>
      </c>
      <c r="B668" s="1">
        <v>42186</v>
      </c>
      <c r="C668" s="2">
        <v>1.9206649440000001</v>
      </c>
    </row>
    <row r="669" spans="1:3" x14ac:dyDescent="0.3">
      <c r="A669">
        <v>668</v>
      </c>
      <c r="B669" s="1">
        <v>42217</v>
      </c>
      <c r="C669" s="2">
        <v>1.891123036</v>
      </c>
    </row>
    <row r="670" spans="1:3" x14ac:dyDescent="0.3">
      <c r="A670">
        <v>669</v>
      </c>
      <c r="B670" s="1">
        <v>42248</v>
      </c>
      <c r="C670" s="2">
        <v>1.7967652999999999</v>
      </c>
    </row>
    <row r="671" spans="1:3" x14ac:dyDescent="0.3">
      <c r="A671">
        <v>670</v>
      </c>
      <c r="B671" s="1">
        <v>42278</v>
      </c>
      <c r="C671" s="2">
        <v>1.824984436</v>
      </c>
    </row>
    <row r="672" spans="1:3" x14ac:dyDescent="0.3">
      <c r="A672">
        <v>671</v>
      </c>
      <c r="B672" s="1">
        <v>42309</v>
      </c>
      <c r="C672" s="2">
        <v>1.802056388</v>
      </c>
    </row>
    <row r="673" spans="1:8" x14ac:dyDescent="0.3">
      <c r="A673">
        <v>672</v>
      </c>
      <c r="B673" s="1">
        <v>42339</v>
      </c>
      <c r="C673" s="2">
        <v>1.747822736</v>
      </c>
    </row>
    <row r="674" spans="1:8" x14ac:dyDescent="0.3">
      <c r="A674">
        <v>673</v>
      </c>
      <c r="B674" s="1">
        <v>42370</v>
      </c>
      <c r="C674" s="2">
        <v>1.647071602</v>
      </c>
    </row>
    <row r="675" spans="1:8" x14ac:dyDescent="0.3">
      <c r="A675">
        <v>674</v>
      </c>
      <c r="B675" s="1">
        <v>42401</v>
      </c>
      <c r="C675" s="2">
        <v>1.632300648</v>
      </c>
    </row>
    <row r="676" spans="1:8" x14ac:dyDescent="0.3">
      <c r="A676">
        <v>675</v>
      </c>
      <c r="B676" s="1">
        <v>42430</v>
      </c>
      <c r="C676" s="2">
        <v>1.6666927199999999</v>
      </c>
    </row>
    <row r="677" spans="1:8" x14ac:dyDescent="0.3">
      <c r="A677">
        <v>676</v>
      </c>
      <c r="B677" s="1">
        <v>42461</v>
      </c>
      <c r="C677" s="2">
        <v>1.7676643160000001</v>
      </c>
    </row>
    <row r="678" spans="1:8" x14ac:dyDescent="0.3">
      <c r="A678">
        <v>677</v>
      </c>
      <c r="B678" s="1">
        <v>42491</v>
      </c>
      <c r="C678" s="2">
        <v>1.8503375660000001</v>
      </c>
    </row>
    <row r="679" spans="1:8" s="3" customFormat="1" x14ac:dyDescent="0.3">
      <c r="A679" s="3">
        <v>678</v>
      </c>
      <c r="B679" s="4">
        <v>42522</v>
      </c>
      <c r="C679" s="5">
        <v>1.8946504280000001</v>
      </c>
      <c r="D679" s="5">
        <f>C678</f>
        <v>1.8503375660000001</v>
      </c>
      <c r="E679" s="5">
        <f>AVERAGE($C673:$C678)</f>
        <v>1.7186482646666665</v>
      </c>
      <c r="F679" s="5">
        <f>AVERAGE($C667:$C678)</f>
        <v>1.7947627701666669</v>
      </c>
      <c r="G679" s="5">
        <f>AVERAGE($C655:$C678)</f>
        <v>1.978609706333333</v>
      </c>
      <c r="H679" s="5">
        <f>AVERAGE($C643:$C678)</f>
        <v>2.0028827089475691</v>
      </c>
    </row>
    <row r="680" spans="1:8" s="3" customFormat="1" x14ac:dyDescent="0.3">
      <c r="A680" s="3">
        <v>679</v>
      </c>
      <c r="B680" s="4">
        <v>42552</v>
      </c>
      <c r="C680" s="5">
        <v>2.0022358840000001</v>
      </c>
      <c r="D680" s="5">
        <f>D679</f>
        <v>1.8503375660000001</v>
      </c>
      <c r="E680" s="5">
        <f>(SUM($C674:$C$678)+SUM(E$679:E679))/6</f>
        <v>1.7137858527777778</v>
      </c>
      <c r="F680" s="5">
        <f>(SUM($C668:$C$678)+SUM(F$679:F679))/12</f>
        <v>1.7785205385138889</v>
      </c>
      <c r="G680" s="5">
        <f>(SUM($C656:$C$678)+SUM(G$679:G679))/24</f>
        <v>1.970193875680555</v>
      </c>
      <c r="H680" s="5">
        <f>(SUM($C644:$C$678)+SUM(H$679:H679))/36</f>
        <v>2.002921803915557</v>
      </c>
    </row>
    <row r="681" spans="1:8" s="3" customFormat="1" x14ac:dyDescent="0.3">
      <c r="A681" s="3">
        <v>680</v>
      </c>
      <c r="B681" s="4">
        <v>42583</v>
      </c>
      <c r="C681" s="5">
        <v>2.0236206980000002</v>
      </c>
      <c r="D681" s="5">
        <f t="shared" ref="D681:D702" si="0">D680</f>
        <v>1.8503375660000001</v>
      </c>
      <c r="E681" s="5">
        <f>(SUM($C675:$C$678)+SUM($E$679:$E680))/6</f>
        <v>1.7249048945740739</v>
      </c>
      <c r="F681" s="5">
        <f>(SUM($C669:$C$678)+SUM(F$679:F680))/12</f>
        <v>1.7666751713900462</v>
      </c>
      <c r="G681" s="5">
        <f>(SUM($C657:$C$678)+SUM(G$679:G680))/24</f>
        <v>1.9587818414172451</v>
      </c>
      <c r="H681" s="5">
        <f>(SUM($C645:$C$678)+SUM(H$679:H680))/36</f>
        <v>2.0002543094446117</v>
      </c>
    </row>
    <row r="682" spans="1:8" s="3" customFormat="1" x14ac:dyDescent="0.3">
      <c r="A682" s="3">
        <v>681</v>
      </c>
      <c r="B682" s="4">
        <v>42614</v>
      </c>
      <c r="C682" s="5">
        <v>2.1358358559999999</v>
      </c>
      <c r="D682" s="5">
        <f t="shared" si="0"/>
        <v>1.8503375660000001</v>
      </c>
      <c r="E682" s="5">
        <f>(SUM($C676:$C$678)+SUM($E$679:$E681))/6</f>
        <v>1.740338935669753</v>
      </c>
      <c r="F682" s="5">
        <f>(SUM($C670:$C$678)+SUM(F$679:F681))/12</f>
        <v>1.7563045160058834</v>
      </c>
      <c r="G682" s="5">
        <f>(SUM($C658:$C$678)+SUM(G$679:G681))/24</f>
        <v>1.9483089368929634</v>
      </c>
      <c r="H682" s="5">
        <f>(SUM($C646:$C$678)+SUM(H$679:H681))/36</f>
        <v>1.9982451707069617</v>
      </c>
    </row>
    <row r="683" spans="1:8" s="3" customFormat="1" x14ac:dyDescent="0.3">
      <c r="A683" s="3">
        <v>682</v>
      </c>
      <c r="B683" s="4">
        <v>42644</v>
      </c>
      <c r="C683" s="5">
        <v>2.2850886300000002</v>
      </c>
      <c r="D683" s="5">
        <f t="shared" si="0"/>
        <v>1.8503375660000001</v>
      </c>
      <c r="E683" s="5">
        <f>(SUM($C677:$C$678)+SUM($E$679:$E682))/6</f>
        <v>1.752613304948045</v>
      </c>
      <c r="F683" s="5">
        <f>(SUM($C671:$C$678)+SUM(F$679:F682))/12</f>
        <v>1.7529327840063738</v>
      </c>
      <c r="G683" s="5">
        <f>(SUM($C659:$C$678)+SUM(G$679:G682))/24</f>
        <v>1.9371516415968371</v>
      </c>
      <c r="H683" s="5">
        <f>(SUM($C647:$C$678)+SUM(H$679:H682))/36</f>
        <v>1.9999980379858586</v>
      </c>
    </row>
    <row r="684" spans="1:8" s="3" customFormat="1" x14ac:dyDescent="0.3">
      <c r="A684" s="3">
        <v>683</v>
      </c>
      <c r="B684" s="4">
        <v>42675</v>
      </c>
      <c r="C684" s="5">
        <v>2.2866318639999998</v>
      </c>
      <c r="D684" s="5">
        <f t="shared" si="0"/>
        <v>1.8503375660000001</v>
      </c>
      <c r="E684" s="5">
        <f>(SUM($C678:$C$678)+SUM($E$679:$E683))/6</f>
        <v>1.7501048031060529</v>
      </c>
      <c r="F684" s="5">
        <f>(SUM($C672:$C$678)+SUM(F$679:F683))/12</f>
        <v>1.7469284796735716</v>
      </c>
      <c r="G684" s="5">
        <f>(SUM($C660:$C$678)+SUM(G$679:G683))/24</f>
        <v>1.921689745830039</v>
      </c>
      <c r="H684" s="5">
        <f>(SUM($C648:$C$678)+SUM(H$679:H683))/36</f>
        <v>2.0042961240410211</v>
      </c>
    </row>
    <row r="685" spans="1:8" s="3" customFormat="1" x14ac:dyDescent="0.3">
      <c r="A685" s="3">
        <v>684</v>
      </c>
      <c r="B685" s="4">
        <v>42705</v>
      </c>
      <c r="C685" s="5">
        <v>2.2454054700000001</v>
      </c>
      <c r="D685" s="5">
        <f t="shared" si="0"/>
        <v>1.8503375660000001</v>
      </c>
      <c r="E685" s="5">
        <f>AVERAGE(E679:E684)</f>
        <v>1.7333993426237282</v>
      </c>
      <c r="F685" s="5">
        <f>(SUM($C673:$C$678)+SUM(F$679:F684))/12</f>
        <v>1.7423344873130358</v>
      </c>
      <c r="G685" s="5">
        <f>(SUM($C661:$C$678)+SUM(G$679:G684))/24</f>
        <v>1.9070900947396241</v>
      </c>
      <c r="H685" s="5">
        <f>(SUM($C649:$C$678)+SUM(H$679:H684))/36</f>
        <v>2.0111593881400438</v>
      </c>
    </row>
    <row r="686" spans="1:8" s="3" customFormat="1" x14ac:dyDescent="0.3">
      <c r="A686" s="3">
        <v>685</v>
      </c>
      <c r="B686" s="4">
        <v>42736</v>
      </c>
      <c r="C686" s="5">
        <v>2.3880443840000001</v>
      </c>
      <c r="D686" s="5">
        <f t="shared" si="0"/>
        <v>1.8503375660000001</v>
      </c>
      <c r="E686" s="5">
        <f t="shared" ref="E686:E702" si="1">AVERAGE(E680:E685)</f>
        <v>1.7358578556165718</v>
      </c>
      <c r="F686" s="5">
        <f>(SUM($C674:$C$678)+SUM(F$679:F685))/12</f>
        <v>1.7418771332557885</v>
      </c>
      <c r="G686" s="5">
        <f>(SUM($C662:$C$678)+SUM(G$679:G685))/24</f>
        <v>1.8949961506037749</v>
      </c>
      <c r="H686" s="5">
        <f>(SUM($C650:$C$678)+SUM(H$679:H685))/36</f>
        <v>2.0132015789772675</v>
      </c>
    </row>
    <row r="687" spans="1:8" s="3" customFormat="1" x14ac:dyDescent="0.3">
      <c r="A687" s="3">
        <v>686</v>
      </c>
      <c r="B687" s="4">
        <v>42767</v>
      </c>
      <c r="C687" s="5">
        <v>2.347699838</v>
      </c>
      <c r="D687" s="5">
        <f t="shared" si="0"/>
        <v>1.8503375660000001</v>
      </c>
      <c r="E687" s="5">
        <f t="shared" si="1"/>
        <v>1.7395365227563708</v>
      </c>
      <c r="F687" s="5">
        <f>(SUM($C675:$C$678)+SUM(F$679:F686))/12</f>
        <v>1.7497775941937712</v>
      </c>
      <c r="G687" s="5">
        <f>(SUM($C663:$C$678)+SUM(G$679:G686))/24</f>
        <v>1.883923154295599</v>
      </c>
      <c r="H687" s="5">
        <f>(SUM($C651:$C$678)+SUM(H$679:H686))/36</f>
        <v>2.0153984804488578</v>
      </c>
    </row>
    <row r="688" spans="1:8" s="3" customFormat="1" x14ac:dyDescent="0.3">
      <c r="A688" s="3">
        <v>687</v>
      </c>
      <c r="B688" s="4">
        <v>42795</v>
      </c>
      <c r="C688" s="5">
        <v>2.3529909259999999</v>
      </c>
      <c r="D688" s="5">
        <f t="shared" si="0"/>
        <v>1.8503375660000001</v>
      </c>
      <c r="E688" s="5">
        <f t="shared" si="1"/>
        <v>1.7419751274534203</v>
      </c>
      <c r="F688" s="5">
        <f>(SUM($C676:$C$678)+SUM(F$679:F687))/12</f>
        <v>1.7595673397099187</v>
      </c>
      <c r="G688" s="5">
        <f>(SUM($C664:$C$678)+SUM(G$679:G687))/24</f>
        <v>1.8720672760579156</v>
      </c>
      <c r="H688" s="5">
        <f>(SUM($C652:$C$678)+SUM(H$679:H687))/36</f>
        <v>2.0126531443502156</v>
      </c>
    </row>
    <row r="689" spans="1:8" s="3" customFormat="1" x14ac:dyDescent="0.3">
      <c r="A689" s="3">
        <v>688</v>
      </c>
      <c r="B689" s="4">
        <v>42826</v>
      </c>
      <c r="C689" s="5">
        <v>2.2835453960000001</v>
      </c>
      <c r="D689" s="5">
        <f t="shared" si="0"/>
        <v>1.8503375660000001</v>
      </c>
      <c r="E689" s="5">
        <f t="shared" si="1"/>
        <v>1.7422478260840313</v>
      </c>
      <c r="F689" s="5">
        <f>(SUM($C677:$C$678)+SUM(F$679:F688))/12</f>
        <v>1.7673068913524121</v>
      </c>
      <c r="G689" s="5">
        <f>(SUM($C665:$C$678)+SUM(G$679:G688))/24</f>
        <v>1.8654126712269956</v>
      </c>
      <c r="H689" s="5">
        <f>(SUM($C653:$C$678)+SUM(H$679:H688))/36</f>
        <v>2.00403217352661</v>
      </c>
    </row>
    <row r="690" spans="1:8" s="3" customFormat="1" x14ac:dyDescent="0.3">
      <c r="A690" s="3">
        <v>689</v>
      </c>
      <c r="B690" s="4">
        <v>42856</v>
      </c>
      <c r="C690" s="5">
        <v>2.1684642319999998</v>
      </c>
      <c r="D690" s="5">
        <f t="shared" si="0"/>
        <v>1.8503375660000001</v>
      </c>
      <c r="E690" s="5">
        <f t="shared" si="1"/>
        <v>1.7405202462733627</v>
      </c>
      <c r="F690" s="5">
        <f>(SUM($C678:$C$678)+SUM(F$679:F689))/12</f>
        <v>1.7672771059651131</v>
      </c>
      <c r="G690" s="5">
        <f>(SUM($C666:$C$678)+SUM(G$679:G689))/24</f>
        <v>1.8585726503614535</v>
      </c>
      <c r="H690" s="5">
        <f>(SUM($C654:$C$678)+SUM(H$679:H689))/36</f>
        <v>1.9950615002912382</v>
      </c>
    </row>
    <row r="691" spans="1:8" s="3" customFormat="1" x14ac:dyDescent="0.3">
      <c r="A691" s="3">
        <v>690</v>
      </c>
      <c r="B691" s="4">
        <v>42887</v>
      </c>
      <c r="C691" s="5">
        <v>2.2476100899999998</v>
      </c>
      <c r="D691" s="5">
        <f t="shared" si="0"/>
        <v>1.8503375660000001</v>
      </c>
      <c r="E691" s="5">
        <f t="shared" si="1"/>
        <v>1.7389228201345805</v>
      </c>
      <c r="F691" s="5">
        <f>AVERAGE(F679:F690)</f>
        <v>1.760355400962206</v>
      </c>
      <c r="G691" s="5">
        <f>(SUM($C667:$C$678)+SUM(G$679:G690))/24</f>
        <v>1.8555812911265139</v>
      </c>
      <c r="H691" s="5">
        <f>(SUM($C655:$C$678)+SUM(H$679:H690))/36</f>
        <v>1.9874093714659946</v>
      </c>
    </row>
    <row r="692" spans="1:8" s="3" customFormat="1" x14ac:dyDescent="0.3">
      <c r="A692" s="3">
        <v>691</v>
      </c>
      <c r="B692" s="4">
        <v>42917</v>
      </c>
      <c r="C692" s="5">
        <v>2.313528228</v>
      </c>
      <c r="D692" s="5">
        <f t="shared" si="0"/>
        <v>1.8503375660000001</v>
      </c>
      <c r="E692" s="5">
        <f t="shared" si="1"/>
        <v>1.7398433997197229</v>
      </c>
      <c r="F692" s="5">
        <f t="shared" ref="F692:F702" si="2">AVERAGE(F680:F691)</f>
        <v>1.7574881201951678</v>
      </c>
      <c r="G692" s="5">
        <f>(SUM($C668:$C$678)+SUM(G$679:G691))/24</f>
        <v>1.8499942803401186</v>
      </c>
      <c r="H692" s="5">
        <f>(SUM($C656:$C$678)+SUM(H$679:H691))/36</f>
        <v>1.9820432528400502</v>
      </c>
    </row>
    <row r="693" spans="1:8" s="3" customFormat="1" x14ac:dyDescent="0.3">
      <c r="A693" s="3">
        <v>692</v>
      </c>
      <c r="B693" s="4">
        <v>42948</v>
      </c>
      <c r="C693" s="5">
        <v>2.3042688240000002</v>
      </c>
      <c r="D693" s="5">
        <f t="shared" si="0"/>
        <v>1.8503375660000001</v>
      </c>
      <c r="E693" s="5">
        <f t="shared" si="1"/>
        <v>1.740507657070248</v>
      </c>
      <c r="F693" s="5">
        <f t="shared" si="2"/>
        <v>1.7557354186686072</v>
      </c>
      <c r="G693" s="5">
        <f>(SUM($C669:$C$678)+SUM(G$679:G692))/24</f>
        <v>1.8470496693542902</v>
      </c>
      <c r="H693" s="5">
        <f>(SUM($C657:$C$678)+SUM(H$679:H692))/36</f>
        <v>1.9747643793633847</v>
      </c>
    </row>
    <row r="694" spans="1:8" s="3" customFormat="1" x14ac:dyDescent="0.3">
      <c r="A694" s="3">
        <v>693</v>
      </c>
      <c r="B694" s="4">
        <v>42979</v>
      </c>
      <c r="C694" s="5">
        <v>2.186542116</v>
      </c>
      <c r="D694" s="5">
        <f t="shared" si="0"/>
        <v>1.8503375660000001</v>
      </c>
      <c r="E694" s="5">
        <f t="shared" si="1"/>
        <v>1.7406695127892275</v>
      </c>
      <c r="F694" s="5">
        <f t="shared" si="2"/>
        <v>1.7548237726084872</v>
      </c>
      <c r="G694" s="5">
        <f>(SUM($C670:$C$678)+SUM(G$679:G693))/24</f>
        <v>1.8452132790773856</v>
      </c>
      <c r="H694" s="5">
        <f>(SUM($C658:$C$678)+SUM(H$679:H693))/36</f>
        <v>1.9682264024012568</v>
      </c>
    </row>
    <row r="695" spans="1:8" s="3" customFormat="1" x14ac:dyDescent="0.3">
      <c r="A695" s="3">
        <v>694</v>
      </c>
      <c r="B695" s="4">
        <v>43009</v>
      </c>
      <c r="C695" s="5">
        <v>2.1691256179999998</v>
      </c>
      <c r="D695" s="5">
        <f t="shared" si="0"/>
        <v>1.8503375660000001</v>
      </c>
      <c r="E695" s="5">
        <f t="shared" si="1"/>
        <v>1.7404519103451956</v>
      </c>
      <c r="F695" s="5">
        <f t="shared" si="2"/>
        <v>1.7547003773253709</v>
      </c>
      <c r="G695" s="5">
        <f>(SUM($C671:$C$678)+SUM(G$679:G694))/24</f>
        <v>1.8472319448722765</v>
      </c>
      <c r="H695" s="5">
        <f>(SUM($C659:$C$678)+SUM(H$679:H694))/36</f>
        <v>1.9613414684679584</v>
      </c>
    </row>
    <row r="696" spans="1:8" s="3" customFormat="1" x14ac:dyDescent="0.3">
      <c r="A696" s="3">
        <v>695</v>
      </c>
      <c r="B696" s="4">
        <v>43040</v>
      </c>
      <c r="C696" s="5">
        <v>2.0134794459999998</v>
      </c>
      <c r="D696" s="5">
        <f t="shared" si="0"/>
        <v>1.8503375660000001</v>
      </c>
      <c r="E696" s="5">
        <f t="shared" si="1"/>
        <v>1.7401525910553894</v>
      </c>
      <c r="F696" s="5">
        <f t="shared" si="2"/>
        <v>1.7548476767686207</v>
      </c>
      <c r="G696" s="5">
        <f>(SUM($C672:$C$678)+SUM(G$679:G695))/24</f>
        <v>1.8481589244086216</v>
      </c>
      <c r="H696" s="5">
        <f>(SUM($C660:$C$678)+SUM(H$679:H695))/36</f>
        <v>1.9517054775920686</v>
      </c>
    </row>
    <row r="697" spans="1:8" s="3" customFormat="1" x14ac:dyDescent="0.3">
      <c r="A697" s="3">
        <v>696</v>
      </c>
      <c r="B697" s="4">
        <v>43070</v>
      </c>
      <c r="C697" s="5">
        <v>1.931026658</v>
      </c>
      <c r="D697" s="5">
        <f t="shared" si="0"/>
        <v>1.8503375660000001</v>
      </c>
      <c r="E697" s="5">
        <f t="shared" si="1"/>
        <v>1.7400913151857276</v>
      </c>
      <c r="F697" s="5">
        <f t="shared" si="2"/>
        <v>1.7555076098598745</v>
      </c>
      <c r="G697" s="5">
        <f>(SUM($C673:$C$678)+SUM(G$679:G696))/24</f>
        <v>1.8500798634256475</v>
      </c>
      <c r="H697" s="5">
        <f>(SUM($C661:$C$678)+SUM(H$679:H696))/36</f>
        <v>1.9428061471918485</v>
      </c>
    </row>
    <row r="698" spans="1:8" s="3" customFormat="1" x14ac:dyDescent="0.3">
      <c r="A698" s="3">
        <v>697</v>
      </c>
      <c r="B698" s="4">
        <v>43101</v>
      </c>
      <c r="C698" s="5">
        <v>1.9543956300000001</v>
      </c>
      <c r="D698" s="5">
        <f t="shared" si="0"/>
        <v>1.8503375660000001</v>
      </c>
      <c r="E698" s="5">
        <f t="shared" si="1"/>
        <v>1.7402860643609186</v>
      </c>
      <c r="F698" s="5">
        <f t="shared" si="2"/>
        <v>1.7566053700721118</v>
      </c>
      <c r="G698" s="5">
        <f>(SUM($C674:$C$678)+SUM(G$679:G697))/24</f>
        <v>1.854340577068383</v>
      </c>
      <c r="H698" s="5">
        <f>(SUM($C662:$C$678)+SUM(H$679:H697))/36</f>
        <v>1.9357356303360664</v>
      </c>
    </row>
    <row r="699" spans="1:8" s="3" customFormat="1" x14ac:dyDescent="0.3">
      <c r="A699" s="3">
        <v>698</v>
      </c>
      <c r="B699" s="4">
        <v>43132</v>
      </c>
      <c r="C699" s="5">
        <v>1.9674028880000001</v>
      </c>
      <c r="D699" s="5">
        <f t="shared" si="0"/>
        <v>1.8503375660000001</v>
      </c>
      <c r="E699" s="5">
        <f t="shared" si="1"/>
        <v>1.7403598418011181</v>
      </c>
      <c r="F699" s="5">
        <f t="shared" si="2"/>
        <v>1.7578327231401385</v>
      </c>
      <c r="G699" s="5">
        <f>(SUM($C675:$C$678)+SUM(G$679:G698))/24</f>
        <v>1.8629767843628988</v>
      </c>
      <c r="H699" s="5">
        <f>(SUM($C663:$C$678)+SUM(H$679:H698))/36</f>
        <v>1.9294852850120681</v>
      </c>
    </row>
    <row r="700" spans="1:8" s="3" customFormat="1" x14ac:dyDescent="0.3">
      <c r="A700" s="3">
        <v>699</v>
      </c>
      <c r="B700" s="4">
        <v>43160</v>
      </c>
      <c r="C700" s="5">
        <v>1.944033916</v>
      </c>
      <c r="D700" s="5">
        <f t="shared" si="0"/>
        <v>1.8503375660000001</v>
      </c>
      <c r="E700" s="5">
        <f t="shared" si="1"/>
        <v>1.7403352059229293</v>
      </c>
      <c r="F700" s="5">
        <f t="shared" si="2"/>
        <v>1.7585039838856691</v>
      </c>
      <c r="G700" s="5">
        <f>(SUM($C676:$C$678)+SUM(G$679:G699))/24</f>
        <v>1.8725882900446864</v>
      </c>
      <c r="H700" s="5">
        <f>(SUM($C664:$C$678)+SUM(H$679:H699))/36</f>
        <v>1.9228469809290702</v>
      </c>
    </row>
    <row r="701" spans="1:8" s="3" customFormat="1" x14ac:dyDescent="0.3">
      <c r="A701" s="3">
        <v>700</v>
      </c>
      <c r="B701" s="4">
        <v>43191</v>
      </c>
      <c r="C701" s="5">
        <v>1.9468999220000001</v>
      </c>
      <c r="D701" s="5">
        <f t="shared" si="0"/>
        <v>1.8503375660000001</v>
      </c>
      <c r="E701" s="5">
        <f t="shared" si="1"/>
        <v>1.7402794881118797</v>
      </c>
      <c r="F701" s="5">
        <f t="shared" si="2"/>
        <v>1.758415370900315</v>
      </c>
      <c r="G701" s="5">
        <f>(SUM($C677:$C$678)+SUM(G$679:G700))/24</f>
        <v>1.8811672721298818</v>
      </c>
      <c r="H701" s="5">
        <f>(SUM($C665:$C$678)+SUM(H$679:H700))/36</f>
        <v>1.9198211250659891</v>
      </c>
    </row>
    <row r="702" spans="1:8" s="3" customFormat="1" x14ac:dyDescent="0.3">
      <c r="A702" s="3">
        <v>701</v>
      </c>
      <c r="B702" s="4">
        <v>43221</v>
      </c>
      <c r="C702" s="5">
        <v>1.956379788</v>
      </c>
      <c r="D702" s="5">
        <f t="shared" si="0"/>
        <v>1.8503375660000001</v>
      </c>
      <c r="E702" s="5">
        <f t="shared" si="1"/>
        <v>1.7402507510729937</v>
      </c>
      <c r="F702" s="5">
        <f t="shared" si="2"/>
        <v>1.7576744108626403</v>
      </c>
      <c r="G702" s="5">
        <f>(SUM($C678:$C$678)+SUM(G$679:G701))/24</f>
        <v>1.8858965619686268</v>
      </c>
      <c r="H702" s="5">
        <f>(SUM($C666:$C$678)+SUM(H$679:H701))/36</f>
        <v>1.9167724570955995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robusta_df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Goedegebuure</dc:creator>
  <cp:lastModifiedBy>Robert</cp:lastModifiedBy>
  <dcterms:created xsi:type="dcterms:W3CDTF">2023-04-01T15:00:17Z</dcterms:created>
  <dcterms:modified xsi:type="dcterms:W3CDTF">2023-04-01T15:00:17Z</dcterms:modified>
</cp:coreProperties>
</file>