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nsitivity to small items" sheetId="2" r:id="rId5"/>
    <sheet state="visible" name="Totem no_small_items" sheetId="3" r:id="rId6"/>
    <sheet state="visible" name="OK no_small_items" sheetId="4" r:id="rId7"/>
    <sheet state="visible" name="Gather no_small_items" sheetId="5" r:id="rId8"/>
  </sheets>
  <definedNames/>
  <calcPr/>
  <extLst>
    <ext uri="GoogleSheetsCustomDataVersion2">
      <go:sheetsCustomData xmlns:go="http://customooxmlschemas.google.com/" r:id="rId9" roundtripDataChecksum="4nuvhKSXDXGsAKsJUq1REUMiDcactWN3DyYXdacOWZo="/>
    </ext>
  </extLst>
</workbook>
</file>

<file path=xl/sharedStrings.xml><?xml version="1.0" encoding="utf-8"?>
<sst xmlns="http://schemas.openxmlformats.org/spreadsheetml/2006/main" count="2317" uniqueCount="1523">
  <si>
    <t>Venue</t>
  </si>
  <si>
    <t>Total Sales (Ignore All)</t>
  </si>
  <si>
    <t>Avg GHG(g)/100g (Ignore All)</t>
  </si>
  <si>
    <t>Total Sales (C1)</t>
  </si>
  <si>
    <t>Avg GHG(g)/100g (C1)</t>
  </si>
  <si>
    <t>Total Sales (C2)</t>
  </si>
  <si>
    <t>Avg GHG(g)/100g (C2)</t>
  </si>
  <si>
    <t>OK</t>
  </si>
  <si>
    <t>Gather</t>
  </si>
  <si>
    <t>Totem</t>
  </si>
  <si>
    <t>Mercante</t>
  </si>
  <si>
    <t>Overall Baseline</t>
  </si>
  <si>
    <t>50% cut-off</t>
  </si>
  <si>
    <t>FOR Nitrogen loss</t>
  </si>
  <si>
    <t>Avg N lost (g) / 100g (Ignore All)</t>
  </si>
  <si>
    <t>FOR Stressed Water loss</t>
  </si>
  <si>
    <t>Avg Stress-Weighted Water Use (L) / 100g</t>
  </si>
  <si>
    <t>FOR Land Useage</t>
  </si>
  <si>
    <t>Avg m^2 land use/kg product / 100g</t>
  </si>
  <si>
    <t>ProdId</t>
  </si>
  <si>
    <t>Description</t>
  </si>
  <si>
    <t>SalesGroup</t>
  </si>
  <si>
    <t>GHG Emission (g)</t>
  </si>
  <si>
    <t>Weight (g)</t>
  </si>
  <si>
    <t>GHG Emission (Kg)</t>
  </si>
  <si>
    <t>GHG Emission (Kg) / 100g</t>
  </si>
  <si>
    <t>GHG Emission (g) / 100g</t>
  </si>
  <si>
    <t>Sales</t>
  </si>
  <si>
    <t>GHG Emission (g) / 100g*Sales</t>
  </si>
  <si>
    <t>N lost (g) / 100g</t>
  </si>
  <si>
    <t>Stress-Weighted Water Use (L) / 100g</t>
  </si>
  <si>
    <t>m^2 land use/kg product / 100g</t>
  </si>
  <si>
    <t>R-54728</t>
  </si>
  <si>
    <t>DIM SUM|Combo M&amp;M</t>
  </si>
  <si>
    <t>FT DIM SUM</t>
  </si>
  <si>
    <t>R-31107</t>
  </si>
  <si>
    <t>UCARE|Halloween</t>
  </si>
  <si>
    <t>FT UCARE - BOXES</t>
  </si>
  <si>
    <t>R-31106</t>
  </si>
  <si>
    <t>UCARE|Xmas</t>
  </si>
  <si>
    <t>R-24434</t>
  </si>
  <si>
    <t>UCARE|Box Valentine</t>
  </si>
  <si>
    <t>R-25209</t>
  </si>
  <si>
    <t>UCARE|Box Ponderosa Cake</t>
  </si>
  <si>
    <t>R-30737</t>
  </si>
  <si>
    <t>UCARE|Box Baker's|Gluten Free</t>
  </si>
  <si>
    <t>R-22619</t>
  </si>
  <si>
    <t>GRL|Add Bacon|1 pc</t>
  </si>
  <si>
    <t>FT GRILL DAY</t>
  </si>
  <si>
    <t>R-24604</t>
  </si>
  <si>
    <t>UCARE|Box Deluxe</t>
  </si>
  <si>
    <t>R-33396</t>
  </si>
  <si>
    <t>UCARE|Chinese New Year</t>
  </si>
  <si>
    <t>R-49561</t>
  </si>
  <si>
    <t>HS|Deep Fried Wonton|3pcs</t>
  </si>
  <si>
    <t>FT HOMESKILLET</t>
  </si>
  <si>
    <t>R-24113</t>
  </si>
  <si>
    <t>UCARE|Box Baker's</t>
  </si>
  <si>
    <t>R-22618</t>
  </si>
  <si>
    <t>GRL|Add On Cheese|1 slice</t>
  </si>
  <si>
    <t>R-22899</t>
  </si>
  <si>
    <t>G&amp;G|Spread|Nutella|Ptn</t>
  </si>
  <si>
    <t>FT GRAB &amp; GO</t>
  </si>
  <si>
    <t>R-24157</t>
  </si>
  <si>
    <t>GRL|Add Bacon|2 pcs</t>
  </si>
  <si>
    <t>R-38612</t>
  </si>
  <si>
    <t>FLX|Veg Pakora w Chutney|3 pc</t>
  </si>
  <si>
    <t>FT OASIS/CHAAT</t>
  </si>
  <si>
    <t>R-55408</t>
  </si>
  <si>
    <t>ADD|Cheese</t>
  </si>
  <si>
    <t>ADD ONS</t>
  </si>
  <si>
    <t>R-44405</t>
  </si>
  <si>
    <t>Vegetarian Samosa</t>
  </si>
  <si>
    <t>FEAST</t>
  </si>
  <si>
    <t>R-54877</t>
  </si>
  <si>
    <t>LIV|Corn Dogs|3pcs</t>
  </si>
  <si>
    <t>SPECIALS</t>
  </si>
  <si>
    <t>R-54283</t>
  </si>
  <si>
    <t>BLOWOUT|Riblette S/W</t>
  </si>
  <si>
    <t>R-51226</t>
  </si>
  <si>
    <t>S&amp;S|Add Fried Tempeh</t>
  </si>
  <si>
    <t>FT STICKS AND SPOONS</t>
  </si>
  <si>
    <t>R-44542</t>
  </si>
  <si>
    <t>HS|Baking Powder Biscuit</t>
  </si>
  <si>
    <t>R-22854</t>
  </si>
  <si>
    <t>FRUIT|Grapefruit|1/2 Cut</t>
  </si>
  <si>
    <t>R-49895</t>
  </si>
  <si>
    <t>GRL|Smoked Salmon Bagel</t>
  </si>
  <si>
    <t>R-22857</t>
  </si>
  <si>
    <t>FRUIT|Kiwi</t>
  </si>
  <si>
    <t>R-23317</t>
  </si>
  <si>
    <t>FRUIT|Mandarin</t>
  </si>
  <si>
    <t>R-47211</t>
  </si>
  <si>
    <t>FLX|Viet Spng Roll + Nuoc Cham</t>
  </si>
  <si>
    <t>R-30623</t>
  </si>
  <si>
    <t>G&amp;G|Muffin|English</t>
  </si>
  <si>
    <t>R-30500</t>
  </si>
  <si>
    <t>FRUIT|Plum</t>
  </si>
  <si>
    <t>R-54841</t>
  </si>
  <si>
    <t>FRUIT|Lemon</t>
  </si>
  <si>
    <t>R-51221</t>
  </si>
  <si>
    <t>S&amp;S|Pork Belly|ADD ON</t>
  </si>
  <si>
    <t>R-46336</t>
  </si>
  <si>
    <t>GRL|Side Grilled Tomato|1pc</t>
  </si>
  <si>
    <t>FT GRILL BREAKFAST</t>
  </si>
  <si>
    <t>R-44837</t>
  </si>
  <si>
    <t>S&amp;S|Southeast Braised Beef|ADD</t>
  </si>
  <si>
    <t>FT SIDES</t>
  </si>
  <si>
    <t>R-51236</t>
  </si>
  <si>
    <t>S&amp;S|Add Pacific Rockfish</t>
  </si>
  <si>
    <t>R-54794</t>
  </si>
  <si>
    <t>S&amp;S|SIDE|Chow Mein</t>
  </si>
  <si>
    <t>R-23871</t>
  </si>
  <si>
    <t>G&amp;G|Cereal Cold|Small|Dry</t>
  </si>
  <si>
    <t>R-22614</t>
  </si>
  <si>
    <t>GRL|Side Chicken Thigh|Grilled</t>
  </si>
  <si>
    <t>R-44319</t>
  </si>
  <si>
    <t>FLX|Quinoa Tabouleh Salad|SIDE</t>
  </si>
  <si>
    <t>R-30538</t>
  </si>
  <si>
    <t>SIDE|Fruit Topper|4oz</t>
  </si>
  <si>
    <t>R-30537</t>
  </si>
  <si>
    <t>HS|Smokie|SIde</t>
  </si>
  <si>
    <t>R-24810</t>
  </si>
  <si>
    <t>FRUIT|Watermelon</t>
  </si>
  <si>
    <t>R-23634</t>
  </si>
  <si>
    <t>FRUIT|Cup|Grapes</t>
  </si>
  <si>
    <t>R-22849</t>
  </si>
  <si>
    <t>FRUIT|Banana</t>
  </si>
  <si>
    <t>R-44860</t>
  </si>
  <si>
    <t>Sweet &amp; Sour Pork</t>
  </si>
  <si>
    <t>R-62255</t>
  </si>
  <si>
    <t>HS|Jalapeno Cheddar Cornbread</t>
  </si>
  <si>
    <t>R-22853</t>
  </si>
  <si>
    <t>FRUIT|Grapefruit</t>
  </si>
  <si>
    <t>R-27422</t>
  </si>
  <si>
    <t>GRL|Side Scrambled Eggs</t>
  </si>
  <si>
    <t>R-53848</t>
  </si>
  <si>
    <t>FLEX|Spicy Caesar|SIDE</t>
  </si>
  <si>
    <t>R-51266</t>
  </si>
  <si>
    <t>FLX|Hummus &amp; Pita|Med</t>
  </si>
  <si>
    <t>R-40022</t>
  </si>
  <si>
    <t>ADD|Chicken Balls(3)</t>
  </si>
  <si>
    <t>FT GRILL FREATURES</t>
  </si>
  <si>
    <t>R-48609</t>
  </si>
  <si>
    <t>FRUIT|Pink Grapefruit|Cup</t>
  </si>
  <si>
    <t>R-52600</t>
  </si>
  <si>
    <t>FRUIT|Blueberry|Cup</t>
  </si>
  <si>
    <t>R-22855</t>
  </si>
  <si>
    <t>FRUIT|Orange Whole</t>
  </si>
  <si>
    <t>R-47027</t>
  </si>
  <si>
    <t>FREE|Green-To-Go|Orange</t>
  </si>
  <si>
    <t>R-22856</t>
  </si>
  <si>
    <t>FRUIT|Orange Cut</t>
  </si>
  <si>
    <t>R-20405</t>
  </si>
  <si>
    <t>FRUIT|Avocado</t>
  </si>
  <si>
    <t>R-22858</t>
  </si>
  <si>
    <t>FRUIT|Pear|Asian</t>
  </si>
  <si>
    <t>R-51291</t>
  </si>
  <si>
    <t>HS|Roast Brussel Sprouts|SIDE</t>
  </si>
  <si>
    <t>R-54281</t>
  </si>
  <si>
    <t>BLOWOUT|YamChikPatty w CZR</t>
  </si>
  <si>
    <t>R-56915</t>
  </si>
  <si>
    <t>HS|Rosemary Potatoes|SIDE</t>
  </si>
  <si>
    <t>R-50858</t>
  </si>
  <si>
    <t>MS|Flatbread|Greek</t>
  </si>
  <si>
    <t>FT MERCANTE</t>
  </si>
  <si>
    <t>R-53069</t>
  </si>
  <si>
    <t>FLX|Brown Rice|PTN</t>
  </si>
  <si>
    <t>R-44934</t>
  </si>
  <si>
    <t>S&amp;S|Wok Fried Greens|SIDE</t>
  </si>
  <si>
    <t>R-44846</t>
  </si>
  <si>
    <t>S&amp;S|Pineapple Fried Rice|SIDE</t>
  </si>
  <si>
    <t>R-27423</t>
  </si>
  <si>
    <t>GRL|Turkey Bfast Sausage|Side</t>
  </si>
  <si>
    <t>R-51239</t>
  </si>
  <si>
    <t>S&amp;S|Steamed Edamame| SIDE</t>
  </si>
  <si>
    <t>R-23873</t>
  </si>
  <si>
    <t>G&amp;G|Cereal Cold|Large|Dry</t>
  </si>
  <si>
    <t>R-46419</t>
  </si>
  <si>
    <t>MS|Flatbread|Lebanese</t>
  </si>
  <si>
    <t>R-22846</t>
  </si>
  <si>
    <t>FRUIT|Apple|Golden Delicious</t>
  </si>
  <si>
    <t>R-53006</t>
  </si>
  <si>
    <t>HS|ADD|Chicken Thigh (2)</t>
  </si>
  <si>
    <t>R-46394</t>
  </si>
  <si>
    <t>FRUIT|Plum|Cup</t>
  </si>
  <si>
    <t>R-26789</t>
  </si>
  <si>
    <t>GRL|Fries|Yam</t>
  </si>
  <si>
    <t>R-50562</t>
  </si>
  <si>
    <t>MS|Flatbread|Italian</t>
  </si>
  <si>
    <t>R-50665</t>
  </si>
  <si>
    <t>GRL|Grilled Cheese|Classic.</t>
  </si>
  <si>
    <t>R-44550</t>
  </si>
  <si>
    <t>HS|Side Herbed Mashed Potatoes</t>
  </si>
  <si>
    <t>R-20406</t>
  </si>
  <si>
    <t>FRUIT|Apple|Gala</t>
  </si>
  <si>
    <t>R-20511</t>
  </si>
  <si>
    <t>FRUIT|Apple|Red Delicious</t>
  </si>
  <si>
    <t>R-20510</t>
  </si>
  <si>
    <t>FRUIT|Apple|Granny Smith</t>
  </si>
  <si>
    <t>R-47000</t>
  </si>
  <si>
    <t>FREE|Green-To-Go|Apple Asst</t>
  </si>
  <si>
    <t>R-54079</t>
  </si>
  <si>
    <t>GRL|Grilled Cheese|Italian</t>
  </si>
  <si>
    <t>R-23863</t>
  </si>
  <si>
    <t>FRUIT|Apple|Fuji</t>
  </si>
  <si>
    <t>R-48607</t>
  </si>
  <si>
    <t>FRUIT|Apple|fUJI 64</t>
  </si>
  <si>
    <t>R-51196</t>
  </si>
  <si>
    <t>GRL|Quiche|Spinach &amp; Feta</t>
  </si>
  <si>
    <t>R-44546</t>
  </si>
  <si>
    <t>HS|Carved Turkey &amp; Gravy</t>
  </si>
  <si>
    <t>R-54769</t>
  </si>
  <si>
    <t>SIDE|Massaman Beef</t>
  </si>
  <si>
    <t>R-23642</t>
  </si>
  <si>
    <t>FRUIT|Canteloupe|1/4 cut</t>
  </si>
  <si>
    <t>R-52410</t>
  </si>
  <si>
    <t>GRL|Monte Cristo Sandwich</t>
  </si>
  <si>
    <t>R-47477</t>
  </si>
  <si>
    <t>WEST COAST BEACH</t>
  </si>
  <si>
    <t>R-54191</t>
  </si>
  <si>
    <t>GRL|SLIDER JERK PORK</t>
  </si>
  <si>
    <t>R-50668</t>
  </si>
  <si>
    <t>GRL|Grilled Cheese|Spicy Jalap</t>
  </si>
  <si>
    <t>R-30499</t>
  </si>
  <si>
    <t>DES|Soft Serve|8oz</t>
  </si>
  <si>
    <t>FT DESSERTS</t>
  </si>
  <si>
    <t>R-22944</t>
  </si>
  <si>
    <t>FRUIT|Pear|Green Anjous</t>
  </si>
  <si>
    <t>R-54387</t>
  </si>
  <si>
    <t>MS|Flatbread|Pulled Pork</t>
  </si>
  <si>
    <t>R-55222</t>
  </si>
  <si>
    <t>FLX|Omelette Cheese</t>
  </si>
  <si>
    <t>R-50533</t>
  </si>
  <si>
    <t>MS|Flatbread|Artichoke Pesto</t>
  </si>
  <si>
    <t>R-44417</t>
  </si>
  <si>
    <t>FLX|Aloo gobi</t>
  </si>
  <si>
    <t>R-51296</t>
  </si>
  <si>
    <t>HS|Pork Loin w Gravy &amp; Chutney</t>
  </si>
  <si>
    <t>R-38134</t>
  </si>
  <si>
    <t>GRL|Bfast Potato Wedges|Side</t>
  </si>
  <si>
    <t>R-31989</t>
  </si>
  <si>
    <t>SIDE|Fruit Cup|9oz.</t>
  </si>
  <si>
    <t>R-55221</t>
  </si>
  <si>
    <t>FLX|Omelette Bar Veggie</t>
  </si>
  <si>
    <t>R-50669</t>
  </si>
  <si>
    <t>GRL|Grilled Cheese|Bacon Avo</t>
  </si>
  <si>
    <t>R-55289</t>
  </si>
  <si>
    <t>DES|Chocolate Pudding Praline</t>
  </si>
  <si>
    <t>R-54282</t>
  </si>
  <si>
    <t>BLOWOUT|PomPom</t>
  </si>
  <si>
    <t>R-44857</t>
  </si>
  <si>
    <t>S&amp;S|Honey Garlic Tempeh|PLATE</t>
  </si>
  <si>
    <t>R-51274</t>
  </si>
  <si>
    <t>HS|Green Papaya Salad</t>
  </si>
  <si>
    <t>R-51504</t>
  </si>
  <si>
    <t>FLX|Seafood Pancake|STR</t>
  </si>
  <si>
    <t>R-48998</t>
  </si>
  <si>
    <t>GR|Salad|Winter Root Veg</t>
  </si>
  <si>
    <t>FT SWEETGREEN</t>
  </si>
  <si>
    <t>R-51265</t>
  </si>
  <si>
    <t>GR|Salad|Greek Salad</t>
  </si>
  <si>
    <t>R-55220</t>
  </si>
  <si>
    <t>FLX|Omlette w Protein</t>
  </si>
  <si>
    <t>R-27334</t>
  </si>
  <si>
    <t>GRL|Spiced French Toast</t>
  </si>
  <si>
    <t>R-23936</t>
  </si>
  <si>
    <t>SIDE|Small Plate|6 inch</t>
  </si>
  <si>
    <t>R-47416</t>
  </si>
  <si>
    <t>HS|Guac Salsa &amp; Chips|SIDE</t>
  </si>
  <si>
    <t>R-8355</t>
  </si>
  <si>
    <t>MS|Pizza|Margherita</t>
  </si>
  <si>
    <t>R-54364</t>
  </si>
  <si>
    <t>SWG|Smoothie|Maple Oat</t>
  </si>
  <si>
    <t>R-27654</t>
  </si>
  <si>
    <t>HS|Roast Vegetable Lasagna</t>
  </si>
  <si>
    <t>R-47424</t>
  </si>
  <si>
    <t>HS|Quesadilla|Beyond Meat</t>
  </si>
  <si>
    <t>R-23870</t>
  </si>
  <si>
    <t>G&amp;G|Cereal Cold|Small| &amp; Milk</t>
  </si>
  <si>
    <t>R-45966</t>
  </si>
  <si>
    <t>HS|Butter Chicken</t>
  </si>
  <si>
    <t>R-62275</t>
  </si>
  <si>
    <t>HS|Chana Masala</t>
  </si>
  <si>
    <t>R-54879</t>
  </si>
  <si>
    <t>LIV|Tater Tot Poutine</t>
  </si>
  <si>
    <t>R-45444</t>
  </si>
  <si>
    <t>S&amp;S|Honey Garlic Pork|PLATE</t>
  </si>
  <si>
    <t>R-47422</t>
  </si>
  <si>
    <t>HS|Quesadilla|Achiote Chicken</t>
  </si>
  <si>
    <t>R-44859</t>
  </si>
  <si>
    <t>S&amp;S|Sweet &amp; Sour Plate|Tempeh</t>
  </si>
  <si>
    <t>R-8357</t>
  </si>
  <si>
    <t>MS|Pizza|Salsiccia</t>
  </si>
  <si>
    <t>R-54328</t>
  </si>
  <si>
    <t>FLEX|Japchae Noodles&amp;Vegetable</t>
  </si>
  <si>
    <t>R-51215</t>
  </si>
  <si>
    <t>BNO|Bowl|White Bean</t>
  </si>
  <si>
    <t>FT BUENO</t>
  </si>
  <si>
    <t>R-54882</t>
  </si>
  <si>
    <t>LIV|Strawberry Milkshake</t>
  </si>
  <si>
    <t>R-44316</t>
  </si>
  <si>
    <t>BNO|Burrito|White Bean</t>
  </si>
  <si>
    <t>R-51298</t>
  </si>
  <si>
    <t>HS|White Bean Cassoulet</t>
  </si>
  <si>
    <t>R-48119</t>
  </si>
  <si>
    <t>GR|Salad|Superfood Crunch</t>
  </si>
  <si>
    <t>R-45420</t>
  </si>
  <si>
    <t>FLX|Green Thai Curry Chkn|Thai</t>
  </si>
  <si>
    <t>R-23868</t>
  </si>
  <si>
    <t>CEREAL|Hot|Oatmeal</t>
  </si>
  <si>
    <t>FT SOUP</t>
  </si>
  <si>
    <t>R-53127</t>
  </si>
  <si>
    <t>BU|BOWL WHITE BEAN</t>
  </si>
  <si>
    <t>R-24112</t>
  </si>
  <si>
    <t>FRUIT|Honeydew|1/4 Cut</t>
  </si>
  <si>
    <t>R-50811</t>
  </si>
  <si>
    <t>FLX|Veg Pad Thai|THAI</t>
  </si>
  <si>
    <t>R-51290</t>
  </si>
  <si>
    <t>HS|Carved Lentil Loaf + 1</t>
  </si>
  <si>
    <t>R-55977</t>
  </si>
  <si>
    <t>S&amp;S|Dan Dan Noodle|Tempeh</t>
  </si>
  <si>
    <t>R-26786</t>
  </si>
  <si>
    <t>GRL|Poutine|Classic</t>
  </si>
  <si>
    <t>R-45419</t>
  </si>
  <si>
    <t>S&amp;S|Dan Dan Noodle|Pork</t>
  </si>
  <si>
    <t>R-44866</t>
  </si>
  <si>
    <t>S&amp;S|Dan Dan Noodle|Tofu</t>
  </si>
  <si>
    <t>R-38248</t>
  </si>
  <si>
    <t>GR|Salad|Ensalada Mexicana</t>
  </si>
  <si>
    <t>R-44310</t>
  </si>
  <si>
    <t>BNO|Bowl|Steak</t>
  </si>
  <si>
    <t>R-55777</t>
  </si>
  <si>
    <t>FLX|Beef Vindaloo 2.0</t>
  </si>
  <si>
    <t>R-52961</t>
  </si>
  <si>
    <t>HS|Moroccan Tuna|POP</t>
  </si>
  <si>
    <t>R-51262</t>
  </si>
  <si>
    <t>SWG|Salad|Puffed Rice &amp; Citrus</t>
  </si>
  <si>
    <t>R-45426</t>
  </si>
  <si>
    <t>S&amp;S|Massaman Curry|BEEF</t>
  </si>
  <si>
    <t>R-51301</t>
  </si>
  <si>
    <t>S&amp;S|Mapo Tofu|PLATE</t>
  </si>
  <si>
    <t>R-48840</t>
  </si>
  <si>
    <t>S&amp;S|Kung Pao Chicken</t>
  </si>
  <si>
    <t>R-44362</t>
  </si>
  <si>
    <t>FLX|Fried Cauliflower Bowl|Med</t>
  </si>
  <si>
    <t>R-48838</t>
  </si>
  <si>
    <t>MS|Pizza|Pesto Pollo</t>
  </si>
  <si>
    <t>R-45192</t>
  </si>
  <si>
    <t>S&amp;S|Sweet &amp; Sour|Pork|PLATE</t>
  </si>
  <si>
    <t>R-51192</t>
  </si>
  <si>
    <t>GRL|Pancake|Rasp Choc Chip</t>
  </si>
  <si>
    <t>R-23872</t>
  </si>
  <si>
    <t>G&amp;G|Cereal Cold|Large| &amp; Milk</t>
  </si>
  <si>
    <t>R-54701</t>
  </si>
  <si>
    <t>POP2|Sunomono Salad</t>
  </si>
  <si>
    <t>R-8358</t>
  </si>
  <si>
    <t>MS|Pizza|Pesto</t>
  </si>
  <si>
    <t>R-53241</t>
  </si>
  <si>
    <t>HS|Pumpkin Gnocchi|BVPOP</t>
  </si>
  <si>
    <t>R-30525</t>
  </si>
  <si>
    <t>SIDE|Small Bowl|16oz</t>
  </si>
  <si>
    <t>R-35749</t>
  </si>
  <si>
    <t>GR|Salad|Honey Sesame Chicken</t>
  </si>
  <si>
    <t>R-54704</t>
  </si>
  <si>
    <t>POP2|Oystermari Bowl</t>
  </si>
  <si>
    <t>R-52752</t>
  </si>
  <si>
    <t>FRUIT|Strawberry|Basket</t>
  </si>
  <si>
    <t>R-24092</t>
  </si>
  <si>
    <t>FRUIT|Blueberry|Basket.</t>
  </si>
  <si>
    <t>R-24091</t>
  </si>
  <si>
    <t>FRUIT|Blackberry|Basket</t>
  </si>
  <si>
    <t>R-44308</t>
  </si>
  <si>
    <t>BNO|Bowl|Pulled Pork</t>
  </si>
  <si>
    <t>R-44303</t>
  </si>
  <si>
    <t>BNO|Burrito|Pulled Pork</t>
  </si>
  <si>
    <t>R-47240</t>
  </si>
  <si>
    <t>HS|Chicken Chop Suey Plate</t>
  </si>
  <si>
    <t>R-47239</t>
  </si>
  <si>
    <t>HS|Tofu Chop Suey Plate</t>
  </si>
  <si>
    <t>R-47232</t>
  </si>
  <si>
    <t>S&amp;S|Katsu|Pork</t>
  </si>
  <si>
    <t>R-51302</t>
  </si>
  <si>
    <t>S&amp;S|Kitsune Soba Bowl</t>
  </si>
  <si>
    <t>R-47234</t>
  </si>
  <si>
    <t>S&amp;S| Katsu|Tofu</t>
  </si>
  <si>
    <t>R-56115</t>
  </si>
  <si>
    <t>HS|Perogy Plate|NO SMOKIE</t>
  </si>
  <si>
    <t>R-43587</t>
  </si>
  <si>
    <t>BNO|Burrito|Ancho Chicken</t>
  </si>
  <si>
    <t>R-53969</t>
  </si>
  <si>
    <t>HS|WildRiceDustRockfish|STOLW</t>
  </si>
  <si>
    <t>R-31948</t>
  </si>
  <si>
    <t>CEREAL|Hot|Congee</t>
  </si>
  <si>
    <t>OK - SOUP</t>
  </si>
  <si>
    <t>R-44315</t>
  </si>
  <si>
    <t>BNO|Bowl|Ancho Chicken</t>
  </si>
  <si>
    <t>R-54301</t>
  </si>
  <si>
    <t>BLOW|Sheperds Pie Cass</t>
  </si>
  <si>
    <t>R-45103</t>
  </si>
  <si>
    <t>S&amp;S|Tsukune Chicken Bowl</t>
  </si>
  <si>
    <t>R-52965</t>
  </si>
  <si>
    <t>HS|Harissa Vegetable Stew</t>
  </si>
  <si>
    <t>R-52964</t>
  </si>
  <si>
    <t>HS|Moroc Lamb Stew|POP</t>
  </si>
  <si>
    <t>R-46280</t>
  </si>
  <si>
    <t>S&amp;S|Vietnemese Tofu Curry</t>
  </si>
  <si>
    <t>R-44357</t>
  </si>
  <si>
    <t>FLX|Falafel Plate</t>
  </si>
  <si>
    <t>R-44533</t>
  </si>
  <si>
    <t>HS|Pasta Bar|Protein</t>
  </si>
  <si>
    <t>R-54706</t>
  </si>
  <si>
    <t>POP2|Glazed Trumpet Bowl</t>
  </si>
  <si>
    <t>R-44532</t>
  </si>
  <si>
    <t>HS|Vegan Pasta Bowl</t>
  </si>
  <si>
    <t>R-47263</t>
  </si>
  <si>
    <t>S&amp;S|Thai Larb|Tofu</t>
  </si>
  <si>
    <t>R-41308</t>
  </si>
  <si>
    <t>S&amp;S|Miso Ramen</t>
  </si>
  <si>
    <t>R-56114</t>
  </si>
  <si>
    <t>HS|Perogy plate|WITH SMOKIE</t>
  </si>
  <si>
    <t>R-54329</t>
  </si>
  <si>
    <t>FLEX\ TofuTeriyaki bowl</t>
  </si>
  <si>
    <t>R-53248</t>
  </si>
  <si>
    <t>HS|Harvest Bowl|BVPOP</t>
  </si>
  <si>
    <t>R-44843</t>
  </si>
  <si>
    <t>S&amp;S|Udon Bowl|Vegetarian</t>
  </si>
  <si>
    <t>R-53927</t>
  </si>
  <si>
    <t>SLIDER|Jerk PorkDOZ|FORMAL</t>
  </si>
  <si>
    <t>R-43261</t>
  </si>
  <si>
    <t>S&amp;S|Pho Vegetarian|Tofu</t>
  </si>
  <si>
    <t>R-30526</t>
  </si>
  <si>
    <t>SIDE|Large Bowl|32oz</t>
  </si>
  <si>
    <t>R-53935</t>
  </si>
  <si>
    <t>UCARE|Game Day</t>
  </si>
  <si>
    <t>R-25178</t>
  </si>
  <si>
    <t>UCARE|Box Easter</t>
  </si>
  <si>
    <t>R-24712</t>
  </si>
  <si>
    <t>UCAREBox Under The Weather</t>
  </si>
  <si>
    <t>R-10741</t>
  </si>
  <si>
    <t>UCARE|Box Fruit</t>
  </si>
  <si>
    <t>R-23938</t>
  </si>
  <si>
    <t>UCARE|Box Exam Survival</t>
  </si>
  <si>
    <t>Total sales</t>
  </si>
  <si>
    <t>Avg N lost (g) / 100g</t>
  </si>
  <si>
    <t>Avg km^2 land use/kg product / 100g</t>
  </si>
  <si>
    <t>avg GHG per 100 g</t>
  </si>
  <si>
    <t>R-35015</t>
  </si>
  <si>
    <t>GRL|French Fries</t>
  </si>
  <si>
    <t>OK - GRILL KITCHEN DAY</t>
  </si>
  <si>
    <t>R-28293</t>
  </si>
  <si>
    <t>GRL|Crispy Chicken Strips</t>
  </si>
  <si>
    <t>R-27405</t>
  </si>
  <si>
    <t>VEG|Southwest Bowl</t>
  </si>
  <si>
    <t>OK - VEGETARIAN KITCHEN</t>
  </si>
  <si>
    <t>R-28286</t>
  </si>
  <si>
    <t>GRL|Scrambled Eggs</t>
  </si>
  <si>
    <t>OK - GRILL KITCHEN BREAKFAST</t>
  </si>
  <si>
    <t>R-32750</t>
  </si>
  <si>
    <t>GLB|Chicken Adobo</t>
  </si>
  <si>
    <t>OK - GLOBAL KITCHEN</t>
  </si>
  <si>
    <t>R-35772</t>
  </si>
  <si>
    <t>GRL|PotatoWedges</t>
  </si>
  <si>
    <t>R-35655</t>
  </si>
  <si>
    <t>GRL|Veg Burger|Portobello</t>
  </si>
  <si>
    <t>OK- VEGETARIAN KITCHEN FEATURE</t>
  </si>
  <si>
    <t>R-28288</t>
  </si>
  <si>
    <t>GRL|TurkeyBreakfastSausage(2)</t>
  </si>
  <si>
    <t>R-61655</t>
  </si>
  <si>
    <t>GRL|Salad|Caesar|SIDE</t>
  </si>
  <si>
    <t>R-52215</t>
  </si>
  <si>
    <t>HS|Thunderbird Chili Dog</t>
  </si>
  <si>
    <t>OK - SQUARE MEAL</t>
  </si>
  <si>
    <t>R-35014</t>
  </si>
  <si>
    <t>GRL|Yam Fries</t>
  </si>
  <si>
    <t>R-30041</t>
  </si>
  <si>
    <t>GRL|Bacon</t>
  </si>
  <si>
    <t>R-37093</t>
  </si>
  <si>
    <t>GLB|Spaghetti &amp; Meatballs</t>
  </si>
  <si>
    <t>R-37050</t>
  </si>
  <si>
    <t>SQR|Butter Chicken+1</t>
  </si>
  <si>
    <t>R-29391</t>
  </si>
  <si>
    <t>GLB|Chicken Kung Pao</t>
  </si>
  <si>
    <t>R-28250</t>
  </si>
  <si>
    <t>GRL|Burger|Cheeseburger</t>
  </si>
  <si>
    <t>R-28249</t>
  </si>
  <si>
    <t>GRL|Burger|Classic Beef</t>
  </si>
  <si>
    <t>R-28281</t>
  </si>
  <si>
    <t>GRL|Sandwich|Breakfast</t>
  </si>
  <si>
    <t>R-35714</t>
  </si>
  <si>
    <t>GRL|Chicken Burger|Blackened</t>
  </si>
  <si>
    <t>R-50368</t>
  </si>
  <si>
    <t>GRL|BreakfastCroissant</t>
  </si>
  <si>
    <t>R-28280</t>
  </si>
  <si>
    <t>GRL|Breakfast Entree</t>
  </si>
  <si>
    <t>R-45374</t>
  </si>
  <si>
    <t>SAUCE|Red Thai Curry Ptn</t>
  </si>
  <si>
    <t>OK - CUSTOM KITCHEN</t>
  </si>
  <si>
    <t>R-45373</t>
  </si>
  <si>
    <t>SAUCE|Spicy Korean BBQ ptn</t>
  </si>
  <si>
    <t>R-45370</t>
  </si>
  <si>
    <t>SAUCE|Sweet Tamarind ptn</t>
  </si>
  <si>
    <t>R-51942</t>
  </si>
  <si>
    <t>CST|SAUCE|Green Onion Ginger</t>
  </si>
  <si>
    <t>R-45371</t>
  </si>
  <si>
    <t>CST|SAUCE|Teriyaki</t>
  </si>
  <si>
    <t>R-46913</t>
  </si>
  <si>
    <t>VEG|Roasted Veg Quesadilla</t>
  </si>
  <si>
    <t>R-33532</t>
  </si>
  <si>
    <t>GLB|Sweet Chili Chicken</t>
  </si>
  <si>
    <t>R-51195</t>
  </si>
  <si>
    <t>GLB|Sweet &amp; Sour Pork</t>
  </si>
  <si>
    <t>R-50454</t>
  </si>
  <si>
    <t>GLB|Baby Shrimp Scampi</t>
  </si>
  <si>
    <t>R-50501</t>
  </si>
  <si>
    <t>GLB|Pasta|WestCoastSpaghetti</t>
  </si>
  <si>
    <t>R-28254</t>
  </si>
  <si>
    <t>GRL|GrilledCheese|3 Cheese Tom</t>
  </si>
  <si>
    <t>R-50420</t>
  </si>
  <si>
    <t>SQR|CajunTurkeyBreast 125g</t>
  </si>
  <si>
    <t>R-51476</t>
  </si>
  <si>
    <t>SQR|CajunTurkeyBreast+1</t>
  </si>
  <si>
    <t>R-51478</t>
  </si>
  <si>
    <t>SQR|CajunTurkeyBreast+2</t>
  </si>
  <si>
    <t>R-37051</t>
  </si>
  <si>
    <t>SQR|Butter Chicken+2</t>
  </si>
  <si>
    <t>R-50894</t>
  </si>
  <si>
    <t>GRL|Salad|Signature|SIDE</t>
  </si>
  <si>
    <t>R-50422</t>
  </si>
  <si>
    <t>GLB|Lamb Biryani</t>
  </si>
  <si>
    <t>R-32886</t>
  </si>
  <si>
    <t>VEG|Curried Chickpea Bowl</t>
  </si>
  <si>
    <t>R-50498</t>
  </si>
  <si>
    <t>GRL|Crepe|Apple Cinnamon</t>
  </si>
  <si>
    <t>R-52133</t>
  </si>
  <si>
    <t>GRL|Chili Dog|SP</t>
  </si>
  <si>
    <t>R-28251</t>
  </si>
  <si>
    <t>GRL|Chicken Burger|California</t>
  </si>
  <si>
    <t>R-36078</t>
  </si>
  <si>
    <t>GLB|Beef Vindaloo</t>
  </si>
  <si>
    <t>R-28260</t>
  </si>
  <si>
    <t>GLB|Soup|Beef pho</t>
  </si>
  <si>
    <t>R-50700</t>
  </si>
  <si>
    <t>GLB|Teriyaki Tofu Bowl</t>
  </si>
  <si>
    <t>R-50323</t>
  </si>
  <si>
    <t>GRL|Burger|Blue Cheese</t>
  </si>
  <si>
    <t>R-35270</t>
  </si>
  <si>
    <t>GRL|Burger|Bacon Mush Swiss</t>
  </si>
  <si>
    <t>R-50681</t>
  </si>
  <si>
    <t>GLB|ThaiStirFry</t>
  </si>
  <si>
    <t>R-50569</t>
  </si>
  <si>
    <t>GRL|Crepe|Nutella Banana</t>
  </si>
  <si>
    <t>R-50348</t>
  </si>
  <si>
    <t>GRL|Pancakes|AppleOat</t>
  </si>
  <si>
    <t>R-49805</t>
  </si>
  <si>
    <t>GRL|Burrito|Lumberjack</t>
  </si>
  <si>
    <t>OK - GRILL BRUNCH</t>
  </si>
  <si>
    <t>R-28252</t>
  </si>
  <si>
    <t>GRL|Burger|Shacks</t>
  </si>
  <si>
    <t>R-38628</t>
  </si>
  <si>
    <t>SQR|Braised Brisket+1</t>
  </si>
  <si>
    <t>R-41086</t>
  </si>
  <si>
    <t>SQR|Spicy Soy Salmon+2</t>
  </si>
  <si>
    <t>R-50494</t>
  </si>
  <si>
    <t>ALF|Flatbread|Proscuitto</t>
  </si>
  <si>
    <t>OK - AL FORNO</t>
  </si>
  <si>
    <t>R-28343</t>
  </si>
  <si>
    <t>SQR|SmokedCheddarMac&amp;Chz</t>
  </si>
  <si>
    <t>R-45151</t>
  </si>
  <si>
    <t>SQR|Shoyu Chicken +1</t>
  </si>
  <si>
    <t>R-50889</t>
  </si>
  <si>
    <t>GRL|Burger|Canadian</t>
  </si>
  <si>
    <t>R-28291</t>
  </si>
  <si>
    <t>GRL|Grilled Tomato</t>
  </si>
  <si>
    <t>R-43746</t>
  </si>
  <si>
    <t>GRL|Salad|Signature</t>
  </si>
  <si>
    <t>R-50546</t>
  </si>
  <si>
    <t>GRL|GrilledCheese|Spicy Havart</t>
  </si>
  <si>
    <t>R-43738</t>
  </si>
  <si>
    <t>VEG|BOWL|Dobanjiang Noodle</t>
  </si>
  <si>
    <t>R-35341</t>
  </si>
  <si>
    <t>VEG|Bowl|Polenta</t>
  </si>
  <si>
    <t>OK - SIDES</t>
  </si>
  <si>
    <t>R-27275</t>
  </si>
  <si>
    <t>VEG|Bowl|Black Bean Breakfast</t>
  </si>
  <si>
    <t>R-38586</t>
  </si>
  <si>
    <t>VEG|EggsBenny</t>
  </si>
  <si>
    <t>R-50694</t>
  </si>
  <si>
    <t>GLB|Spaghetti Puttanesca</t>
  </si>
  <si>
    <t>R-50466</t>
  </si>
  <si>
    <t>GRL|Chicken Burger|Buffalo</t>
  </si>
  <si>
    <t>R-35319</t>
  </si>
  <si>
    <t>VEG|SOUP|Miso Dumpling</t>
  </si>
  <si>
    <t>R-28324</t>
  </si>
  <si>
    <t>SQR|Garlic Naan Bread</t>
  </si>
  <si>
    <t>R-45153</t>
  </si>
  <si>
    <t>SQR|Shoyu Chicken +2</t>
  </si>
  <si>
    <t>R-28323</t>
  </si>
  <si>
    <t>SQR|Butter Chicken</t>
  </si>
  <si>
    <t>R-37340</t>
  </si>
  <si>
    <t>GRL|Egg Any Style</t>
  </si>
  <si>
    <t>R-47390</t>
  </si>
  <si>
    <t>GRL|MeatballSub</t>
  </si>
  <si>
    <t>R-50798</t>
  </si>
  <si>
    <t>GRL|GrilledCheese|Swiss Apple</t>
  </si>
  <si>
    <t>R-40743</t>
  </si>
  <si>
    <t>SQR|Grill Farmer Sausage+1</t>
  </si>
  <si>
    <t>R-51193</t>
  </si>
  <si>
    <t>GLB|MonggoGuisado</t>
  </si>
  <si>
    <t>R-50007</t>
  </si>
  <si>
    <t>GLB|Pasta|Beef Stroganoff</t>
  </si>
  <si>
    <t>R-49250</t>
  </si>
  <si>
    <t>GLB|Miso Glazed Eggplant &amp;Tofu</t>
  </si>
  <si>
    <t>R-28337</t>
  </si>
  <si>
    <t>SQR|Braised Brisket 115g</t>
  </si>
  <si>
    <t>R-48632</t>
  </si>
  <si>
    <t>VEG|HuevosRancheros|2 serv</t>
  </si>
  <si>
    <t>R-25415</t>
  </si>
  <si>
    <t>VEG|King Oyster Mushroom Bowl</t>
  </si>
  <si>
    <t>R-27273</t>
  </si>
  <si>
    <t>VEG|Toast|OK Avocado</t>
  </si>
  <si>
    <t>R-42369</t>
  </si>
  <si>
    <t>SQR|Paneer TikaMasala+1</t>
  </si>
  <si>
    <t>R-50504</t>
  </si>
  <si>
    <t>GRL|Philly Cheese Steak</t>
  </si>
  <si>
    <t>R-50574</t>
  </si>
  <si>
    <t>GRL|Salad|Cobb</t>
  </si>
  <si>
    <t>R-50555</t>
  </si>
  <si>
    <t>VEG|Omelet|Spinach Goat Cheese</t>
  </si>
  <si>
    <t>R-27383</t>
  </si>
  <si>
    <t>VEG|Incredibowl</t>
  </si>
  <si>
    <t>R-51583</t>
  </si>
  <si>
    <t>SQR|BeefCaldereta+1</t>
  </si>
  <si>
    <t>R-50819</t>
  </si>
  <si>
    <t>ALF|Pasta|Penne Alfredo</t>
  </si>
  <si>
    <t>R-38629</t>
  </si>
  <si>
    <t>SQR|Braised Brisket+2</t>
  </si>
  <si>
    <t>R-50590</t>
  </si>
  <si>
    <t>ALF|Flatbread|OK</t>
  </si>
  <si>
    <t>R-50822</t>
  </si>
  <si>
    <t>GRL|Burger|ChickenStacker</t>
  </si>
  <si>
    <t>R-50351</t>
  </si>
  <si>
    <t>GRL|Pancakes|Oatmeal Raisin</t>
  </si>
  <si>
    <t>R-50320</t>
  </si>
  <si>
    <t>GRL|Pancake|LemonPoppyseed</t>
  </si>
  <si>
    <t>R-50311</t>
  </si>
  <si>
    <t>GRL|Pancake|CarrotCake</t>
  </si>
  <si>
    <t>R-28309</t>
  </si>
  <si>
    <t>SQR|Grilled Farmer Sausage</t>
  </si>
  <si>
    <t>R-41128</t>
  </si>
  <si>
    <t>SQR|Grill Farmer Sausage+2</t>
  </si>
  <si>
    <t>ALF|Flatbread|ArtichokePesto</t>
  </si>
  <si>
    <t>R-50401</t>
  </si>
  <si>
    <t>VEG|Platter|Mezze</t>
  </si>
  <si>
    <t>R-44350</t>
  </si>
  <si>
    <t>SQR|Vegan Pad Thai 350g</t>
  </si>
  <si>
    <t>R-51201</t>
  </si>
  <si>
    <t>SQR|BEEF|Skewer</t>
  </si>
  <si>
    <t>R-51307</t>
  </si>
  <si>
    <t>SQR|BEEF|Skewer+1</t>
  </si>
  <si>
    <t>R-51308</t>
  </si>
  <si>
    <t>SQR|BEEF|Skewer+2</t>
  </si>
  <si>
    <t>R-51465</t>
  </si>
  <si>
    <t>SQR|Beef Short Ribs+1</t>
  </si>
  <si>
    <t>R-40751</t>
  </si>
  <si>
    <t>SQR|SmokedCheddarMac+1</t>
  </si>
  <si>
    <t>R-35819</t>
  </si>
  <si>
    <t>GLB|Soup|ChickenDumpling</t>
  </si>
  <si>
    <t>R-41042</t>
  </si>
  <si>
    <t>VEG|FrenchToast</t>
  </si>
  <si>
    <t>R-34864</t>
  </si>
  <si>
    <t>GRL|Salad|Chef</t>
  </si>
  <si>
    <t>R-48488</t>
  </si>
  <si>
    <t>VEG|Huevos Rancheros</t>
  </si>
  <si>
    <t>R-50526</t>
  </si>
  <si>
    <t>VEG|FrenchToast|PeachCompote</t>
  </si>
  <si>
    <t>R-51146</t>
  </si>
  <si>
    <t>GRL|Crepe|Ham and Swiss</t>
  </si>
  <si>
    <t>R-37077</t>
  </si>
  <si>
    <t>SQR|CarvedRoastBeef +1</t>
  </si>
  <si>
    <t>R-51466</t>
  </si>
  <si>
    <t>SRQ|Beef Short Ribs+2</t>
  </si>
  <si>
    <t>R-41085</t>
  </si>
  <si>
    <t>SQR|Spicy Soy Salmon+1</t>
  </si>
  <si>
    <t>R-42370</t>
  </si>
  <si>
    <t>SQR|Paneer TikaMasala+2</t>
  </si>
  <si>
    <t>R-50570</t>
  </si>
  <si>
    <t>GRL|Crepe|Rosemary Peach</t>
  </si>
  <si>
    <t>R-35782</t>
  </si>
  <si>
    <t>VEG|MIso Glazed Veg Bowl</t>
  </si>
  <si>
    <t>R-50556</t>
  </si>
  <si>
    <t>VEG|Omelet|Mushroom Cheddar</t>
  </si>
  <si>
    <t>R-35515</t>
  </si>
  <si>
    <t>VEG|LentilSloppy</t>
  </si>
  <si>
    <t>R-45200</t>
  </si>
  <si>
    <t>SQR|STEW|Bo Kho Beef +2</t>
  </si>
  <si>
    <t>R-50496</t>
  </si>
  <si>
    <t>GRL|SALAD|ShrimpLouis</t>
  </si>
  <si>
    <t>R-43677</t>
  </si>
  <si>
    <t>GRL|Salad|SantaFe</t>
  </si>
  <si>
    <t>R-32742</t>
  </si>
  <si>
    <t>VEG|ApplePieOvernightOats</t>
  </si>
  <si>
    <t>R-45190</t>
  </si>
  <si>
    <t>SQR|Thai Chicken Thigh +1</t>
  </si>
  <si>
    <t>R-37078</t>
  </si>
  <si>
    <t>SQR|CarvedRoastBeef +2</t>
  </si>
  <si>
    <t>R-33891</t>
  </si>
  <si>
    <t>SQR|Beets|Roasted 180g</t>
  </si>
  <si>
    <t>R-51315</t>
  </si>
  <si>
    <t>SQR|BeefCaldereta+2</t>
  </si>
  <si>
    <t>R-51474</t>
  </si>
  <si>
    <t>SQR|Pork Loin|Dijon+2</t>
  </si>
  <si>
    <t>R-50390</t>
  </si>
  <si>
    <t>SQR|Shoyu Tofu 150g</t>
  </si>
  <si>
    <t>R-50800</t>
  </si>
  <si>
    <t>VEG|TOAST|Ricotta Butternut</t>
  </si>
  <si>
    <t>R-51468</t>
  </si>
  <si>
    <t>SQR|Tandoori Chicken Leg +1</t>
  </si>
  <si>
    <t>R-45191</t>
  </si>
  <si>
    <t>SQR|Thai Chicken Thigh +2</t>
  </si>
  <si>
    <t>R-42368</t>
  </si>
  <si>
    <t>SQR|Tandoori Chicken Leg +2</t>
  </si>
  <si>
    <t>R-51320</t>
  </si>
  <si>
    <t>SQR|Steamed|Broccoli 150g</t>
  </si>
  <si>
    <t>R-40749</t>
  </si>
  <si>
    <t>SQR|Slow Roasted Ribs+1</t>
  </si>
  <si>
    <t>R-28396</t>
  </si>
  <si>
    <t>SQR|Vegetarian Lasagna 250g</t>
  </si>
  <si>
    <t>R-50491</t>
  </si>
  <si>
    <t>GRL|Sandwich|Reuben</t>
  </si>
  <si>
    <t>R-37083</t>
  </si>
  <si>
    <t>SQR|Vegetable Lasagna+1</t>
  </si>
  <si>
    <t>R-41084</t>
  </si>
  <si>
    <t>SQR|Spicy Soy Salmon 100g</t>
  </si>
  <si>
    <t>R-45136</t>
  </si>
  <si>
    <t>SQR|3BeanChili+1</t>
  </si>
  <si>
    <t>R-51473</t>
  </si>
  <si>
    <t>SQR|Pork Loin|Dijon+1</t>
  </si>
  <si>
    <t>R-51267</t>
  </si>
  <si>
    <t>SQR|PapayaAtchara 100g</t>
  </si>
  <si>
    <t>R-42358</t>
  </si>
  <si>
    <t>SQR|PaneerTikaMasala</t>
  </si>
  <si>
    <t>R-50406</t>
  </si>
  <si>
    <t>SQR|Lentil&amp;SquashStew 210g</t>
  </si>
  <si>
    <t>R-51461</t>
  </si>
  <si>
    <t>SQR|Lentil&amp;SquashStew+1</t>
  </si>
  <si>
    <t>R-51462</t>
  </si>
  <si>
    <t>SQR|Lentil&amp;SquashStew+2</t>
  </si>
  <si>
    <t>R-38633</t>
  </si>
  <si>
    <t>SQR|LemonRosemaryChicken+2</t>
  </si>
  <si>
    <t>R-43734</t>
  </si>
  <si>
    <t>VEG|SavorySteelCutOats</t>
  </si>
  <si>
    <t>R-35910</t>
  </si>
  <si>
    <t>SQR|PASTA|SundriedTomato 250g</t>
  </si>
  <si>
    <t>R-45201</t>
  </si>
  <si>
    <t>SQR|Vegan Pad Thai+1</t>
  </si>
  <si>
    <t>R-51585</t>
  </si>
  <si>
    <t>SQR|Roasted Garlic Bread</t>
  </si>
  <si>
    <t>R-38621</t>
  </si>
  <si>
    <t>SQR|LemonRosemaryChicken+1</t>
  </si>
  <si>
    <t>R-28362</t>
  </si>
  <si>
    <t>SQR|CarvedRoastBeef 125g</t>
  </si>
  <si>
    <t>R-45150</t>
  </si>
  <si>
    <t>SQR|Shoyu Chicken 340g (2 pc)</t>
  </si>
  <si>
    <t>R-28338</t>
  </si>
  <si>
    <t>SQR|Slow Roasted Ribs 170g</t>
  </si>
  <si>
    <t>R-28318</t>
  </si>
  <si>
    <t>SQR|Seasonal Vegetable</t>
  </si>
  <si>
    <t>R-34024</t>
  </si>
  <si>
    <t>SQR|Roast|Cauliflower|Wedge</t>
  </si>
  <si>
    <t>R-51309</t>
  </si>
  <si>
    <t>SQR|Roast|Cauliflower|Wedge+1</t>
  </si>
  <si>
    <t>R-51310</t>
  </si>
  <si>
    <t>SQR|Roast|Cauliflower|Wedge+2</t>
  </si>
  <si>
    <t>R-34113</t>
  </si>
  <si>
    <t>SQR|PorkSchnitzel&amp;Gravy+2</t>
  </si>
  <si>
    <t>R-50481</t>
  </si>
  <si>
    <t>ALF|BakedChorizoPeppersPenne</t>
  </si>
  <si>
    <t>R-40752</t>
  </si>
  <si>
    <t>SQR|SmokedCheddarMac+2</t>
  </si>
  <si>
    <t>R-52217</t>
  </si>
  <si>
    <t>SQR|Tbird Chili Pasta|4 way</t>
  </si>
  <si>
    <t>R-51467</t>
  </si>
  <si>
    <t>SQR|Tandoori Chicken Leg 225g</t>
  </si>
  <si>
    <t>R-40750</t>
  </si>
  <si>
    <t>SQR|Slow Roasted Ribs+2</t>
  </si>
  <si>
    <t>R-28313</t>
  </si>
  <si>
    <t>SQR|Perogies</t>
  </si>
  <si>
    <t>R-28363</t>
  </si>
  <si>
    <t>SQR|Mashed Potato 170g</t>
  </si>
  <si>
    <t>R-51285</t>
  </si>
  <si>
    <t>SQR|3BeanChili 300g</t>
  </si>
  <si>
    <t>R-55648</t>
  </si>
  <si>
    <t>SQR|Mushroom Bao</t>
  </si>
  <si>
    <t>R-46844</t>
  </si>
  <si>
    <t>SQR|Mushroom Bao+1</t>
  </si>
  <si>
    <t>R-46845</t>
  </si>
  <si>
    <t>SQR|Mushroom Bao+2</t>
  </si>
  <si>
    <t>R-35735</t>
  </si>
  <si>
    <t>SQR|MushroomBao</t>
  </si>
  <si>
    <t>R-51305</t>
  </si>
  <si>
    <t>SQR|Shoyu Tofu+1</t>
  </si>
  <si>
    <t>R-45019</t>
  </si>
  <si>
    <t>SQR|STEW|BoKhoBeef 350g</t>
  </si>
  <si>
    <t>R-51584</t>
  </si>
  <si>
    <t>SQR|VeganMenudo+1</t>
  </si>
  <si>
    <t>R-51306</t>
  </si>
  <si>
    <t>SQR|Shoyu Tofu+2</t>
  </si>
  <si>
    <t>R-51471</t>
  </si>
  <si>
    <t>SQR|PASTA|SundriedTomato+1</t>
  </si>
  <si>
    <t>R-34112</t>
  </si>
  <si>
    <t>SQR|PorkSchnitzel&amp;Gravy +1</t>
  </si>
  <si>
    <t>R-45020</t>
  </si>
  <si>
    <t>SQR|Thai Chicken Thighs</t>
  </si>
  <si>
    <t>R-45138</t>
  </si>
  <si>
    <t>SQR|3BeanChili+2</t>
  </si>
  <si>
    <t>R-45199</t>
  </si>
  <si>
    <t>SQR|STEW|BoKhoBeef+1</t>
  </si>
  <si>
    <t>R-47340</t>
  </si>
  <si>
    <t>SQR|Brown Rice 170g</t>
  </si>
  <si>
    <t>R-42127</t>
  </si>
  <si>
    <t>GRL|Veggie Chili Dog|SP</t>
  </si>
  <si>
    <t>R-53084</t>
  </si>
  <si>
    <t>GRL|Veg Burger|Ultimate</t>
  </si>
  <si>
    <t>R-44604</t>
  </si>
  <si>
    <t>VEG|RaspberryChiaBomb 160g</t>
  </si>
  <si>
    <t>R-59717</t>
  </si>
  <si>
    <t>SQR|Spicy Soy Green Beans.</t>
  </si>
  <si>
    <t>R-50471</t>
  </si>
  <si>
    <t>VEG|Porridge|Barley</t>
  </si>
  <si>
    <t>OK - VEGETARIAN EVENTS</t>
  </si>
  <si>
    <t>R-51464</t>
  </si>
  <si>
    <t>SQR|Beef Short Ribs 150g</t>
  </si>
  <si>
    <t>R-37084</t>
  </si>
  <si>
    <t>SQR|Vegetable Lasagna+2</t>
  </si>
  <si>
    <t>R-36043</t>
  </si>
  <si>
    <t>SQR|AlooGobi 225g</t>
  </si>
  <si>
    <t>ALF|Flatbread|Greek</t>
  </si>
  <si>
    <t>ALF|Flatbread|Italian</t>
  </si>
  <si>
    <t>R-44349</t>
  </si>
  <si>
    <t>SQR|Chana Masala</t>
  </si>
  <si>
    <t>R-32866</t>
  </si>
  <si>
    <t>SQR|Pork Belly Bao</t>
  </si>
  <si>
    <t>R-40745</t>
  </si>
  <si>
    <t>SQR|Pork Belly Bao+1</t>
  </si>
  <si>
    <t>R-40746</t>
  </si>
  <si>
    <t>SQR|Pork Belly Bao+2</t>
  </si>
  <si>
    <t>R-37055</t>
  </si>
  <si>
    <t>SQR|Porchetta +1</t>
  </si>
  <si>
    <t>R-37056</t>
  </si>
  <si>
    <t>SQR|Porchetta +2</t>
  </si>
  <si>
    <t>R-35815</t>
  </si>
  <si>
    <t>SQR|Porchetta 130g</t>
  </si>
  <si>
    <t>R-49262</t>
  </si>
  <si>
    <t>SQR|TOFU|Thai Green Curry+1</t>
  </si>
  <si>
    <t>R-51316</t>
  </si>
  <si>
    <t>SQR|VeganMenudo+2</t>
  </si>
  <si>
    <t>R-32868</t>
  </si>
  <si>
    <t>SQR|Chicken Fried Rice 170g</t>
  </si>
  <si>
    <t>R-53067</t>
  </si>
  <si>
    <t>SQR|Burrito Sweet Potato|POP</t>
  </si>
  <si>
    <t>R-56901</t>
  </si>
  <si>
    <t>SALAD|Green Papaya</t>
  </si>
  <si>
    <t>R-52685</t>
  </si>
  <si>
    <t>SQR|Thunderbird Chili Dog</t>
  </si>
  <si>
    <t>R-38517</t>
  </si>
  <si>
    <t>SQR|LemonRosemaryChicken 115g</t>
  </si>
  <si>
    <t>R-37081</t>
  </si>
  <si>
    <t>SQR|House Roast Chicken+1</t>
  </si>
  <si>
    <t>R-37082</t>
  </si>
  <si>
    <t>SQR|House Roast Chicken+2</t>
  </si>
  <si>
    <t>R-28355</t>
  </si>
  <si>
    <t>SQR|House Roasted Chicken 200g</t>
  </si>
  <si>
    <t>R-62506</t>
  </si>
  <si>
    <t>SQR|Grilled Tofu</t>
  </si>
  <si>
    <t>R-57390</t>
  </si>
  <si>
    <t>SQR|Grilled tofu +1</t>
  </si>
  <si>
    <t>R-57391</t>
  </si>
  <si>
    <t>SQR|Grilled tofu +2</t>
  </si>
  <si>
    <t>R-35869</t>
  </si>
  <si>
    <t>SQR|JamaicanCalaloo 125g</t>
  </si>
  <si>
    <t>R-49260</t>
  </si>
  <si>
    <t>SQR|TOFU|Thai Green Curry</t>
  </si>
  <si>
    <t>R-32313</t>
  </si>
  <si>
    <t>SQR|Potatoes|Roasted 150g</t>
  </si>
  <si>
    <t>R-51472</t>
  </si>
  <si>
    <t>SQR|PASTA|SundriedTomato+2</t>
  </si>
  <si>
    <t>R-50727</t>
  </si>
  <si>
    <t>SQR|Pork Loin|Dijon 125g</t>
  </si>
  <si>
    <t>R-49500</t>
  </si>
  <si>
    <t>SQR|Seitan"Ribs"+1</t>
  </si>
  <si>
    <t>R-42351</t>
  </si>
  <si>
    <t>SQR|CurriedSpaghettiSquash200g</t>
  </si>
  <si>
    <t>R-51475</t>
  </si>
  <si>
    <t>SQR|SAUCE|Apple 125ml</t>
  </si>
  <si>
    <t>R-51279</t>
  </si>
  <si>
    <t>SQR|SeafoodNewberg 210g</t>
  </si>
  <si>
    <t>R-51317</t>
  </si>
  <si>
    <t>SQR|SeafoodNewberg+1</t>
  </si>
  <si>
    <t>R-51318</t>
  </si>
  <si>
    <t>SQR|SeafoodNewberg+2</t>
  </si>
  <si>
    <t>R-41073</t>
  </si>
  <si>
    <t>SQR|SambalSoyGreenBeans</t>
  </si>
  <si>
    <t>R-49263</t>
  </si>
  <si>
    <t>SQR|TOFU|Thai Green Curry+2</t>
  </si>
  <si>
    <t>R-49499</t>
  </si>
  <si>
    <t>SQR|Seitan"Ribs" 125g</t>
  </si>
  <si>
    <t>R-51263</t>
  </si>
  <si>
    <t>SQR|BeefCaldereta 350g</t>
  </si>
  <si>
    <t>R-51280</t>
  </si>
  <si>
    <t>SQR|RockfishBlackened 150g</t>
  </si>
  <si>
    <t>R-51459</t>
  </si>
  <si>
    <t>SQR|RockfishBlackened+1</t>
  </si>
  <si>
    <t>R-51460</t>
  </si>
  <si>
    <t>SQR|RockfishBlackened+2</t>
  </si>
  <si>
    <t>R-38519</t>
  </si>
  <si>
    <t>SQR|RoastPotatoSalad 150g</t>
  </si>
  <si>
    <t>R-32195</t>
  </si>
  <si>
    <t>SQR|Creamed Corn 170g</t>
  </si>
  <si>
    <t>R-33889</t>
  </si>
  <si>
    <t>SQR|PorkSchnitzel 115g</t>
  </si>
  <si>
    <t>R-51295</t>
  </si>
  <si>
    <t>SQR|TOFU|RoastedCajun 115g</t>
  </si>
  <si>
    <t>R-51480</t>
  </si>
  <si>
    <t>SQR|TOFU|RoastedCajun+1</t>
  </si>
  <si>
    <t>R-51481</t>
  </si>
  <si>
    <t>SQR|TOFU|RoastedCajun+2</t>
  </si>
  <si>
    <t>R-45165</t>
  </si>
  <si>
    <t>SQR|Tofu"Schnitzel"+2</t>
  </si>
  <si>
    <t>R-45164</t>
  </si>
  <si>
    <t>SQR|Tofu"Schnitzel"+1</t>
  </si>
  <si>
    <t>R-45202</t>
  </si>
  <si>
    <t>SQR|Vegan Pad Thai +2</t>
  </si>
  <si>
    <t>R-45744</t>
  </si>
  <si>
    <t>SQR|Rice And Beans 170g</t>
  </si>
  <si>
    <t>R-51319</t>
  </si>
  <si>
    <t>SQR|Roasted|Squash 150g</t>
  </si>
  <si>
    <t>R-47302</t>
  </si>
  <si>
    <t>SQR|Roasted Squash Penne</t>
  </si>
  <si>
    <t>R-37057</t>
  </si>
  <si>
    <t>SQR|Roasted Squash Penne +1</t>
  </si>
  <si>
    <t>R-37058</t>
  </si>
  <si>
    <t>SQR|Roasted Squash Penne +2</t>
  </si>
  <si>
    <t>R-28393</t>
  </si>
  <si>
    <t>SQR|RoastedSquashPenne</t>
  </si>
  <si>
    <t>R-45021</t>
  </si>
  <si>
    <t>SQR|CoconutKale 100g</t>
  </si>
  <si>
    <t>R-28340</t>
  </si>
  <si>
    <t>SQR|Baked Beans 140g</t>
  </si>
  <si>
    <t>R-35313</t>
  </si>
  <si>
    <t>GRL|Salad|Caesar</t>
  </si>
  <si>
    <t>R-49501</t>
  </si>
  <si>
    <t>SQR|Seitan"Ribs"+2</t>
  </si>
  <si>
    <t>R-35799</t>
  </si>
  <si>
    <t>SQR|STEW|Tomato Spanish 350g</t>
  </si>
  <si>
    <t>R-44968</t>
  </si>
  <si>
    <t>SQR |Tofu"Schnitzel" 150g</t>
  </si>
  <si>
    <t>R-44975</t>
  </si>
  <si>
    <t>SQR|Elotes 120g</t>
  </si>
  <si>
    <t>R-50450</t>
  </si>
  <si>
    <t>SQR|VeganMenudo 325g</t>
  </si>
  <si>
    <t>R-45125</t>
  </si>
  <si>
    <t>SQR|STEW|Tomato Spanish+1</t>
  </si>
  <si>
    <t>R-51463</t>
  </si>
  <si>
    <t>SQR|Quinoa|Mediterranean 150g</t>
  </si>
  <si>
    <t>R-50825</t>
  </si>
  <si>
    <t>ALF|Sweet Potato</t>
  </si>
  <si>
    <t>R-28398</t>
  </si>
  <si>
    <t>GRL|Potato|Roasted 150g</t>
  </si>
  <si>
    <t>R-45152</t>
  </si>
  <si>
    <t>SQR|Salad|RoastedPineapple</t>
  </si>
  <si>
    <t>R-38518</t>
  </si>
  <si>
    <t>SQR|Citrus Cous-Cous 170g</t>
  </si>
  <si>
    <t>R-32869</t>
  </si>
  <si>
    <t>SQR|Stirfried Mix Veg 170g</t>
  </si>
  <si>
    <t>R-45126</t>
  </si>
  <si>
    <t>SQR|STEW|TomatoSpanish +2</t>
  </si>
  <si>
    <t>R-37091</t>
  </si>
  <si>
    <t>VEG|Sweet&amp;SourTofu</t>
  </si>
  <si>
    <t>R-35461</t>
  </si>
  <si>
    <t>VEG|Tabouleh Bowl</t>
  </si>
  <si>
    <t>R-51469</t>
  </si>
  <si>
    <t>SQR|Salad|WarmCarrot</t>
  </si>
  <si>
    <t>R-47435</t>
  </si>
  <si>
    <t>VEG|ChanaMasala</t>
  </si>
  <si>
    <t>R-52812</t>
  </si>
  <si>
    <t>VEG|Roast Vegetable Quesadilla</t>
  </si>
  <si>
    <t>R-44963</t>
  </si>
  <si>
    <t>SQR|Dijon&amp;HerbSpaetzle 200g</t>
  </si>
  <si>
    <t xml:space="preserve"> Avg GHG(g)/100g</t>
  </si>
  <si>
    <t>Avg N lost/100 g</t>
  </si>
  <si>
    <t>Avg stressed water (L)/100 g</t>
  </si>
  <si>
    <t>GHG Emission (g) / 100g * sales</t>
  </si>
  <si>
    <t>R-53080</t>
  </si>
  <si>
    <t>SL|Lamb Roast|ala carte</t>
  </si>
  <si>
    <t>GV SIMPLY LOCAL</t>
  </si>
  <si>
    <t>R-44681</t>
  </si>
  <si>
    <t>SAND|Add Roast Beef</t>
  </si>
  <si>
    <t>GV-SANDWICH</t>
  </si>
  <si>
    <t>R-53405</t>
  </si>
  <si>
    <t>SL|Beef Back Rib</t>
  </si>
  <si>
    <t>R-49123</t>
  </si>
  <si>
    <t>SL|Beef Brisket|115g</t>
  </si>
  <si>
    <t>R-54321</t>
  </si>
  <si>
    <t>DIM SUM|Beef Stir Stirfry|SP</t>
  </si>
  <si>
    <t>GV - DIM SUM</t>
  </si>
  <si>
    <t>R-53404</t>
  </si>
  <si>
    <t>SL|Beef Back Rib Plate</t>
  </si>
  <si>
    <t>R-51176</t>
  </si>
  <si>
    <t>SL|Lamb Roast Plate|Sample</t>
  </si>
  <si>
    <t>R-51179</t>
  </si>
  <si>
    <t>G&amp;G|Roast beef|Tv Dinner</t>
  </si>
  <si>
    <t>GV - GRAB &amp; GO</t>
  </si>
  <si>
    <t>R-49124</t>
  </si>
  <si>
    <t>SL|Beef Brisket Plate</t>
  </si>
  <si>
    <t>R-44766</t>
  </si>
  <si>
    <t>FLX|Pho Beef Noodle</t>
  </si>
  <si>
    <t>GV - FLEX ASIAN NOODLE</t>
  </si>
  <si>
    <t>R-55005</t>
  </si>
  <si>
    <t>GRL|Kalderta beef plate|SP</t>
  </si>
  <si>
    <t>R-50361</t>
  </si>
  <si>
    <t>GZA|Bowl|Spicy Beef</t>
  </si>
  <si>
    <t>GV GYAZA</t>
  </si>
  <si>
    <t>R-40778</t>
  </si>
  <si>
    <t>GZA|sushi cone|beef</t>
  </si>
  <si>
    <t>R-43885</t>
  </si>
  <si>
    <t>SAND|Roast Beef Full Build</t>
  </si>
  <si>
    <t>R-54263</t>
  </si>
  <si>
    <t>FLX|Beef and broccoli|SP</t>
  </si>
  <si>
    <t>R-51251</t>
  </si>
  <si>
    <t>FLX|BBP|Add On|Pork Belly</t>
  </si>
  <si>
    <t>GV FLEX BAO</t>
  </si>
  <si>
    <t>R-37708</t>
  </si>
  <si>
    <t>SL|Herb'd Pork Loin||125g</t>
  </si>
  <si>
    <t>R-47094</t>
  </si>
  <si>
    <t>FLX|Stew beef one pot</t>
  </si>
  <si>
    <t>GV - FLEX BC</t>
  </si>
  <si>
    <t>R-48878</t>
  </si>
  <si>
    <t>SL|Beef flat roast| +4</t>
  </si>
  <si>
    <t>R-22218</t>
  </si>
  <si>
    <t>R-44680</t>
  </si>
  <si>
    <t>SAND|Add Ham</t>
  </si>
  <si>
    <t>R-53406</t>
  </si>
  <si>
    <t>GRL|Add|Ham|1oz</t>
  </si>
  <si>
    <t>R-56711</t>
  </si>
  <si>
    <t>CAL|Taco|Oceanwise|Prawn(1)</t>
  </si>
  <si>
    <t>GV - CALIENTE</t>
  </si>
  <si>
    <t>R-52676</t>
  </si>
  <si>
    <t>FLX|Porchetta</t>
  </si>
  <si>
    <t>R-44764</t>
  </si>
  <si>
    <t>GRL|Add|Cheese|Ratio</t>
  </si>
  <si>
    <t>R-42254</t>
  </si>
  <si>
    <t>FLX|Pasta|Meat Sce &amp; Spaghetti</t>
  </si>
  <si>
    <t>R-54846</t>
  </si>
  <si>
    <t>GRL|Benny |Pulled Pork|SP</t>
  </si>
  <si>
    <t>GV - GRILL BREAKFAST</t>
  </si>
  <si>
    <t>R-53358</t>
  </si>
  <si>
    <t>POP|Add Cod bouille|MR</t>
  </si>
  <si>
    <t>R-62238</t>
  </si>
  <si>
    <t>SL|Salmon Cajun|100g</t>
  </si>
  <si>
    <t>R-47110</t>
  </si>
  <si>
    <t>SL|Chicken Thigh (2)</t>
  </si>
  <si>
    <t>R-44024</t>
  </si>
  <si>
    <t>GRL|Wrap|Gather &amp; Run|</t>
  </si>
  <si>
    <t>R-49710</t>
  </si>
  <si>
    <t>DOD|SideSousVide Sockeye|SIDE</t>
  </si>
  <si>
    <t>GV-FLEX DOD</t>
  </si>
  <si>
    <t>R-52503</t>
  </si>
  <si>
    <t>DIM SUM|Dry Pork Stirfry|SP</t>
  </si>
  <si>
    <t>R-54003</t>
  </si>
  <si>
    <t>GRL|Benny|Chorizo</t>
  </si>
  <si>
    <t>R-52826</t>
  </si>
  <si>
    <t>FLX|Salmon Chowder 240ml</t>
  </si>
  <si>
    <t>R-44583</t>
  </si>
  <si>
    <t>CAL|Taco|Mojo pork(1)</t>
  </si>
  <si>
    <t>R-46329</t>
  </si>
  <si>
    <t>GRL|ADD|Chicken Thigh (2)</t>
  </si>
  <si>
    <t>GV GRILL DAY</t>
  </si>
  <si>
    <t>R-44903</t>
  </si>
  <si>
    <t>SL|Herbed chicken breast|150g</t>
  </si>
  <si>
    <t>R-53788</t>
  </si>
  <si>
    <t>GRL|English Muffin Sand|SP</t>
  </si>
  <si>
    <t>R-51180</t>
  </si>
  <si>
    <t>SL|Porchetta Plate|sample</t>
  </si>
  <si>
    <t>R-46325</t>
  </si>
  <si>
    <t>SL|Chicken Breast</t>
  </si>
  <si>
    <t>R-44799</t>
  </si>
  <si>
    <t>SL|Chicken Breast|Lemon Thyme</t>
  </si>
  <si>
    <t>R-54307</t>
  </si>
  <si>
    <t>FLX|Bao|Bun|Pork Belly (1 ea)</t>
  </si>
  <si>
    <t>R-54173</t>
  </si>
  <si>
    <t>CALI|Churros|THREE</t>
  </si>
  <si>
    <t>R-53418</t>
  </si>
  <si>
    <t>POP|Meat lover dog|TEN</t>
  </si>
  <si>
    <t>R-54643</t>
  </si>
  <si>
    <t>DIM SUM|Chicken Stirfry|SP</t>
  </si>
  <si>
    <t>R-44779</t>
  </si>
  <si>
    <t>GRL|Chick Wings|W/O Gluten</t>
  </si>
  <si>
    <t>R-47592</t>
  </si>
  <si>
    <t>FNH|Rigatoni Baked</t>
  </si>
  <si>
    <t>R-54638</t>
  </si>
  <si>
    <t>SS|POP|Chiles|Rellenos|Squares</t>
  </si>
  <si>
    <t>R-45376</t>
  </si>
  <si>
    <t>SL|Maple salmon|100g</t>
  </si>
  <si>
    <t>R-53783</t>
  </si>
  <si>
    <t>FNH|Chicken&amp;Couscous plate|N13</t>
  </si>
  <si>
    <t>R-44682</t>
  </si>
  <si>
    <t>SAND|Add Turkey</t>
  </si>
  <si>
    <t>R-44734</t>
  </si>
  <si>
    <t>GRL|Side|Turkey Sausage (2)</t>
  </si>
  <si>
    <t>R-44931</t>
  </si>
  <si>
    <t>GRL|Burger|Salmon</t>
  </si>
  <si>
    <t>R-36654</t>
  </si>
  <si>
    <t>GRL|Egg|Scrambled Scoop.</t>
  </si>
  <si>
    <t>R-44376</t>
  </si>
  <si>
    <t>FLX|Butter Chicken</t>
  </si>
  <si>
    <t>GV FLEX GLOBAL BOWL</t>
  </si>
  <si>
    <t>R-54867</t>
  </si>
  <si>
    <t>GRL|Calzone|blend|SP</t>
  </si>
  <si>
    <t>R-14081</t>
  </si>
  <si>
    <t>R-54671</t>
  </si>
  <si>
    <t>G&amp;G|Meatball &amp; Spaghetti|Pack</t>
  </si>
  <si>
    <t>R-55270</t>
  </si>
  <si>
    <t>PASTA|Chicken Pasta|SP</t>
  </si>
  <si>
    <t>R-44739</t>
  </si>
  <si>
    <t>ADD|Creamed Spin|Omelet</t>
  </si>
  <si>
    <t>R-51173</t>
  </si>
  <si>
    <t>SL|maple bals Pork Loin|+ 3</t>
  </si>
  <si>
    <t>R-38256</t>
  </si>
  <si>
    <t>R-35879</t>
  </si>
  <si>
    <t>CAL|Taco|Cod(1)</t>
  </si>
  <si>
    <t>R-54786</t>
  </si>
  <si>
    <t>FLX|Baked Chicken Alfredo|Sp</t>
  </si>
  <si>
    <t>R-54918</t>
  </si>
  <si>
    <t>POP|Eggplant Parmesan|TEN</t>
  </si>
  <si>
    <t>R-44890</t>
  </si>
  <si>
    <t>GRL|Benny|Classic</t>
  </si>
  <si>
    <t>R-31284</t>
  </si>
  <si>
    <t>GRLlVeggie Quesadilla</t>
  </si>
  <si>
    <t>R-54919</t>
  </si>
  <si>
    <t>POP|Chicken Ballotine|TEN</t>
  </si>
  <si>
    <t>R-49570</t>
  </si>
  <si>
    <t>DOD|SousVide salmon|FLX</t>
  </si>
  <si>
    <t>R-14079</t>
  </si>
  <si>
    <t>R-54903</t>
  </si>
  <si>
    <t>PASTA|Baked Chorizo Penne|Sp</t>
  </si>
  <si>
    <t>R-51177</t>
  </si>
  <si>
    <t>SL|Turkey Plate|sample</t>
  </si>
  <si>
    <t>R-40569</t>
  </si>
  <si>
    <t>FLX|Bao|Bowl|Pork Belly</t>
  </si>
  <si>
    <t>R-53773</t>
  </si>
  <si>
    <t>SS|POP|Moroccan|Chick</t>
  </si>
  <si>
    <t>R-54640</t>
  </si>
  <si>
    <t>SS|POP|Chicken|Polenta|Beans</t>
  </si>
  <si>
    <t>R-51248</t>
  </si>
  <si>
    <t>GZA|Combo|Miso+Cone|BEEF</t>
  </si>
  <si>
    <t>R-54673</t>
  </si>
  <si>
    <t>G&amp;G|Lasagna Vegetable|Package</t>
  </si>
  <si>
    <t>R-51172</t>
  </si>
  <si>
    <t>SL|Salmon Plate|Sample</t>
  </si>
  <si>
    <t>R-53249</t>
  </si>
  <si>
    <t>POP|Flatbread|RoastedApple|MR</t>
  </si>
  <si>
    <t>R-47012</t>
  </si>
  <si>
    <t>G&amp;G|Yogurt|Greek|Vanilla</t>
  </si>
  <si>
    <t>R-44816</t>
  </si>
  <si>
    <t>SL|Chicken Breast|Plate Day 3</t>
  </si>
  <si>
    <t>R-54847</t>
  </si>
  <si>
    <t>FLX|Pasta|Scallop &amp; Spaghett</t>
  </si>
  <si>
    <t>R-38033</t>
  </si>
  <si>
    <t>SIDE|Fruit Cup|9oz</t>
  </si>
  <si>
    <t>GV - SIDES</t>
  </si>
  <si>
    <t>R-53772</t>
  </si>
  <si>
    <t>SS|POP|Koftas</t>
  </si>
  <si>
    <t>R-54609</t>
  </si>
  <si>
    <t>POP|Coq Au Vin|Ed</t>
  </si>
  <si>
    <t>R-51174</t>
  </si>
  <si>
    <t>SL|Chicken Thigh Plate|Sample</t>
  </si>
  <si>
    <t>R-44379</t>
  </si>
  <si>
    <t>FLX|Chicken Pot Pie(1)</t>
  </si>
  <si>
    <t>R-44678</t>
  </si>
  <si>
    <t>SAND|Add Cheese</t>
  </si>
  <si>
    <t>R-40779</t>
  </si>
  <si>
    <t>GZA|Sushi cone|chicken</t>
  </si>
  <si>
    <t>R-54833</t>
  </si>
  <si>
    <t>G&amp;G |Chicken Alfredo| Packaged</t>
  </si>
  <si>
    <t>R-50330</t>
  </si>
  <si>
    <t>CAL|Taco|Chicken(1)</t>
  </si>
  <si>
    <t>R-44511</t>
  </si>
  <si>
    <t>CAL|Soup|Tortilla Chicken</t>
  </si>
  <si>
    <t>R-55426</t>
  </si>
  <si>
    <t>GRL|Afritada plate|SP</t>
  </si>
  <si>
    <t>R-55304</t>
  </si>
  <si>
    <t>FLX|BPD||Adobo Chicken plate+1</t>
  </si>
  <si>
    <t>R-55057</t>
  </si>
  <si>
    <t>FF|Bowl|Mediterranean</t>
  </si>
  <si>
    <t>GV FRESH FARE DAY</t>
  </si>
  <si>
    <t>R-40586</t>
  </si>
  <si>
    <t>FLX|Bao|Bun|Thai Chicken</t>
  </si>
  <si>
    <t>R-53419</t>
  </si>
  <si>
    <t>POP|Plant base dog|TEN</t>
  </si>
  <si>
    <t>R-52651</t>
  </si>
  <si>
    <t>GRL|Add|PickledVeg</t>
  </si>
  <si>
    <t>R-49939</t>
  </si>
  <si>
    <t>GRLTortellini Alfredo|SP</t>
  </si>
  <si>
    <t>R-54196</t>
  </si>
  <si>
    <t>FF|Empanada|feta pepper|ARI</t>
  </si>
  <si>
    <t>R-55144</t>
  </si>
  <si>
    <t>DEL|Salad|Greek</t>
  </si>
  <si>
    <t>GV - DELISH</t>
  </si>
  <si>
    <t>R-45059</t>
  </si>
  <si>
    <t>FLX|Chicken Soba Noodle</t>
  </si>
  <si>
    <t>R-48501</t>
  </si>
  <si>
    <t>G&amp;G|Cup|Chocolate Almond Bark</t>
  </si>
  <si>
    <t>R-40777</t>
  </si>
  <si>
    <t>GZA|Sushi Cone|Tuna</t>
  </si>
  <si>
    <t>R-40603</t>
  </si>
  <si>
    <t>FLX|Pasta|Meatball &amp; Spaghetti</t>
  </si>
  <si>
    <t>R-50302</t>
  </si>
  <si>
    <t>DEL|Salad|Caesar Classic</t>
  </si>
  <si>
    <t>R-47464</t>
  </si>
  <si>
    <t>FLX|Cabbage Roll Pomme Anna</t>
  </si>
  <si>
    <t>GV-FLEX PLANT FORWARD</t>
  </si>
  <si>
    <t>R-44800</t>
  </si>
  <si>
    <t>SL|Turkey Roast|+3</t>
  </si>
  <si>
    <t>R-44775</t>
  </si>
  <si>
    <t>FF|Bowl|Overnight Oats</t>
  </si>
  <si>
    <t>GV FRESH FARE BREAKFAST</t>
  </si>
  <si>
    <t>R-53992</t>
  </si>
  <si>
    <t>FNH|Healthy Harvest Combo</t>
  </si>
  <si>
    <t>R-45203</t>
  </si>
  <si>
    <t>FLX|Salmon Laksa 100g</t>
  </si>
  <si>
    <t>R-44780</t>
  </si>
  <si>
    <t>ADD|Condiment House Made</t>
  </si>
  <si>
    <t>R-53420</t>
  </si>
  <si>
    <t>POP|Cauliflower Dog|TEN</t>
  </si>
  <si>
    <t>R-54637</t>
  </si>
  <si>
    <t>SS|POP|Vegtable|Paella</t>
  </si>
  <si>
    <t>R-54670</t>
  </si>
  <si>
    <t>G&amp;G |Penne Alfredo| Packaged</t>
  </si>
  <si>
    <t>R-44886</t>
  </si>
  <si>
    <t>FLX|Bao|Bowl|Thai Chicken</t>
  </si>
  <si>
    <t>R-50359</t>
  </si>
  <si>
    <t>GZA|Bowl|Tuna Albacore</t>
  </si>
  <si>
    <t>R-55455</t>
  </si>
  <si>
    <t>FLX|Beyond Spaghetti|PASTA</t>
  </si>
  <si>
    <t>R-43884</t>
  </si>
  <si>
    <t>SAND|Turkey Full Build</t>
  </si>
  <si>
    <t>R-50362</t>
  </si>
  <si>
    <t>GZA|Bowl|Karaage Chicken</t>
  </si>
  <si>
    <t>R-54951</t>
  </si>
  <si>
    <t>GRL|Poutine|Chicken Skin|SP</t>
  </si>
  <si>
    <t>R-54645</t>
  </si>
  <si>
    <t>DIM SUM|Tofu Stir Stirfry|SP</t>
  </si>
  <si>
    <t>R-35896</t>
  </si>
  <si>
    <t>CAL|Bowl|Havana|Plant based</t>
  </si>
  <si>
    <t>R-49836</t>
  </si>
  <si>
    <t>DOD|Rice Coconut|SIDE</t>
  </si>
  <si>
    <t>R-40776</t>
  </si>
  <si>
    <t>GZA|Sushi Cone|Salmon</t>
  </si>
  <si>
    <t>R-47103</t>
  </si>
  <si>
    <t>FLX|Potato|Pomme Anna</t>
  </si>
  <si>
    <t>R-38159</t>
  </si>
  <si>
    <t>R-53778</t>
  </si>
  <si>
    <t>FNH|Ravioli Squash|N13</t>
  </si>
  <si>
    <t>R-55059</t>
  </si>
  <si>
    <t>FLX|Lettuce wrap Tofu</t>
  </si>
  <si>
    <t>R-38160</t>
  </si>
  <si>
    <t>R-46327</t>
  </si>
  <si>
    <t>R-53417</t>
  </si>
  <si>
    <t>POP|Cauliflower fries|TEN</t>
  </si>
  <si>
    <t>R-47099</t>
  </si>
  <si>
    <t>DOD|Potato salad | Add tuna</t>
  </si>
  <si>
    <t>R-46547</t>
  </si>
  <si>
    <t>DEL|Salad|Bandit</t>
  </si>
  <si>
    <t>R-50360</t>
  </si>
  <si>
    <t>GZA|Bowl|Salmon ponzu</t>
  </si>
  <si>
    <t>R-44679</t>
  </si>
  <si>
    <t>SAND|Add Falafel</t>
  </si>
  <si>
    <t>R-33923</t>
  </si>
  <si>
    <t>FRUIT|Blueberry|Basket</t>
  </si>
  <si>
    <t>GV - FRUIT</t>
  </si>
  <si>
    <t>R-53152</t>
  </si>
  <si>
    <t>R-17207</t>
  </si>
  <si>
    <t>FRUIT|Raspberry|Basket</t>
  </si>
  <si>
    <t>R-41830</t>
  </si>
  <si>
    <t>FLX|Pasta|Tomato &amp; Spaghetti</t>
  </si>
  <si>
    <t>R-53978</t>
  </si>
  <si>
    <t>POP|Sauce Add|MR</t>
  </si>
  <si>
    <t>R-49585</t>
  </si>
  <si>
    <t>FLX|Rotini|Primavera</t>
  </si>
  <si>
    <t>R-47096</t>
  </si>
  <si>
    <t>FF|Risotto|Mushroom|Herbs&amp;chee</t>
  </si>
  <si>
    <t>GV FRESH FARE FEATURE</t>
  </si>
  <si>
    <t>R-50558</t>
  </si>
  <si>
    <t>FLX|Bao|Bun|Smoked Tofu</t>
  </si>
  <si>
    <t>R-36666</t>
  </si>
  <si>
    <t>FF|Bowl|Five Alarm</t>
  </si>
  <si>
    <t>R-53975</t>
  </si>
  <si>
    <t>FREE|Greens|Latino Bowl</t>
  </si>
  <si>
    <t>R-36628</t>
  </si>
  <si>
    <t>CAL|Side|Rice&amp;Beans</t>
  </si>
  <si>
    <t>R-14068</t>
  </si>
  <si>
    <t>SIDE|Soup|Congee|Meat</t>
  </si>
  <si>
    <t>GV - SOUP</t>
  </si>
  <si>
    <t>R-53150</t>
  </si>
  <si>
    <t>GRL|French Toast (2) Special</t>
  </si>
  <si>
    <t>R-53619</t>
  </si>
  <si>
    <t>FREE|Greens|Thai Coconut|</t>
  </si>
  <si>
    <t>R-46347</t>
  </si>
  <si>
    <t>FF|Pasta|Avocado Spin old</t>
  </si>
  <si>
    <t>R-48484</t>
  </si>
  <si>
    <t>G&amp;G|Donut|Glazed|Package</t>
  </si>
  <si>
    <t>R-48482</t>
  </si>
  <si>
    <t>G&amp;G|Donut|Chocolate|Package</t>
  </si>
  <si>
    <t>R-49122</t>
  </si>
  <si>
    <t>G&amp;G|Macarons (8)</t>
  </si>
  <si>
    <t>R-48483</t>
  </si>
  <si>
    <t>G&amp;G|Donut|Powdered|Package</t>
  </si>
  <si>
    <t>R-53364</t>
  </si>
  <si>
    <t>DES|Cookie|6 pack</t>
  </si>
  <si>
    <t>GV - DESSERT</t>
  </si>
  <si>
    <t>R-54319</t>
  </si>
  <si>
    <t>G&amp;G|Croissant|Chocolate|Mini 6</t>
  </si>
  <si>
    <t>R-54462</t>
  </si>
  <si>
    <t>G&amp;G|Cinnamon Bun|Mini (6)</t>
  </si>
  <si>
    <t>R-51223</t>
  </si>
  <si>
    <t>FLX|Bao|Bowl|Smoked Tofu</t>
  </si>
  <si>
    <t>R-35900</t>
  </si>
  <si>
    <t>CAL|Bowl|Latino</t>
  </si>
  <si>
    <t>R-45982</t>
  </si>
  <si>
    <t>FREE|Greens|Five Alarm Bowl</t>
  </si>
  <si>
    <t>R-54729</t>
  </si>
  <si>
    <t>FLX|Rotini &amp; Veggie Pesto|SP</t>
  </si>
  <si>
    <t>R-43922</t>
  </si>
  <si>
    <t>FLX|Laksa Tofu Noodle</t>
  </si>
  <si>
    <t>R-36854</t>
  </si>
  <si>
    <t>SL|Side|Rice Brown</t>
  </si>
  <si>
    <t>R-54607</t>
  </si>
  <si>
    <t>POP|Spicy Potato Curry|Ed</t>
  </si>
  <si>
    <t>R-49761</t>
  </si>
  <si>
    <t>GZA|Bowl|Bibimbap Tofu</t>
  </si>
  <si>
    <t>R-36568</t>
  </si>
  <si>
    <t>FF|Pasta|Spinach Avocado new</t>
  </si>
  <si>
    <t>R-50534</t>
  </si>
  <si>
    <t>FF|Salad|UBC Power|fall2020</t>
  </si>
  <si>
    <t>R-55294</t>
  </si>
  <si>
    <t>FLX|Sweet and sour tofu|SP</t>
  </si>
  <si>
    <t>R-44520</t>
  </si>
  <si>
    <t>CAL|Side|Potato Los Cabos</t>
  </si>
  <si>
    <t>GV - CALIENTE BRUNCH</t>
  </si>
  <si>
    <t>R-46335</t>
  </si>
  <si>
    <t>CAL|Side|Spanish Potatoes</t>
  </si>
  <si>
    <t>R-40621</t>
  </si>
  <si>
    <t>FF|Bowl|Thai Coconut</t>
  </si>
  <si>
    <t>R-51989</t>
  </si>
  <si>
    <t>GRL|Add|Mushroom</t>
  </si>
  <si>
    <t>R-53786</t>
  </si>
  <si>
    <t>FLX|Side|Rice Brown</t>
  </si>
  <si>
    <t>R-54299</t>
  </si>
  <si>
    <t>GZA|Tofu Wakame Cone|G&amp;G</t>
  </si>
  <si>
    <t>R-55234</t>
  </si>
  <si>
    <t>FF|Pasta|Tomato basil</t>
  </si>
  <si>
    <t>R-57248</t>
  </si>
  <si>
    <t>SL|Veg blend|SL</t>
  </si>
  <si>
    <t>FOOD</t>
  </si>
  <si>
    <t>R-38028</t>
  </si>
  <si>
    <t>R-53779</t>
  </si>
  <si>
    <t>FNH|Autum Salad|N13</t>
  </si>
  <si>
    <t>R-50532</t>
  </si>
  <si>
    <t>GZA|Salad|Sunomono</t>
  </si>
  <si>
    <t>R-44784</t>
  </si>
  <si>
    <t>CAL|Side|Brown Rice Chipotle</t>
  </si>
  <si>
    <t>R-54251</t>
  </si>
  <si>
    <t>G&amp;G|Salad Asian|D19</t>
  </si>
  <si>
    <t>R-53324</t>
  </si>
  <si>
    <t>Eat It|Glazed Chick Plate|POP</t>
  </si>
  <si>
    <t>R-17126</t>
  </si>
  <si>
    <t>SL|Side|Vegetable Fancy</t>
  </si>
  <si>
    <t>R-44324</t>
  </si>
  <si>
    <t>DEL|Salad|Marinated Tofu</t>
  </si>
  <si>
    <t>R-38014</t>
  </si>
  <si>
    <t>SIDE|Soup|16oz</t>
  </si>
  <si>
    <t>R-38026</t>
  </si>
  <si>
    <t>SIDE|Soup|8oz</t>
  </si>
  <si>
    <t>R-55086</t>
  </si>
  <si>
    <t>FLX|Rotini Veggie SunDry Pesto</t>
  </si>
  <si>
    <t>R-53770</t>
  </si>
  <si>
    <t>FREE|Greens|Marinated Tofu|</t>
  </si>
  <si>
    <t>R-43886</t>
  </si>
  <si>
    <t>SAND|Falafel Full Build</t>
  </si>
  <si>
    <t>R-48467</t>
  </si>
  <si>
    <t>G&amp;G|Cup|Fruit Loop Medley</t>
  </si>
  <si>
    <t>R-44774</t>
  </si>
  <si>
    <t>GRL|Side|Yam Fries</t>
  </si>
  <si>
    <t>R-50013</t>
  </si>
  <si>
    <t>GZA|Combo|Bibimbap Miso|SP</t>
  </si>
  <si>
    <t>R-57247</t>
  </si>
  <si>
    <t>SL|Veg blend|UBC</t>
  </si>
  <si>
    <t>R-50333</t>
  </si>
  <si>
    <t>FF|Bowl|Roasted squash</t>
  </si>
  <si>
    <t>R-50363</t>
  </si>
  <si>
    <t>GZA|Bowl|Acorn Squash</t>
  </si>
  <si>
    <t>R-43902</t>
  </si>
  <si>
    <t>FLX|Soba Noodle &amp; Broccoli|NB</t>
  </si>
  <si>
    <t>R-46326</t>
  </si>
  <si>
    <t>SL|Chicken Breast plate</t>
  </si>
  <si>
    <t>R-54039</t>
  </si>
  <si>
    <t>FF|Bowl|Kale</t>
  </si>
  <si>
    <t>R-53776</t>
  </si>
  <si>
    <t>FNH|Pumpkin Soup|N13</t>
  </si>
  <si>
    <t>R-47535</t>
  </si>
  <si>
    <t>G&amp;G|Chips|Taro House-Made</t>
  </si>
  <si>
    <t>R-40466</t>
  </si>
  <si>
    <t>DEL|Smoothie|Hawaiian Sun</t>
  </si>
  <si>
    <t>R-45981</t>
  </si>
  <si>
    <t>FREE|Greens|Gather Bowl</t>
  </si>
  <si>
    <t>R-28374</t>
  </si>
  <si>
    <t>SAND|Vegetable Full Build</t>
  </si>
  <si>
    <t>R-54764</t>
  </si>
  <si>
    <t>G&amp;G|Rotini &amp; Veggie Pesto</t>
  </si>
  <si>
    <t>R-50300</t>
  </si>
  <si>
    <t>DEL|Salad|Ubc Fresh</t>
  </si>
  <si>
    <t>R-54956</t>
  </si>
  <si>
    <t>FLX|Chowder Chowdown|SP</t>
  </si>
  <si>
    <t>R-46330</t>
  </si>
  <si>
    <t>SL|Side|Quinoa</t>
  </si>
  <si>
    <t>R-48469</t>
  </si>
  <si>
    <t>G&amp;G|Cup|Pineapple Ring Dried</t>
  </si>
  <si>
    <t>R-36639</t>
  </si>
  <si>
    <t>R-37685</t>
  </si>
  <si>
    <t>GRL|Salad|Signature Greens</t>
  </si>
  <si>
    <t>R-44930</t>
  </si>
  <si>
    <t>FLX|PHO Veg Noodle Soup</t>
  </si>
  <si>
    <t>R-52828</t>
  </si>
  <si>
    <t>BBC|High tideline salad|POP</t>
  </si>
  <si>
    <t>R-44768</t>
  </si>
  <si>
    <t>FLX|Steamed Vegetables|NB</t>
  </si>
  <si>
    <t>R-49825</t>
  </si>
  <si>
    <t>DEL|Rotini Pesto|Salad</t>
  </si>
  <si>
    <t>R-47363</t>
  </si>
  <si>
    <t>CAL|Side|Pico de Gallo</t>
  </si>
  <si>
    <t>R-36552</t>
  </si>
  <si>
    <t>FF|Yaki Soba Miso Noodle|SP</t>
  </si>
  <si>
    <t>R-45468</t>
  </si>
  <si>
    <t>GRL|Add|Spinach</t>
  </si>
  <si>
    <t>R-45233</t>
  </si>
  <si>
    <t>GRL|Side|Potato Fries</t>
  </si>
  <si>
    <t>R-44777</t>
  </si>
  <si>
    <t>GRL|Poutine|Mushroom</t>
  </si>
  <si>
    <t>R-43867</t>
  </si>
  <si>
    <t>FLX|Bao</t>
  </si>
  <si>
    <t>R-36856</t>
  </si>
  <si>
    <t>SL|Potato|Smashed kale</t>
  </si>
  <si>
    <t>R-52652</t>
  </si>
  <si>
    <t>SL|Side|Roasted Potato</t>
  </si>
  <si>
    <t>R-51254</t>
  </si>
  <si>
    <t>FLX|Carrot Noodle|PF</t>
  </si>
  <si>
    <t>R-55319</t>
  </si>
  <si>
    <t>G&amp;G|Rotini Veggie SunDry Pesto</t>
  </si>
  <si>
    <t>R-51249</t>
  </si>
  <si>
    <t>GZA|Combo|Miso+Cone|CHICK</t>
  </si>
  <si>
    <t>R-47098</t>
  </si>
  <si>
    <t>DOD|Potato salad|FLX</t>
  </si>
  <si>
    <t>R-44915</t>
  </si>
  <si>
    <t>GRL|Hash|Lemon Truffle Delux</t>
  </si>
  <si>
    <t>R-50364</t>
  </si>
  <si>
    <t>GZA|Combo|Miso+Cone|SAL</t>
  </si>
  <si>
    <t>R-53289</t>
  </si>
  <si>
    <t>CAL|Soup|Mexican Veggie|Sp</t>
  </si>
  <si>
    <t>R-45802</t>
  </si>
  <si>
    <t>R-13566</t>
  </si>
  <si>
    <t>R-13948</t>
  </si>
  <si>
    <t>R-13575</t>
  </si>
  <si>
    <t>R-13576</t>
  </si>
  <si>
    <t>FRUIT|Honeydew 1/4 Cut</t>
  </si>
  <si>
    <t>R-44791</t>
  </si>
  <si>
    <t>CAL|Side|Guacamole</t>
  </si>
  <si>
    <t>R-46351</t>
  </si>
  <si>
    <t>FRUIT|Nectarine</t>
  </si>
  <si>
    <t>R-16240</t>
  </si>
  <si>
    <t>FRUIT|Pear|Bartlet</t>
  </si>
  <si>
    <t>R-51247</t>
  </si>
  <si>
    <t>GZA|Combo|Miso+Cone|TUN</t>
  </si>
  <si>
    <t>R-55090</t>
  </si>
  <si>
    <t>FREE|Greens|Spin Avocado Pasta</t>
  </si>
  <si>
    <t>R-39821</t>
  </si>
  <si>
    <t>G&amp;G|Chips|Hardbite|Rocksalt</t>
  </si>
  <si>
    <t>R-13564</t>
  </si>
  <si>
    <t>R-34978</t>
  </si>
  <si>
    <t>R-38544</t>
  </si>
  <si>
    <t>R-42550</t>
  </si>
  <si>
    <t>FRUIT|Lime</t>
  </si>
  <si>
    <t>R-47747</t>
  </si>
  <si>
    <t>R-46333</t>
  </si>
  <si>
    <t>R-40891</t>
  </si>
  <si>
    <t>FLX|Side Naan</t>
  </si>
  <si>
    <t>R-47001</t>
  </si>
  <si>
    <t>FREE|Green-To-Go|Fruit</t>
  </si>
  <si>
    <t>R-39817</t>
  </si>
  <si>
    <t>FRUIT|Apple|BC Asst</t>
  </si>
  <si>
    <t>R-13560</t>
  </si>
  <si>
    <t>R-13563</t>
  </si>
  <si>
    <t>R-13562</t>
  </si>
  <si>
    <t>R-13559</t>
  </si>
  <si>
    <t>FRUIT|Apple|Fuji 64</t>
  </si>
  <si>
    <t>R-34989</t>
  </si>
  <si>
    <t>R-49588</t>
  </si>
  <si>
    <t>FRUIT|Apple|Ambrosia</t>
  </si>
  <si>
    <t>R-37832</t>
  </si>
  <si>
    <t>FRUIT|Apple|Fuji 113ct</t>
  </si>
  <si>
    <t>R-49587</t>
  </si>
  <si>
    <t>FRUIT|Apple|Macintosh</t>
  </si>
  <si>
    <t>R-53356</t>
  </si>
  <si>
    <t>POP|Fennel Bouillabaisse|MR</t>
  </si>
  <si>
    <t>R-14102</t>
  </si>
  <si>
    <t>SIDE|SoupCongee|Plain</t>
  </si>
  <si>
    <t>R-50508</t>
  </si>
  <si>
    <t>GZA|Soup|Miso</t>
  </si>
  <si>
    <t>R-49912</t>
  </si>
  <si>
    <t>GZA|Miso for cone|SP</t>
  </si>
  <si>
    <t>DEL|Des|Soft Serve|8oz</t>
  </si>
  <si>
    <t>total sales of gather</t>
  </si>
  <si>
    <t>avg GHG per 100g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</si>
</sst>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rgb="FF1F1F1F"/>
      <name val="&quot;Google Sans&quot;"/>
    </font>
    <font>
      <b/>
      <sz val="12.0"/>
      <color theme="1"/>
      <name val="Calibri"/>
    </font>
    <font>
      <sz val="11.0"/>
      <color rgb="FF000000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0" fillId="0" fontId="1" numFmtId="0" xfId="0" applyFont="1"/>
    <xf borderId="0" fillId="0" fontId="0" numFmtId="1" xfId="0" applyFont="1" applyNumberFormat="1"/>
    <xf borderId="0" fillId="0" fontId="0" numFmtId="2" xfId="0" applyFont="1" applyNumberFormat="1"/>
    <xf borderId="1" fillId="3" fontId="0" numFmtId="0" xfId="0" applyBorder="1" applyFill="1" applyFont="1"/>
    <xf borderId="1" fillId="3" fontId="0" numFmtId="2" xfId="0" applyBorder="1" applyFont="1" applyNumberFormat="1"/>
    <xf borderId="1" fillId="3" fontId="0" numFmtId="9" xfId="0" applyBorder="1" applyFont="1" applyNumberFormat="1"/>
    <xf borderId="0" fillId="0" fontId="2" numFmtId="0" xfId="0" applyFont="1"/>
    <xf borderId="0" fillId="0" fontId="2" numFmtId="2" xfId="0" applyFont="1" applyNumberFormat="1"/>
    <xf borderId="0" fillId="0" fontId="3" numFmtId="2" xfId="0" applyFont="1" applyNumberFormat="1"/>
    <xf borderId="0" fillId="0" fontId="2" numFmtId="0" xfId="0" applyFont="1"/>
    <xf borderId="0" fillId="0" fontId="3" numFmtId="1" xfId="0" applyFont="1" applyNumberFormat="1"/>
    <xf borderId="0" fillId="4" fontId="4" numFmtId="2" xfId="0" applyAlignment="1" applyFill="1" applyFont="1" applyNumberFormat="1">
      <alignment readingOrder="0"/>
    </xf>
    <xf borderId="1" fillId="5" fontId="0" numFmtId="2" xfId="0" applyBorder="1" applyFill="1" applyFont="1" applyNumberFormat="1"/>
    <xf borderId="0" fillId="0" fontId="2" numFmtId="0" xfId="0" applyAlignment="1" applyFont="1">
      <alignment readingOrder="0"/>
    </xf>
    <xf borderId="1" fillId="2" fontId="0" numFmtId="0" xfId="0" applyAlignment="1" applyBorder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vertical="bottom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0.0"/>
    <col customWidth="1" min="3" max="3" width="25.67"/>
    <col customWidth="1" min="4" max="4" width="14.0"/>
    <col customWidth="1" min="5" max="5" width="19.67"/>
    <col customWidth="1" min="6" max="6" width="14.0"/>
    <col customWidth="1" min="7" max="7" width="19.67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7</v>
      </c>
      <c r="B2" s="3">
        <v>361911.0</v>
      </c>
      <c r="C2" s="4">
        <v>456.1070384</v>
      </c>
      <c r="D2" s="4">
        <v>368398.0</v>
      </c>
      <c r="E2" s="4">
        <v>464.464223</v>
      </c>
      <c r="F2" s="4">
        <v>371386.0</v>
      </c>
      <c r="G2" s="4">
        <v>462.8135783</v>
      </c>
      <c r="H2" s="4"/>
    </row>
    <row r="3" ht="15.75" customHeight="1">
      <c r="A3" s="2" t="s">
        <v>8</v>
      </c>
      <c r="B3" s="3">
        <v>370961.0</v>
      </c>
      <c r="C3" s="4">
        <v>322.0083777</v>
      </c>
      <c r="D3" s="4">
        <v>408662.0</v>
      </c>
      <c r="E3" s="4">
        <v>314.9524162</v>
      </c>
      <c r="F3" s="4">
        <v>436640.0</v>
      </c>
      <c r="G3" s="4">
        <v>311.2516289</v>
      </c>
      <c r="H3" s="4"/>
    </row>
    <row r="4" ht="15.75" customHeight="1">
      <c r="A4" s="2" t="s">
        <v>9</v>
      </c>
      <c r="B4" s="3">
        <v>363830.0</v>
      </c>
      <c r="C4" s="4">
        <v>287.3107091</v>
      </c>
      <c r="D4" s="4">
        <v>426557.0</v>
      </c>
      <c r="E4" s="4">
        <v>283.2769566</v>
      </c>
      <c r="F4" s="4">
        <v>448251.0</v>
      </c>
      <c r="G4" s="4">
        <v>306.957078</v>
      </c>
      <c r="H4" s="4"/>
    </row>
    <row r="5" ht="15.75" customHeight="1">
      <c r="A5" s="2" t="s">
        <v>10</v>
      </c>
      <c r="B5" s="3">
        <v>127354.0</v>
      </c>
      <c r="C5" s="4">
        <v>416.7077143</v>
      </c>
      <c r="D5" s="4">
        <v>127354.0</v>
      </c>
      <c r="E5" s="4">
        <v>416.7077143</v>
      </c>
      <c r="F5" s="4">
        <v>127354.0</v>
      </c>
      <c r="G5" s="4">
        <v>416.7077143</v>
      </c>
      <c r="H5" s="4"/>
    </row>
    <row r="6" ht="15.75" customHeight="1">
      <c r="B6" s="4"/>
      <c r="C6" s="4"/>
      <c r="D6" s="4"/>
      <c r="E6" s="4"/>
      <c r="F6" s="4"/>
      <c r="G6" s="4"/>
      <c r="H6" s="4"/>
    </row>
    <row r="7" ht="15.75" customHeight="1">
      <c r="A7" s="5" t="s">
        <v>11</v>
      </c>
      <c r="B7" s="6">
        <f>(C2*B2+B3*C3+C4*B4+B5*C5)/SUM(B2:B5)</f>
        <v>361.196182</v>
      </c>
      <c r="C7" s="6"/>
      <c r="D7" s="6">
        <f>(E2*D2+D3*E3+E4*D4+D5*E5)/SUM(D2:D5)</f>
        <v>355.9205559</v>
      </c>
      <c r="E7" s="6"/>
      <c r="F7" s="6">
        <f>(G2*F2+F3*G3+G4*F4+F5*G5)/SUM(F2:F5)</f>
        <v>360.248221</v>
      </c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7" t="s">
        <v>12</v>
      </c>
      <c r="B8" s="6">
        <f>B7*0.5</f>
        <v>180.598091</v>
      </c>
      <c r="C8" s="6"/>
      <c r="D8" s="6">
        <f>D7*0.5</f>
        <v>177.9602779</v>
      </c>
      <c r="E8" s="6"/>
      <c r="F8" s="6">
        <f>F7*0.5</f>
        <v>180.1241105</v>
      </c>
      <c r="G8" s="6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0.0"/>
    <col customWidth="1" min="3" max="3" width="37.33"/>
    <col customWidth="1" min="4" max="4" width="14.0"/>
    <col customWidth="1" min="5" max="5" width="19.67"/>
    <col customWidth="1" min="6" max="6" width="14.0"/>
    <col customWidth="1" min="7" max="7" width="19.67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7</v>
      </c>
      <c r="B2" s="8">
        <v>360677.0</v>
      </c>
      <c r="C2" s="9">
        <v>446.0392723595505</v>
      </c>
      <c r="D2" s="4">
        <v>368398.0</v>
      </c>
      <c r="E2" s="4">
        <v>464.464223</v>
      </c>
      <c r="F2" s="4">
        <v>371386.0</v>
      </c>
      <c r="G2" s="4">
        <v>462.8135783</v>
      </c>
      <c r="H2" s="4"/>
    </row>
    <row r="3" ht="15.75" customHeight="1">
      <c r="A3" s="2" t="s">
        <v>8</v>
      </c>
      <c r="B3" s="8">
        <v>256451.0</v>
      </c>
      <c r="C3" s="10">
        <v>391.9267362659175</v>
      </c>
      <c r="D3" s="4">
        <v>408662.0</v>
      </c>
      <c r="E3" s="4">
        <v>314.9524162</v>
      </c>
      <c r="F3" s="4">
        <v>436640.0</v>
      </c>
      <c r="G3" s="4">
        <v>311.2516289</v>
      </c>
      <c r="H3" s="4"/>
    </row>
    <row r="4" ht="15.75" customHeight="1">
      <c r="A4" s="2" t="s">
        <v>9</v>
      </c>
      <c r="B4" s="11">
        <v>269346.0</v>
      </c>
      <c r="C4" s="10">
        <v>287.61180036734726</v>
      </c>
      <c r="D4" s="4">
        <v>426557.0</v>
      </c>
      <c r="E4" s="4">
        <v>283.2769566</v>
      </c>
      <c r="F4" s="4">
        <v>448251.0</v>
      </c>
      <c r="G4" s="4">
        <v>306.957078</v>
      </c>
      <c r="H4" s="4"/>
    </row>
    <row r="5" ht="15.75" customHeight="1">
      <c r="A5" s="2" t="s">
        <v>10</v>
      </c>
      <c r="B5" s="12"/>
      <c r="C5" s="10"/>
      <c r="D5" s="4">
        <v>127354.0</v>
      </c>
      <c r="E5" s="4">
        <v>416.7077143</v>
      </c>
      <c r="F5" s="4">
        <v>127354.0</v>
      </c>
      <c r="G5" s="4">
        <v>416.7077143</v>
      </c>
      <c r="H5" s="4"/>
    </row>
    <row r="6" ht="15.75" customHeight="1">
      <c r="A6" s="2" t="s">
        <v>10</v>
      </c>
      <c r="B6" s="4">
        <v>127354.0</v>
      </c>
      <c r="C6" s="13">
        <v>416.7077143</v>
      </c>
      <c r="D6" s="4"/>
      <c r="E6" s="4"/>
      <c r="F6" s="4"/>
      <c r="G6" s="4"/>
      <c r="H6" s="4"/>
    </row>
    <row r="7" ht="15.75" customHeight="1">
      <c r="A7" s="5" t="s">
        <v>11</v>
      </c>
      <c r="B7" s="14">
        <f>(C2*B2+B3*C3+C4*B4+B5*C5)/SUM(B2:B5)</f>
        <v>382.2483209</v>
      </c>
      <c r="C7" s="6"/>
      <c r="D7" s="6">
        <f>(E2*D2+D3*E3+E4*D4+D5*E5)/SUM(D2:D5)</f>
        <v>355.9205559</v>
      </c>
      <c r="E7" s="6"/>
      <c r="F7" s="6">
        <f>(G2*F2+F3*G3+G4*F4+F5*G5)/SUM(F2:F5)</f>
        <v>360.248221</v>
      </c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7" t="s">
        <v>12</v>
      </c>
      <c r="B8" s="14">
        <f>B7*0.5</f>
        <v>191.1241605</v>
      </c>
      <c r="C8" s="6"/>
      <c r="D8" s="6">
        <f>D7*0.5</f>
        <v>177.9602779</v>
      </c>
      <c r="E8" s="6"/>
      <c r="F8" s="6">
        <f>F7*0.5</f>
        <v>180.1241105</v>
      </c>
      <c r="G8" s="6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/>
    <row r="10" ht="15.75" customHeight="1"/>
    <row r="11" ht="15.75" customHeight="1">
      <c r="A11" s="15" t="s">
        <v>13</v>
      </c>
    </row>
    <row r="12" ht="15.75" customHeight="1">
      <c r="A12" s="1" t="s">
        <v>0</v>
      </c>
      <c r="B12" s="1" t="s">
        <v>1</v>
      </c>
      <c r="C12" s="16" t="s">
        <v>14</v>
      </c>
      <c r="D12" s="1" t="s">
        <v>3</v>
      </c>
      <c r="E12" s="1" t="s">
        <v>4</v>
      </c>
      <c r="F12" s="1" t="s">
        <v>5</v>
      </c>
      <c r="G12" s="1" t="s">
        <v>6</v>
      </c>
    </row>
    <row r="13" ht="15.75" customHeight="1">
      <c r="A13" s="2" t="s">
        <v>7</v>
      </c>
      <c r="B13" s="8">
        <v>360677.0</v>
      </c>
      <c r="C13" s="9">
        <v>4.541011235955053</v>
      </c>
      <c r="D13" s="4">
        <v>368398.0</v>
      </c>
      <c r="E13" s="4">
        <v>464.464223</v>
      </c>
      <c r="F13" s="4">
        <v>371386.0</v>
      </c>
      <c r="G13" s="4">
        <v>462.8135783</v>
      </c>
    </row>
    <row r="14" ht="15.75" customHeight="1">
      <c r="A14" s="2" t="s">
        <v>8</v>
      </c>
      <c r="B14" s="8">
        <v>256451.0</v>
      </c>
      <c r="C14" s="10">
        <v>3.827902621722846</v>
      </c>
      <c r="D14" s="4">
        <v>408662.0</v>
      </c>
      <c r="E14" s="4">
        <v>314.9524162</v>
      </c>
      <c r="F14" s="4">
        <v>436640.0</v>
      </c>
      <c r="G14" s="4">
        <v>311.2516289</v>
      </c>
    </row>
    <row r="15" ht="15.75" customHeight="1">
      <c r="A15" s="2" t="s">
        <v>9</v>
      </c>
      <c r="B15" s="11">
        <v>269346.0</v>
      </c>
      <c r="C15" s="10">
        <v>2.9908163265306107</v>
      </c>
      <c r="D15" s="4">
        <v>426557.0</v>
      </c>
      <c r="E15" s="4">
        <v>283.2769566</v>
      </c>
      <c r="F15" s="4">
        <v>448251.0</v>
      </c>
      <c r="G15" s="4">
        <v>306.957078</v>
      </c>
    </row>
    <row r="16" ht="15.75" customHeight="1">
      <c r="A16" s="2" t="s">
        <v>10</v>
      </c>
      <c r="B16" s="12"/>
      <c r="C16" s="10"/>
      <c r="D16" s="4">
        <v>127354.0</v>
      </c>
      <c r="E16" s="4">
        <v>416.7077143</v>
      </c>
      <c r="F16" s="4">
        <v>127354.0</v>
      </c>
      <c r="G16" s="4">
        <v>416.7077143</v>
      </c>
    </row>
    <row r="17" ht="15.75" customHeight="1">
      <c r="A17" s="2" t="s">
        <v>10</v>
      </c>
      <c r="B17" s="13">
        <v>127354.0</v>
      </c>
      <c r="C17" s="13">
        <v>416.7077143</v>
      </c>
      <c r="D17" s="4"/>
      <c r="E17" s="4"/>
      <c r="F17" s="4"/>
      <c r="G17" s="4"/>
    </row>
    <row r="18" ht="15.75" customHeight="1">
      <c r="A18" s="5" t="s">
        <v>11</v>
      </c>
      <c r="B18" s="14">
        <f>(C13*B13+B14*C14+C15*B15+B16*C16)/SUM(B13:B16)</f>
        <v>3.863702916</v>
      </c>
      <c r="C18" s="6"/>
      <c r="D18" s="6">
        <f>(E13*D13+D14*E14+E15*D15+D16*E16)/SUM(D13:D16)</f>
        <v>355.9205559</v>
      </c>
      <c r="E18" s="6"/>
      <c r="F18" s="6">
        <f>(G13*F13+F14*G14+G15*F15+F16*G16)/SUM(F13:F16)</f>
        <v>360.248221</v>
      </c>
      <c r="G18" s="6"/>
    </row>
    <row r="19" ht="15.75" customHeight="1">
      <c r="A19" s="7" t="s">
        <v>12</v>
      </c>
      <c r="B19" s="14">
        <f>B18*0.5</f>
        <v>1.931851458</v>
      </c>
      <c r="C19" s="6"/>
      <c r="D19" s="6">
        <f>D18*0.5</f>
        <v>177.9602779</v>
      </c>
      <c r="E19" s="6"/>
      <c r="F19" s="6">
        <f>F18*0.5</f>
        <v>180.1241105</v>
      </c>
      <c r="G19" s="6"/>
    </row>
    <row r="20" ht="15.75" customHeight="1"/>
    <row r="21" ht="15.75" customHeight="1"/>
    <row r="22" ht="15.75" customHeight="1"/>
    <row r="23" ht="15.75" customHeight="1">
      <c r="A23" s="15" t="s">
        <v>15</v>
      </c>
    </row>
    <row r="24" ht="15.75" customHeight="1">
      <c r="A24" s="1" t="s">
        <v>0</v>
      </c>
      <c r="B24" s="1" t="s">
        <v>1</v>
      </c>
      <c r="C24" s="16" t="s">
        <v>16</v>
      </c>
      <c r="D24" s="1" t="s">
        <v>3</v>
      </c>
      <c r="E24" s="1" t="s">
        <v>4</v>
      </c>
      <c r="F24" s="1" t="s">
        <v>5</v>
      </c>
      <c r="G24" s="1" t="s">
        <v>6</v>
      </c>
    </row>
    <row r="25" ht="15.75" customHeight="1">
      <c r="A25" s="2" t="s">
        <v>7</v>
      </c>
      <c r="B25" s="8">
        <v>360677.0</v>
      </c>
      <c r="C25" s="10">
        <v>1327.1373033707855</v>
      </c>
      <c r="D25" s="4">
        <v>368398.0</v>
      </c>
      <c r="E25" s="4">
        <v>464.464223</v>
      </c>
      <c r="F25" s="4">
        <v>371386.0</v>
      </c>
      <c r="G25" s="4">
        <v>462.8135783</v>
      </c>
    </row>
    <row r="26" ht="15.75" customHeight="1">
      <c r="A26" s="2" t="s">
        <v>8</v>
      </c>
      <c r="B26" s="8">
        <v>256451.0</v>
      </c>
      <c r="C26" s="10">
        <v>1080.8374531835193</v>
      </c>
      <c r="D26" s="4">
        <v>408662.0</v>
      </c>
      <c r="E26" s="4">
        <v>314.9524162</v>
      </c>
      <c r="F26" s="4">
        <v>436640.0</v>
      </c>
      <c r="G26" s="4">
        <v>311.2516289</v>
      </c>
    </row>
    <row r="27" ht="15.75" customHeight="1">
      <c r="A27" s="2" t="s">
        <v>9</v>
      </c>
      <c r="B27" s="11">
        <v>269346.0</v>
      </c>
      <c r="C27" s="10">
        <v>1301.804540816327</v>
      </c>
      <c r="D27" s="4">
        <v>426557.0</v>
      </c>
      <c r="E27" s="4">
        <v>283.2769566</v>
      </c>
      <c r="F27" s="4">
        <v>448251.0</v>
      </c>
      <c r="G27" s="4">
        <v>306.957078</v>
      </c>
    </row>
    <row r="28" ht="15.75" customHeight="1">
      <c r="A28" s="2" t="s">
        <v>10</v>
      </c>
      <c r="B28" s="12"/>
      <c r="C28" s="10"/>
      <c r="D28" s="4">
        <v>127354.0</v>
      </c>
      <c r="E28" s="4">
        <v>416.7077143</v>
      </c>
      <c r="F28" s="4">
        <v>127354.0</v>
      </c>
      <c r="G28" s="4">
        <v>416.7077143</v>
      </c>
    </row>
    <row r="29" ht="15.75" customHeight="1">
      <c r="A29" s="2" t="s">
        <v>10</v>
      </c>
      <c r="B29" s="13">
        <v>127354.0</v>
      </c>
      <c r="C29" s="13">
        <v>416.7077143</v>
      </c>
      <c r="D29" s="4"/>
      <c r="E29" s="4"/>
      <c r="F29" s="4"/>
      <c r="G29" s="4"/>
    </row>
    <row r="30" ht="15.75" customHeight="1">
      <c r="A30" s="5" t="s">
        <v>11</v>
      </c>
      <c r="B30" s="14">
        <f>(C25*B25+B26*C26+C27*B27+B28*C28)/SUM(B25:B28)</f>
        <v>1248.187305</v>
      </c>
      <c r="C30" s="6"/>
      <c r="D30" s="6">
        <f>(E25*D25+D26*E26+E27*D27+D28*E28)/SUM(D25:D28)</f>
        <v>355.9205559</v>
      </c>
      <c r="E30" s="6"/>
      <c r="F30" s="6">
        <f>(G25*F25+F26*G26+G27*F27+F28*G28)/SUM(F25:F28)</f>
        <v>360.248221</v>
      </c>
      <c r="G30" s="6"/>
    </row>
    <row r="31" ht="15.75" customHeight="1">
      <c r="A31" s="7" t="s">
        <v>12</v>
      </c>
      <c r="B31" s="14">
        <f>B30*0.5</f>
        <v>624.0936523</v>
      </c>
      <c r="C31" s="6"/>
      <c r="D31" s="6">
        <f>D30*0.5</f>
        <v>177.9602779</v>
      </c>
      <c r="E31" s="6"/>
      <c r="F31" s="6">
        <f>F30*0.5</f>
        <v>180.1241105</v>
      </c>
      <c r="G31" s="6"/>
    </row>
    <row r="32" ht="15.75" customHeight="1"/>
    <row r="33" ht="15.75" customHeight="1"/>
    <row r="34" ht="15.75" customHeight="1"/>
    <row r="35" ht="15.75" customHeight="1">
      <c r="A35" s="15" t="s">
        <v>17</v>
      </c>
    </row>
    <row r="36" ht="15.75" customHeight="1">
      <c r="A36" s="1" t="s">
        <v>0</v>
      </c>
      <c r="B36" s="1" t="s">
        <v>1</v>
      </c>
      <c r="C36" s="16" t="s">
        <v>18</v>
      </c>
      <c r="D36" s="1" t="s">
        <v>3</v>
      </c>
      <c r="E36" s="1" t="s">
        <v>4</v>
      </c>
      <c r="F36" s="1" t="s">
        <v>5</v>
      </c>
      <c r="G36" s="1" t="s">
        <v>6</v>
      </c>
    </row>
    <row r="37" ht="15.75" customHeight="1">
      <c r="A37" s="2" t="s">
        <v>7</v>
      </c>
      <c r="B37" s="8">
        <v>360677.0</v>
      </c>
      <c r="C37" s="10">
        <v>1102.3256179775274</v>
      </c>
      <c r="D37" s="4">
        <v>368398.0</v>
      </c>
      <c r="E37" s="4">
        <v>464.464223</v>
      </c>
      <c r="F37" s="4">
        <v>371386.0</v>
      </c>
      <c r="G37" s="4">
        <v>462.8135783</v>
      </c>
    </row>
    <row r="38" ht="15.75" customHeight="1">
      <c r="A38" s="2" t="s">
        <v>8</v>
      </c>
      <c r="B38" s="8">
        <v>256451.0</v>
      </c>
      <c r="C38" s="10">
        <v>997.8437827715351</v>
      </c>
      <c r="D38" s="4">
        <v>408662.0</v>
      </c>
      <c r="E38" s="4">
        <v>314.9524162</v>
      </c>
      <c r="F38" s="4">
        <v>436640.0</v>
      </c>
      <c r="G38" s="4">
        <v>311.2516289</v>
      </c>
    </row>
    <row r="39" ht="15.75" customHeight="1">
      <c r="A39" s="2" t="s">
        <v>9</v>
      </c>
      <c r="B39" s="11">
        <v>269346.0</v>
      </c>
      <c r="C39" s="10">
        <v>648.7620918367348</v>
      </c>
      <c r="D39" s="4">
        <v>426557.0</v>
      </c>
      <c r="E39" s="4">
        <v>283.2769566</v>
      </c>
      <c r="F39" s="4">
        <v>448251.0</v>
      </c>
      <c r="G39" s="4">
        <v>306.957078</v>
      </c>
    </row>
    <row r="40" ht="15.75" customHeight="1">
      <c r="A40" s="2" t="s">
        <v>10</v>
      </c>
      <c r="B40" s="12"/>
      <c r="C40" s="10"/>
      <c r="D40" s="4">
        <v>127354.0</v>
      </c>
      <c r="E40" s="4">
        <v>416.7077143</v>
      </c>
      <c r="F40" s="4">
        <v>127354.0</v>
      </c>
      <c r="G40" s="4">
        <v>416.7077143</v>
      </c>
    </row>
    <row r="41" ht="15.75" customHeight="1">
      <c r="A41" s="2" t="s">
        <v>10</v>
      </c>
      <c r="B41" s="13">
        <v>127354.0</v>
      </c>
      <c r="C41" s="13">
        <v>416.7077143</v>
      </c>
      <c r="D41" s="4"/>
      <c r="E41" s="4"/>
      <c r="F41" s="4"/>
      <c r="G41" s="4"/>
    </row>
    <row r="42" ht="15.75" customHeight="1">
      <c r="A42" s="5" t="s">
        <v>11</v>
      </c>
      <c r="B42" s="14">
        <f>(C37*B37+B38*C38+C39*B39+B40*C40)/SUM(B37:B40)</f>
        <v>934.2891131</v>
      </c>
      <c r="C42" s="6"/>
      <c r="D42" s="6">
        <f>(E37*D37+D38*E38+E39*D39+D40*E40)/SUM(D37:D40)</f>
        <v>355.9205559</v>
      </c>
      <c r="E42" s="6"/>
      <c r="F42" s="6">
        <f>(G37*F37+F38*G38+G39*F39+F40*G40)/SUM(F37:F40)</f>
        <v>360.248221</v>
      </c>
      <c r="G42" s="6"/>
    </row>
    <row r="43" ht="15.75" customHeight="1">
      <c r="A43" s="7" t="s">
        <v>12</v>
      </c>
      <c r="B43" s="14">
        <f>B42*0.5</f>
        <v>467.1445565</v>
      </c>
      <c r="C43" s="6"/>
      <c r="D43" s="6">
        <f>D42*0.5</f>
        <v>177.9602779</v>
      </c>
      <c r="E43" s="6"/>
      <c r="F43" s="6">
        <f>F42*0.5</f>
        <v>180.1241105</v>
      </c>
      <c r="G43" s="6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4.22"/>
    <col customWidth="1" min="6" max="6" width="21.44"/>
    <col customWidth="1" min="7" max="7" width="17.89"/>
    <col customWidth="1" min="8" max="8" width="24.22"/>
    <col customWidth="1" min="12" max="12" width="12.33"/>
  </cols>
  <sheetData>
    <row r="1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8" t="s">
        <v>29</v>
      </c>
      <c r="L1" s="18" t="s">
        <v>30</v>
      </c>
      <c r="M1" s="18" t="s">
        <v>31</v>
      </c>
    </row>
    <row r="2">
      <c r="A2" s="19" t="s">
        <v>32</v>
      </c>
      <c r="B2" s="19" t="s">
        <v>33</v>
      </c>
      <c r="C2" s="19" t="s">
        <v>34</v>
      </c>
      <c r="D2" s="19">
        <v>51.62597</v>
      </c>
      <c r="E2" s="19">
        <v>6.0</v>
      </c>
      <c r="F2" s="19">
        <v>0.0516</v>
      </c>
      <c r="G2" s="19">
        <v>0.860433</v>
      </c>
      <c r="H2" s="19">
        <v>860.4328</v>
      </c>
      <c r="I2" s="19">
        <v>22.0</v>
      </c>
      <c r="J2" s="19">
        <v>18929.52</v>
      </c>
      <c r="K2" s="19">
        <v>8.88</v>
      </c>
      <c r="L2" s="19">
        <v>3462.17</v>
      </c>
      <c r="M2" s="20">
        <v>0.0</v>
      </c>
    </row>
    <row r="3">
      <c r="A3" s="19" t="s">
        <v>35</v>
      </c>
      <c r="B3" s="19" t="s">
        <v>36</v>
      </c>
      <c r="C3" s="19" t="s">
        <v>37</v>
      </c>
      <c r="D3" s="19">
        <v>9.135</v>
      </c>
      <c r="E3" s="19">
        <v>6.0</v>
      </c>
      <c r="F3" s="19">
        <v>0.0091</v>
      </c>
      <c r="G3" s="19">
        <v>0.15225</v>
      </c>
      <c r="H3" s="19">
        <v>152.25</v>
      </c>
      <c r="I3" s="19">
        <v>21.0</v>
      </c>
      <c r="J3" s="19">
        <v>3197.25</v>
      </c>
      <c r="K3" s="19">
        <v>1.48</v>
      </c>
      <c r="L3" s="19">
        <v>1282.17</v>
      </c>
      <c r="M3" s="19">
        <v>489.0</v>
      </c>
    </row>
    <row r="4">
      <c r="A4" s="19" t="s">
        <v>38</v>
      </c>
      <c r="B4" s="19" t="s">
        <v>39</v>
      </c>
      <c r="C4" s="19" t="s">
        <v>37</v>
      </c>
      <c r="D4" s="19">
        <v>9.135</v>
      </c>
      <c r="E4" s="19">
        <v>6.0</v>
      </c>
      <c r="F4" s="19">
        <v>0.0091</v>
      </c>
      <c r="G4" s="19">
        <v>0.15225</v>
      </c>
      <c r="H4" s="19">
        <v>152.25</v>
      </c>
      <c r="I4" s="19">
        <v>20.0</v>
      </c>
      <c r="J4" s="19">
        <v>3045.0</v>
      </c>
      <c r="K4" s="19">
        <v>1.48</v>
      </c>
      <c r="L4" s="19">
        <v>1282.17</v>
      </c>
      <c r="M4" s="19">
        <v>489.0</v>
      </c>
    </row>
    <row r="5">
      <c r="A5" s="19" t="s">
        <v>40</v>
      </c>
      <c r="B5" s="19" t="s">
        <v>41</v>
      </c>
      <c r="C5" s="19" t="s">
        <v>37</v>
      </c>
      <c r="D5" s="19">
        <v>12.171</v>
      </c>
      <c r="E5" s="19">
        <v>6.0</v>
      </c>
      <c r="F5" s="19">
        <v>0.0122</v>
      </c>
      <c r="G5" s="19">
        <v>0.20285</v>
      </c>
      <c r="H5" s="19">
        <v>202.85</v>
      </c>
      <c r="I5" s="19">
        <v>14.0</v>
      </c>
      <c r="J5" s="19">
        <v>2839.9</v>
      </c>
      <c r="K5" s="19">
        <v>1.01</v>
      </c>
      <c r="L5" s="19">
        <v>872.33</v>
      </c>
      <c r="M5" s="19">
        <v>353.0</v>
      </c>
    </row>
    <row r="6">
      <c r="A6" s="19" t="s">
        <v>42</v>
      </c>
      <c r="B6" s="19" t="s">
        <v>43</v>
      </c>
      <c r="C6" s="19" t="s">
        <v>37</v>
      </c>
      <c r="D6" s="19">
        <v>9.135</v>
      </c>
      <c r="E6" s="19">
        <v>6.0</v>
      </c>
      <c r="F6" s="19">
        <v>0.0091</v>
      </c>
      <c r="G6" s="19">
        <v>0.15225</v>
      </c>
      <c r="H6" s="19">
        <v>152.25</v>
      </c>
      <c r="I6" s="19">
        <v>8.0</v>
      </c>
      <c r="J6" s="19">
        <v>1218.0</v>
      </c>
      <c r="K6" s="19">
        <v>1.48</v>
      </c>
      <c r="L6" s="19">
        <v>1282.17</v>
      </c>
      <c r="M6" s="19">
        <v>489.0</v>
      </c>
    </row>
    <row r="7">
      <c r="A7" s="19" t="s">
        <v>44</v>
      </c>
      <c r="B7" s="19" t="s">
        <v>45</v>
      </c>
      <c r="C7" s="19" t="s">
        <v>37</v>
      </c>
      <c r="D7" s="19">
        <v>9.135</v>
      </c>
      <c r="E7" s="19">
        <v>7.0</v>
      </c>
      <c r="F7" s="19">
        <v>0.0091</v>
      </c>
      <c r="G7" s="19">
        <v>0.1305</v>
      </c>
      <c r="H7" s="19">
        <v>130.5</v>
      </c>
      <c r="I7" s="19">
        <v>7.0</v>
      </c>
      <c r="J7" s="19">
        <v>913.5</v>
      </c>
      <c r="K7" s="19">
        <v>1.27</v>
      </c>
      <c r="L7" s="19">
        <v>1099.0</v>
      </c>
      <c r="M7" s="19">
        <v>419.14</v>
      </c>
    </row>
    <row r="8">
      <c r="A8" s="19" t="s">
        <v>46</v>
      </c>
      <c r="B8" s="19" t="s">
        <v>47</v>
      </c>
      <c r="C8" s="19" t="s">
        <v>48</v>
      </c>
      <c r="D8" s="19">
        <v>280.1978</v>
      </c>
      <c r="E8" s="19">
        <v>10.0</v>
      </c>
      <c r="F8" s="19">
        <v>0.2802</v>
      </c>
      <c r="G8" s="19">
        <v>2.801978</v>
      </c>
      <c r="H8" s="19">
        <v>2801.978</v>
      </c>
      <c r="I8" s="19">
        <v>503.0</v>
      </c>
      <c r="J8" s="19">
        <v>1409395.0</v>
      </c>
      <c r="K8" s="19">
        <v>37.85</v>
      </c>
      <c r="L8" s="19">
        <v>15459.2</v>
      </c>
      <c r="M8" s="19">
        <v>5990.7</v>
      </c>
    </row>
    <row r="9">
      <c r="A9" s="19" t="s">
        <v>49</v>
      </c>
      <c r="B9" s="19" t="s">
        <v>50</v>
      </c>
      <c r="C9" s="19" t="s">
        <v>37</v>
      </c>
      <c r="D9" s="19">
        <v>14.41131</v>
      </c>
      <c r="E9" s="19">
        <v>10.0</v>
      </c>
      <c r="F9" s="19">
        <v>0.0144</v>
      </c>
      <c r="G9" s="19">
        <v>0.144113</v>
      </c>
      <c r="H9" s="19">
        <v>144.1131</v>
      </c>
      <c r="I9" s="19">
        <v>19.0</v>
      </c>
      <c r="J9" s="19">
        <v>2738.149</v>
      </c>
      <c r="K9" s="19">
        <v>1.3</v>
      </c>
      <c r="L9" s="19">
        <v>1120.04</v>
      </c>
      <c r="M9" s="19">
        <v>427.6</v>
      </c>
    </row>
    <row r="10">
      <c r="A10" s="19" t="s">
        <v>51</v>
      </c>
      <c r="B10" s="19" t="s">
        <v>52</v>
      </c>
      <c r="C10" s="19" t="s">
        <v>37</v>
      </c>
      <c r="D10" s="19">
        <v>14.41131</v>
      </c>
      <c r="E10" s="19">
        <v>10.0</v>
      </c>
      <c r="F10" s="19">
        <v>0.0144</v>
      </c>
      <c r="G10" s="19">
        <v>0.144113</v>
      </c>
      <c r="H10" s="19">
        <v>144.1131</v>
      </c>
      <c r="I10" s="19">
        <v>5.0</v>
      </c>
      <c r="J10" s="19">
        <v>720.5654</v>
      </c>
      <c r="K10" s="19">
        <v>1.3</v>
      </c>
      <c r="L10" s="19">
        <v>1120.04</v>
      </c>
      <c r="M10" s="19">
        <v>427.6</v>
      </c>
    </row>
    <row r="11">
      <c r="A11" s="19" t="s">
        <v>53</v>
      </c>
      <c r="B11" s="19" t="s">
        <v>54</v>
      </c>
      <c r="C11" s="19" t="s">
        <v>55</v>
      </c>
      <c r="D11" s="19">
        <v>25.2072</v>
      </c>
      <c r="E11" s="19">
        <v>11.0</v>
      </c>
      <c r="F11" s="19">
        <v>0.0252</v>
      </c>
      <c r="G11" s="19">
        <v>0.229156</v>
      </c>
      <c r="H11" s="19">
        <v>229.1564</v>
      </c>
      <c r="I11" s="19">
        <v>502.0</v>
      </c>
      <c r="J11" s="19">
        <v>115036.5</v>
      </c>
      <c r="K11" s="19">
        <v>5.34</v>
      </c>
      <c r="L11" s="19">
        <v>2993.41</v>
      </c>
      <c r="M11" s="19">
        <v>107.27</v>
      </c>
    </row>
    <row r="12">
      <c r="A12" s="19" t="s">
        <v>56</v>
      </c>
      <c r="B12" s="19" t="s">
        <v>57</v>
      </c>
      <c r="C12" s="19" t="s">
        <v>37</v>
      </c>
      <c r="D12" s="19">
        <v>20.6076</v>
      </c>
      <c r="E12" s="19">
        <v>12.0</v>
      </c>
      <c r="F12" s="19">
        <v>0.0206</v>
      </c>
      <c r="G12" s="19">
        <v>0.17173</v>
      </c>
      <c r="H12" s="19">
        <v>171.73</v>
      </c>
      <c r="I12" s="19">
        <v>22.0</v>
      </c>
      <c r="J12" s="19">
        <v>3778.06</v>
      </c>
      <c r="K12" s="19">
        <v>1.28</v>
      </c>
      <c r="L12" s="19">
        <v>1573.0</v>
      </c>
      <c r="M12" s="19">
        <v>540.25</v>
      </c>
    </row>
    <row r="13">
      <c r="A13" s="19" t="s">
        <v>58</v>
      </c>
      <c r="B13" s="19" t="s">
        <v>59</v>
      </c>
      <c r="C13" s="19" t="s">
        <v>48</v>
      </c>
      <c r="D13" s="19">
        <v>124.7456</v>
      </c>
      <c r="E13" s="19">
        <v>14.0</v>
      </c>
      <c r="F13" s="19">
        <v>0.1247</v>
      </c>
      <c r="G13" s="19">
        <v>0.89104</v>
      </c>
      <c r="H13" s="19">
        <v>891.04</v>
      </c>
      <c r="I13" s="19">
        <v>1313.0</v>
      </c>
      <c r="J13" s="19">
        <v>1169936.0</v>
      </c>
      <c r="K13" s="19">
        <v>9.33</v>
      </c>
      <c r="L13" s="19">
        <v>8046.29</v>
      </c>
      <c r="M13" s="19">
        <v>1046.0</v>
      </c>
    </row>
    <row r="14">
      <c r="A14" s="19" t="s">
        <v>60</v>
      </c>
      <c r="B14" s="19" t="s">
        <v>61</v>
      </c>
      <c r="C14" s="19" t="s">
        <v>62</v>
      </c>
      <c r="D14" s="19">
        <v>156.84</v>
      </c>
      <c r="E14" s="19">
        <v>15.0</v>
      </c>
      <c r="F14" s="19">
        <v>0.1568</v>
      </c>
      <c r="G14" s="19">
        <v>1.0456</v>
      </c>
      <c r="H14" s="19">
        <v>1045.6</v>
      </c>
      <c r="I14" s="19">
        <v>6.0</v>
      </c>
      <c r="J14" s="19">
        <v>6273.6</v>
      </c>
      <c r="K14" s="19">
        <v>0.27</v>
      </c>
      <c r="L14" s="19">
        <v>22.0</v>
      </c>
      <c r="M14" s="19">
        <v>6896.0</v>
      </c>
    </row>
    <row r="15">
      <c r="A15" s="19" t="s">
        <v>63</v>
      </c>
      <c r="B15" s="19" t="s">
        <v>64</v>
      </c>
      <c r="C15" s="19" t="s">
        <v>48</v>
      </c>
      <c r="D15" s="19">
        <v>560.3955</v>
      </c>
      <c r="E15" s="19">
        <v>20.0</v>
      </c>
      <c r="F15" s="19">
        <v>0.5604</v>
      </c>
      <c r="G15" s="19">
        <v>2.801978</v>
      </c>
      <c r="H15" s="19">
        <v>2801.978</v>
      </c>
      <c r="I15" s="19">
        <v>7151.0</v>
      </c>
      <c r="J15" s="19">
        <v>2.0036941E7</v>
      </c>
      <c r="K15" s="19">
        <v>37.85</v>
      </c>
      <c r="L15" s="19">
        <v>15459.15</v>
      </c>
      <c r="M15" s="19">
        <v>5990.7</v>
      </c>
    </row>
    <row r="16">
      <c r="A16" s="19" t="s">
        <v>65</v>
      </c>
      <c r="B16" s="19" t="s">
        <v>66</v>
      </c>
      <c r="C16" s="19" t="s">
        <v>67</v>
      </c>
      <c r="D16" s="19">
        <v>22.93742</v>
      </c>
      <c r="E16" s="19">
        <v>23.0</v>
      </c>
      <c r="F16" s="19">
        <v>0.0229</v>
      </c>
      <c r="G16" s="19">
        <v>0.099728</v>
      </c>
      <c r="H16" s="19">
        <v>99.7279</v>
      </c>
      <c r="I16" s="19">
        <v>282.0</v>
      </c>
      <c r="J16" s="19">
        <v>28123.27</v>
      </c>
      <c r="K16" s="19">
        <v>0.22</v>
      </c>
      <c r="L16" s="19">
        <v>106.39</v>
      </c>
      <c r="M16" s="19">
        <v>154.92</v>
      </c>
    </row>
    <row r="17">
      <c r="A17" s="19" t="s">
        <v>68</v>
      </c>
      <c r="B17" s="19" t="s">
        <v>69</v>
      </c>
      <c r="C17" s="19" t="s">
        <v>70</v>
      </c>
      <c r="D17" s="19">
        <v>222.76</v>
      </c>
      <c r="E17" s="19">
        <v>25.0</v>
      </c>
      <c r="F17" s="19">
        <v>0.2228</v>
      </c>
      <c r="G17" s="19">
        <v>0.89104</v>
      </c>
      <c r="H17" s="19">
        <v>891.04</v>
      </c>
      <c r="I17" s="19">
        <v>572.0</v>
      </c>
      <c r="J17" s="19">
        <v>509674.9</v>
      </c>
      <c r="K17" s="19">
        <v>9.33</v>
      </c>
      <c r="L17" s="19">
        <v>8046.32</v>
      </c>
      <c r="M17" s="19">
        <v>1046.0</v>
      </c>
    </row>
    <row r="18">
      <c r="A18" s="19" t="s">
        <v>71</v>
      </c>
      <c r="B18" s="19" t="s">
        <v>72</v>
      </c>
      <c r="C18" s="19" t="s">
        <v>73</v>
      </c>
      <c r="D18" s="19">
        <v>34.40613</v>
      </c>
      <c r="E18" s="19">
        <v>31.0</v>
      </c>
      <c r="F18" s="19">
        <v>0.0344</v>
      </c>
      <c r="G18" s="19">
        <v>0.110988</v>
      </c>
      <c r="H18" s="19">
        <v>110.9875</v>
      </c>
      <c r="I18" s="19">
        <v>133.0</v>
      </c>
      <c r="J18" s="19">
        <v>14761.34</v>
      </c>
      <c r="K18" s="19">
        <v>0.12</v>
      </c>
      <c r="L18" s="19">
        <v>29.45</v>
      </c>
      <c r="M18" s="19">
        <v>172.41</v>
      </c>
    </row>
    <row r="19">
      <c r="A19" s="19" t="s">
        <v>74</v>
      </c>
      <c r="B19" s="19" t="s">
        <v>75</v>
      </c>
      <c r="C19" s="19" t="s">
        <v>76</v>
      </c>
      <c r="D19" s="19">
        <v>72.7002</v>
      </c>
      <c r="E19" s="19">
        <v>33.0</v>
      </c>
      <c r="F19" s="19">
        <v>0.0727</v>
      </c>
      <c r="G19" s="19">
        <v>0.220304</v>
      </c>
      <c r="H19" s="19">
        <v>220.3036</v>
      </c>
      <c r="I19" s="19">
        <v>214.0</v>
      </c>
      <c r="J19" s="19">
        <v>47144.98</v>
      </c>
      <c r="K19" s="19">
        <v>0.06</v>
      </c>
      <c r="L19" s="19">
        <v>3.18</v>
      </c>
      <c r="M19" s="19">
        <v>15.82</v>
      </c>
    </row>
    <row r="20">
      <c r="A20" s="19" t="s">
        <v>77</v>
      </c>
      <c r="B20" s="19" t="s">
        <v>78</v>
      </c>
      <c r="C20" s="19" t="s">
        <v>73</v>
      </c>
      <c r="D20" s="19">
        <v>11.354</v>
      </c>
      <c r="E20" s="19">
        <v>47.0</v>
      </c>
      <c r="F20" s="19">
        <v>0.0114</v>
      </c>
      <c r="G20" s="19">
        <v>0.024157</v>
      </c>
      <c r="H20" s="19">
        <v>24.15745</v>
      </c>
      <c r="I20" s="19">
        <v>46.0</v>
      </c>
      <c r="J20" s="19">
        <v>1111.243</v>
      </c>
      <c r="K20" s="19">
        <v>0.96</v>
      </c>
      <c r="L20" s="19">
        <v>251.36</v>
      </c>
      <c r="M20" s="19">
        <v>55.13</v>
      </c>
    </row>
    <row r="21">
      <c r="A21" s="19" t="s">
        <v>79</v>
      </c>
      <c r="B21" s="19" t="s">
        <v>80</v>
      </c>
      <c r="C21" s="19" t="s">
        <v>81</v>
      </c>
      <c r="D21" s="19">
        <v>95.80836</v>
      </c>
      <c r="E21" s="19">
        <v>50.0</v>
      </c>
      <c r="F21" s="19">
        <v>0.0958</v>
      </c>
      <c r="G21" s="19">
        <v>0.191617</v>
      </c>
      <c r="H21" s="19">
        <v>191.6167</v>
      </c>
      <c r="I21" s="19">
        <v>94.0</v>
      </c>
      <c r="J21" s="19">
        <v>18011.97</v>
      </c>
      <c r="K21" s="19">
        <v>0.63</v>
      </c>
      <c r="L21" s="19">
        <v>3.46</v>
      </c>
      <c r="M21" s="19">
        <v>469.37</v>
      </c>
    </row>
    <row r="22">
      <c r="A22" s="19" t="s">
        <v>82</v>
      </c>
      <c r="B22" s="19" t="s">
        <v>83</v>
      </c>
      <c r="C22" s="19" t="s">
        <v>55</v>
      </c>
      <c r="D22" s="19">
        <v>91.34998</v>
      </c>
      <c r="E22" s="19">
        <v>59.99999</v>
      </c>
      <c r="F22" s="19">
        <v>0.0913</v>
      </c>
      <c r="G22" s="19">
        <v>0.15225</v>
      </c>
      <c r="H22" s="19">
        <v>152.25</v>
      </c>
      <c r="I22" s="19">
        <v>51.0</v>
      </c>
      <c r="J22" s="19">
        <v>7764.75</v>
      </c>
      <c r="K22" s="19">
        <v>1.48</v>
      </c>
      <c r="L22" s="19">
        <v>1282.17</v>
      </c>
      <c r="M22" s="19">
        <v>489.0</v>
      </c>
    </row>
    <row r="23">
      <c r="A23" s="19" t="s">
        <v>84</v>
      </c>
      <c r="B23" s="19" t="s">
        <v>85</v>
      </c>
      <c r="C23" s="19" t="s">
        <v>62</v>
      </c>
      <c r="D23" s="19">
        <v>24.2433</v>
      </c>
      <c r="E23" s="19">
        <v>61.50001</v>
      </c>
      <c r="F23" s="19">
        <v>0.0242</v>
      </c>
      <c r="G23" s="19">
        <v>0.03942</v>
      </c>
      <c r="H23" s="19">
        <v>39.42</v>
      </c>
      <c r="I23" s="19">
        <v>95.0</v>
      </c>
      <c r="J23" s="19">
        <v>3744.9</v>
      </c>
      <c r="K23" s="19">
        <v>0.27</v>
      </c>
      <c r="L23" s="19">
        <v>134.55</v>
      </c>
      <c r="M23" s="19">
        <v>42.0</v>
      </c>
    </row>
    <row r="24">
      <c r="A24" s="19" t="s">
        <v>86</v>
      </c>
      <c r="B24" s="19" t="s">
        <v>87</v>
      </c>
      <c r="C24" s="19" t="s">
        <v>48</v>
      </c>
      <c r="D24" s="19">
        <v>227.6576</v>
      </c>
      <c r="E24" s="19">
        <v>68.5</v>
      </c>
      <c r="F24" s="19">
        <v>0.2277</v>
      </c>
      <c r="G24" s="19">
        <v>0.332347</v>
      </c>
      <c r="H24" s="19">
        <v>332.3469</v>
      </c>
      <c r="I24" s="19">
        <v>258.0</v>
      </c>
      <c r="J24" s="19">
        <v>85745.5</v>
      </c>
      <c r="K24" s="19">
        <v>3.15</v>
      </c>
      <c r="L24" s="19">
        <v>1261.72</v>
      </c>
      <c r="M24" s="19">
        <v>476.46</v>
      </c>
    </row>
    <row r="25">
      <c r="A25" s="19" t="s">
        <v>88</v>
      </c>
      <c r="B25" s="19" t="s">
        <v>89</v>
      </c>
      <c r="C25" s="19" t="s">
        <v>62</v>
      </c>
      <c r="D25" s="19">
        <v>29.71141</v>
      </c>
      <c r="E25" s="19">
        <v>69.00002</v>
      </c>
      <c r="F25" s="19">
        <v>0.0297</v>
      </c>
      <c r="G25" s="19">
        <v>0.04306</v>
      </c>
      <c r="H25" s="19">
        <v>43.06</v>
      </c>
      <c r="I25" s="19">
        <v>1934.0</v>
      </c>
      <c r="J25" s="19">
        <v>83278.04</v>
      </c>
      <c r="K25" s="19">
        <v>0.27</v>
      </c>
      <c r="L25" s="19">
        <v>0.46</v>
      </c>
      <c r="M25" s="19">
        <v>71.0</v>
      </c>
    </row>
    <row r="26">
      <c r="A26" s="19" t="s">
        <v>90</v>
      </c>
      <c r="B26" s="19" t="s">
        <v>91</v>
      </c>
      <c r="C26" s="19" t="s">
        <v>62</v>
      </c>
      <c r="D26" s="19">
        <v>27.594</v>
      </c>
      <c r="E26" s="19">
        <v>70.0</v>
      </c>
      <c r="F26" s="19">
        <v>0.0276</v>
      </c>
      <c r="G26" s="19">
        <v>0.03942</v>
      </c>
      <c r="H26" s="19">
        <v>39.42</v>
      </c>
      <c r="I26" s="19">
        <v>1596.0</v>
      </c>
      <c r="J26" s="19">
        <v>62914.32</v>
      </c>
      <c r="K26" s="19">
        <v>0.27</v>
      </c>
      <c r="L26" s="19">
        <v>134.54</v>
      </c>
      <c r="M26" s="19">
        <v>42.0</v>
      </c>
    </row>
    <row r="27">
      <c r="A27" s="19" t="s">
        <v>92</v>
      </c>
      <c r="B27" s="19" t="s">
        <v>93</v>
      </c>
      <c r="C27" s="19" t="s">
        <v>67</v>
      </c>
      <c r="D27" s="19">
        <v>72.77459</v>
      </c>
      <c r="E27" s="19">
        <v>71.0</v>
      </c>
      <c r="F27" s="19">
        <v>0.0728</v>
      </c>
      <c r="G27" s="19">
        <v>0.102499</v>
      </c>
      <c r="H27" s="19">
        <v>102.4994</v>
      </c>
      <c r="I27" s="19">
        <v>303.0</v>
      </c>
      <c r="J27" s="19">
        <v>31057.32</v>
      </c>
      <c r="K27" s="19">
        <v>0.52</v>
      </c>
      <c r="L27" s="19">
        <v>326.91</v>
      </c>
      <c r="M27" s="19">
        <v>183.86</v>
      </c>
    </row>
    <row r="28">
      <c r="A28" s="19" t="s">
        <v>94</v>
      </c>
      <c r="B28" s="19" t="s">
        <v>95</v>
      </c>
      <c r="C28" s="19" t="s">
        <v>62</v>
      </c>
      <c r="D28" s="19">
        <v>114.1875</v>
      </c>
      <c r="E28" s="19">
        <v>75.00002</v>
      </c>
      <c r="F28" s="19">
        <v>0.1142</v>
      </c>
      <c r="G28" s="19">
        <v>0.15225</v>
      </c>
      <c r="H28" s="19">
        <v>152.25</v>
      </c>
      <c r="I28" s="19">
        <v>215.0</v>
      </c>
      <c r="J28" s="19">
        <v>32733.75</v>
      </c>
      <c r="K28" s="19">
        <v>1.48</v>
      </c>
      <c r="L28" s="19">
        <v>1282.17</v>
      </c>
      <c r="M28" s="19">
        <v>489.0</v>
      </c>
    </row>
    <row r="29">
      <c r="A29" s="19" t="s">
        <v>96</v>
      </c>
      <c r="B29" s="19" t="s">
        <v>97</v>
      </c>
      <c r="C29" s="19" t="s">
        <v>62</v>
      </c>
      <c r="D29" s="19">
        <v>36.1704</v>
      </c>
      <c r="E29" s="19">
        <v>84.0</v>
      </c>
      <c r="F29" s="19">
        <v>0.0362</v>
      </c>
      <c r="G29" s="19">
        <v>0.04306</v>
      </c>
      <c r="H29" s="19">
        <v>43.06</v>
      </c>
      <c r="I29" s="19">
        <v>579.0</v>
      </c>
      <c r="J29" s="19">
        <v>24931.74</v>
      </c>
      <c r="K29" s="19">
        <v>0.27</v>
      </c>
      <c r="L29" s="19">
        <v>0.46</v>
      </c>
      <c r="M29" s="19">
        <v>71.0</v>
      </c>
    </row>
    <row r="30">
      <c r="A30" s="19" t="s">
        <v>98</v>
      </c>
      <c r="B30" s="19" t="s">
        <v>99</v>
      </c>
      <c r="C30" s="19" t="s">
        <v>62</v>
      </c>
      <c r="D30" s="19">
        <v>33.52612</v>
      </c>
      <c r="E30" s="19">
        <v>85.0485</v>
      </c>
      <c r="F30" s="19">
        <v>0.0335</v>
      </c>
      <c r="G30" s="19">
        <v>0.03942</v>
      </c>
      <c r="H30" s="19">
        <v>39.42</v>
      </c>
      <c r="I30" s="19">
        <v>125.0</v>
      </c>
      <c r="J30" s="19">
        <v>4927.5</v>
      </c>
      <c r="K30" s="19">
        <v>0.27</v>
      </c>
      <c r="L30" s="19">
        <v>134.55</v>
      </c>
      <c r="M30" s="19">
        <v>42.0</v>
      </c>
    </row>
    <row r="31">
      <c r="A31" s="19" t="s">
        <v>100</v>
      </c>
      <c r="B31" s="19" t="s">
        <v>101</v>
      </c>
      <c r="C31" s="19" t="s">
        <v>81</v>
      </c>
      <c r="D31" s="19">
        <v>1113.799</v>
      </c>
      <c r="E31" s="19">
        <v>90.0</v>
      </c>
      <c r="F31" s="19">
        <v>1.1138</v>
      </c>
      <c r="G31" s="19">
        <v>1.237555</v>
      </c>
      <c r="H31" s="19">
        <v>1237.555</v>
      </c>
      <c r="I31" s="19">
        <v>2101.0</v>
      </c>
      <c r="J31" s="19">
        <v>2600103.0</v>
      </c>
      <c r="K31" s="19">
        <v>16.6</v>
      </c>
      <c r="L31" s="19">
        <v>6812.9</v>
      </c>
      <c r="M31" s="19">
        <v>2642.96</v>
      </c>
    </row>
    <row r="32">
      <c r="A32" s="19" t="s">
        <v>102</v>
      </c>
      <c r="B32" s="19" t="s">
        <v>103</v>
      </c>
      <c r="C32" s="19" t="s">
        <v>104</v>
      </c>
      <c r="D32" s="19">
        <v>78.87126</v>
      </c>
      <c r="E32" s="19">
        <v>90.0</v>
      </c>
      <c r="F32" s="19">
        <v>0.0789</v>
      </c>
      <c r="G32" s="19">
        <v>0.087635</v>
      </c>
      <c r="H32" s="19">
        <v>87.63474</v>
      </c>
      <c r="I32" s="19">
        <v>1908.0</v>
      </c>
      <c r="J32" s="19">
        <v>167207.1</v>
      </c>
      <c r="K32" s="19">
        <v>0.9</v>
      </c>
      <c r="L32" s="19">
        <v>510.67</v>
      </c>
      <c r="M32" s="19">
        <v>59.71</v>
      </c>
    </row>
    <row r="33">
      <c r="A33" s="19" t="s">
        <v>105</v>
      </c>
      <c r="B33" s="19" t="s">
        <v>106</v>
      </c>
      <c r="C33" s="19" t="s">
        <v>107</v>
      </c>
      <c r="D33" s="19">
        <v>2685.321</v>
      </c>
      <c r="E33" s="19">
        <v>90.0</v>
      </c>
      <c r="F33" s="19">
        <v>2.6853</v>
      </c>
      <c r="G33" s="19">
        <v>2.98369</v>
      </c>
      <c r="H33" s="19">
        <v>2983.69</v>
      </c>
      <c r="I33" s="19">
        <v>668.0</v>
      </c>
      <c r="J33" s="19">
        <v>1993105.0</v>
      </c>
      <c r="K33" s="19">
        <v>23.96</v>
      </c>
      <c r="L33" s="19">
        <v>4393.11</v>
      </c>
      <c r="M33" s="19">
        <v>9089.14</v>
      </c>
    </row>
    <row r="34">
      <c r="A34" s="19" t="s">
        <v>108</v>
      </c>
      <c r="B34" s="19" t="s">
        <v>109</v>
      </c>
      <c r="C34" s="19" t="s">
        <v>81</v>
      </c>
      <c r="D34" s="19">
        <v>503.4108</v>
      </c>
      <c r="E34" s="19">
        <v>90.0</v>
      </c>
      <c r="F34" s="19">
        <v>0.5034</v>
      </c>
      <c r="G34" s="19">
        <v>0.559345</v>
      </c>
      <c r="H34" s="19">
        <v>559.3454</v>
      </c>
      <c r="I34" s="19">
        <v>379.0</v>
      </c>
      <c r="J34" s="19">
        <v>211991.9</v>
      </c>
      <c r="K34" s="19">
        <v>7.81</v>
      </c>
      <c r="L34" s="19">
        <v>942.66</v>
      </c>
      <c r="M34" s="19">
        <v>792.37</v>
      </c>
    </row>
    <row r="35">
      <c r="A35" s="19" t="s">
        <v>110</v>
      </c>
      <c r="B35" s="19" t="s">
        <v>111</v>
      </c>
      <c r="C35" s="19" t="s">
        <v>81</v>
      </c>
      <c r="D35" s="19">
        <v>83.66823</v>
      </c>
      <c r="E35" s="19">
        <v>90.0</v>
      </c>
      <c r="F35" s="19">
        <v>0.0837</v>
      </c>
      <c r="G35" s="19">
        <v>0.092965</v>
      </c>
      <c r="H35" s="19">
        <v>92.9647</v>
      </c>
      <c r="I35" s="19">
        <v>3.0</v>
      </c>
      <c r="J35" s="19">
        <v>278.8941</v>
      </c>
      <c r="K35" s="19">
        <v>1.0</v>
      </c>
      <c r="L35" s="19">
        <v>664.32</v>
      </c>
      <c r="M35" s="19">
        <v>297.04</v>
      </c>
    </row>
    <row r="36">
      <c r="A36" s="19" t="s">
        <v>112</v>
      </c>
      <c r="B36" s="19" t="s">
        <v>113</v>
      </c>
      <c r="C36" s="19" t="s">
        <v>62</v>
      </c>
      <c r="D36" s="19">
        <v>142.2804</v>
      </c>
      <c r="E36" s="19">
        <v>91.025</v>
      </c>
      <c r="F36" s="19">
        <v>0.1423</v>
      </c>
      <c r="G36" s="19">
        <v>0.156309</v>
      </c>
      <c r="H36" s="19">
        <v>156.3092</v>
      </c>
      <c r="I36" s="19">
        <v>185.0</v>
      </c>
      <c r="J36" s="19">
        <v>28917.2</v>
      </c>
      <c r="K36" s="19">
        <v>0.59</v>
      </c>
      <c r="L36" s="19">
        <v>807.64</v>
      </c>
      <c r="M36" s="19">
        <v>374.41</v>
      </c>
    </row>
    <row r="37">
      <c r="A37" s="19" t="s">
        <v>114</v>
      </c>
      <c r="B37" s="19" t="s">
        <v>115</v>
      </c>
      <c r="C37" s="19" t="s">
        <v>55</v>
      </c>
      <c r="D37" s="19">
        <v>467.0433</v>
      </c>
      <c r="E37" s="19">
        <v>100.0</v>
      </c>
      <c r="F37" s="19">
        <v>0.467</v>
      </c>
      <c r="G37" s="19">
        <v>0.467043</v>
      </c>
      <c r="H37" s="19">
        <v>467.0433</v>
      </c>
      <c r="I37" s="19">
        <v>1905.0</v>
      </c>
      <c r="J37" s="19">
        <v>889717.5</v>
      </c>
      <c r="K37" s="19">
        <v>11.68</v>
      </c>
      <c r="L37" s="19">
        <v>33.51</v>
      </c>
      <c r="M37" s="19">
        <v>1277.47</v>
      </c>
    </row>
    <row r="38">
      <c r="A38" s="19" t="s">
        <v>116</v>
      </c>
      <c r="B38" s="19" t="s">
        <v>117</v>
      </c>
      <c r="C38" s="19" t="s">
        <v>73</v>
      </c>
      <c r="D38" s="19">
        <v>129.5631</v>
      </c>
      <c r="E38" s="19">
        <v>105.0</v>
      </c>
      <c r="F38" s="19">
        <v>0.1296</v>
      </c>
      <c r="G38" s="19">
        <v>0.123393</v>
      </c>
      <c r="H38" s="19">
        <v>123.3934</v>
      </c>
      <c r="I38" s="19">
        <v>37.0</v>
      </c>
      <c r="J38" s="19">
        <v>4565.556</v>
      </c>
      <c r="K38" s="19">
        <v>0.7</v>
      </c>
      <c r="L38" s="19">
        <v>627.81</v>
      </c>
      <c r="M38" s="19">
        <v>415.94</v>
      </c>
    </row>
    <row r="39">
      <c r="A39" s="19" t="s">
        <v>118</v>
      </c>
      <c r="B39" s="19" t="s">
        <v>119</v>
      </c>
      <c r="C39" s="19" t="s">
        <v>107</v>
      </c>
      <c r="D39" s="19">
        <v>178.6979</v>
      </c>
      <c r="E39" s="19">
        <v>111.996</v>
      </c>
      <c r="F39" s="19">
        <v>0.1787</v>
      </c>
      <c r="G39" s="19">
        <v>0.159557</v>
      </c>
      <c r="H39" s="19">
        <v>159.5574</v>
      </c>
      <c r="I39" s="19">
        <v>1557.0</v>
      </c>
      <c r="J39" s="19">
        <v>248430.9</v>
      </c>
      <c r="K39" s="19">
        <v>0.4</v>
      </c>
      <c r="L39" s="19">
        <v>1529.05</v>
      </c>
      <c r="M39" s="19">
        <v>156.98</v>
      </c>
    </row>
    <row r="40">
      <c r="A40" s="19" t="s">
        <v>120</v>
      </c>
      <c r="B40" s="19" t="s">
        <v>121</v>
      </c>
      <c r="C40" s="19" t="s">
        <v>55</v>
      </c>
      <c r="D40" s="19">
        <v>1101.128</v>
      </c>
      <c r="E40" s="19">
        <v>112.0</v>
      </c>
      <c r="F40" s="19">
        <v>1.1011</v>
      </c>
      <c r="G40" s="19">
        <v>0.98315</v>
      </c>
      <c r="H40" s="19">
        <v>983.15</v>
      </c>
      <c r="I40" s="19">
        <v>282.0</v>
      </c>
      <c r="J40" s="19">
        <v>277248.3</v>
      </c>
      <c r="K40" s="19">
        <v>13.28</v>
      </c>
      <c r="L40" s="19">
        <v>5424.27</v>
      </c>
      <c r="M40" s="19">
        <v>2102.0</v>
      </c>
    </row>
    <row r="41">
      <c r="A41" s="19" t="s">
        <v>122</v>
      </c>
      <c r="B41" s="19" t="s">
        <v>123</v>
      </c>
      <c r="C41" s="19" t="s">
        <v>62</v>
      </c>
      <c r="D41" s="19">
        <v>48.2272</v>
      </c>
      <c r="E41" s="19">
        <v>112.0</v>
      </c>
      <c r="F41" s="19">
        <v>0.0482</v>
      </c>
      <c r="G41" s="19">
        <v>0.04306</v>
      </c>
      <c r="H41" s="19">
        <v>43.06</v>
      </c>
      <c r="I41" s="19">
        <v>48.0</v>
      </c>
      <c r="J41" s="19">
        <v>2066.88</v>
      </c>
      <c r="K41" s="19">
        <v>0.27</v>
      </c>
      <c r="L41" s="19">
        <v>0.47</v>
      </c>
      <c r="M41" s="19">
        <v>71.0</v>
      </c>
    </row>
    <row r="42">
      <c r="A42" s="19" t="s">
        <v>124</v>
      </c>
      <c r="B42" s="19" t="s">
        <v>125</v>
      </c>
      <c r="C42" s="19" t="s">
        <v>62</v>
      </c>
      <c r="D42" s="19">
        <v>48.2272</v>
      </c>
      <c r="E42" s="19">
        <v>114.0</v>
      </c>
      <c r="F42" s="19">
        <v>0.0482</v>
      </c>
      <c r="G42" s="19">
        <v>0.042305</v>
      </c>
      <c r="H42" s="19">
        <v>42.30456</v>
      </c>
      <c r="I42" s="19">
        <v>7575.0</v>
      </c>
      <c r="J42" s="19">
        <v>320457.0</v>
      </c>
      <c r="K42" s="19">
        <v>0.27</v>
      </c>
      <c r="L42" s="19">
        <v>0.46</v>
      </c>
      <c r="M42" s="19">
        <v>69.75</v>
      </c>
    </row>
    <row r="43">
      <c r="A43" s="19" t="s">
        <v>126</v>
      </c>
      <c r="B43" s="19" t="s">
        <v>127</v>
      </c>
      <c r="C43" s="19" t="s">
        <v>62</v>
      </c>
      <c r="D43" s="19">
        <v>83.95696</v>
      </c>
      <c r="E43" s="19">
        <v>117.9999</v>
      </c>
      <c r="F43" s="19">
        <v>0.084</v>
      </c>
      <c r="G43" s="19">
        <v>0.07115</v>
      </c>
      <c r="H43" s="19">
        <v>71.15</v>
      </c>
      <c r="I43" s="19">
        <v>31155.0</v>
      </c>
      <c r="J43" s="19">
        <v>2216678.0</v>
      </c>
      <c r="K43" s="19">
        <v>0.27</v>
      </c>
      <c r="L43" s="19">
        <v>3.13</v>
      </c>
      <c r="M43" s="19">
        <v>193.0</v>
      </c>
    </row>
    <row r="44">
      <c r="A44" s="19" t="s">
        <v>128</v>
      </c>
      <c r="B44" s="19" t="s">
        <v>129</v>
      </c>
      <c r="C44" s="19" t="s">
        <v>73</v>
      </c>
      <c r="D44" s="19">
        <v>682.4946</v>
      </c>
      <c r="E44" s="19">
        <v>120.0</v>
      </c>
      <c r="F44" s="19">
        <v>0.6825</v>
      </c>
      <c r="G44" s="19">
        <v>0.568745</v>
      </c>
      <c r="H44" s="19">
        <v>568.7455</v>
      </c>
      <c r="I44" s="19">
        <v>20.0</v>
      </c>
      <c r="J44" s="19">
        <v>11374.91</v>
      </c>
      <c r="K44" s="19">
        <v>7.67</v>
      </c>
      <c r="L44" s="19">
        <v>3144.69</v>
      </c>
      <c r="M44" s="19">
        <v>1215.72</v>
      </c>
    </row>
    <row r="45">
      <c r="A45" s="19" t="s">
        <v>130</v>
      </c>
      <c r="B45" s="19" t="s">
        <v>131</v>
      </c>
      <c r="C45" s="19" t="s">
        <v>107</v>
      </c>
      <c r="D45" s="19">
        <v>421.135</v>
      </c>
      <c r="E45" s="19">
        <v>120.0</v>
      </c>
      <c r="F45" s="19">
        <v>0.4211</v>
      </c>
      <c r="G45" s="19">
        <v>0.350946</v>
      </c>
      <c r="H45" s="19">
        <v>350.9459</v>
      </c>
      <c r="I45" s="19">
        <v>21.0</v>
      </c>
      <c r="J45" s="19">
        <v>7369.863</v>
      </c>
      <c r="K45" s="19">
        <v>3.66</v>
      </c>
      <c r="L45" s="19">
        <v>2287.3</v>
      </c>
      <c r="M45" s="19">
        <v>527.54</v>
      </c>
    </row>
    <row r="46">
      <c r="A46" s="19" t="s">
        <v>132</v>
      </c>
      <c r="B46" s="19" t="s">
        <v>133</v>
      </c>
      <c r="C46" s="19" t="s">
        <v>62</v>
      </c>
      <c r="D46" s="19">
        <v>48.48661</v>
      </c>
      <c r="E46" s="19">
        <v>123.0</v>
      </c>
      <c r="F46" s="19">
        <v>0.0485</v>
      </c>
      <c r="G46" s="19">
        <v>0.03942</v>
      </c>
      <c r="H46" s="19">
        <v>39.42</v>
      </c>
      <c r="I46" s="19">
        <v>949.0</v>
      </c>
      <c r="J46" s="19">
        <v>37409.58</v>
      </c>
      <c r="K46" s="19">
        <v>0.27</v>
      </c>
      <c r="L46" s="19">
        <v>134.55</v>
      </c>
      <c r="M46" s="19">
        <v>42.0</v>
      </c>
    </row>
    <row r="47">
      <c r="A47" s="19" t="s">
        <v>134</v>
      </c>
      <c r="B47" s="19" t="s">
        <v>135</v>
      </c>
      <c r="C47" s="19" t="s">
        <v>104</v>
      </c>
      <c r="D47" s="19">
        <v>508.8095</v>
      </c>
      <c r="E47" s="19">
        <v>125.0</v>
      </c>
      <c r="F47" s="19">
        <v>0.5088</v>
      </c>
      <c r="G47" s="19">
        <v>0.407048</v>
      </c>
      <c r="H47" s="19">
        <v>407.0476</v>
      </c>
      <c r="I47" s="19">
        <v>13099.0</v>
      </c>
      <c r="J47" s="19">
        <v>5331916.0</v>
      </c>
      <c r="K47" s="19">
        <v>6.8</v>
      </c>
      <c r="L47" s="19">
        <v>2069.01</v>
      </c>
      <c r="M47" s="19">
        <v>760.57</v>
      </c>
    </row>
    <row r="48">
      <c r="A48" s="19" t="s">
        <v>136</v>
      </c>
      <c r="B48" s="19" t="s">
        <v>137</v>
      </c>
      <c r="C48" s="19" t="s">
        <v>67</v>
      </c>
      <c r="D48" s="19">
        <v>214.6038</v>
      </c>
      <c r="E48" s="19">
        <v>125.0</v>
      </c>
      <c r="F48" s="19">
        <v>0.2146</v>
      </c>
      <c r="G48" s="19">
        <v>0.171683</v>
      </c>
      <c r="H48" s="19">
        <v>171.683</v>
      </c>
      <c r="I48" s="19">
        <v>116.0</v>
      </c>
      <c r="J48" s="19">
        <v>19915.23</v>
      </c>
      <c r="K48" s="19">
        <v>1.68</v>
      </c>
      <c r="L48" s="19">
        <v>1191.48</v>
      </c>
      <c r="M48" s="19">
        <v>302.23</v>
      </c>
    </row>
    <row r="49">
      <c r="A49" s="19" t="s">
        <v>138</v>
      </c>
      <c r="B49" s="19" t="s">
        <v>139</v>
      </c>
      <c r="C49" s="19" t="s">
        <v>73</v>
      </c>
      <c r="D49" s="19">
        <v>211.2212</v>
      </c>
      <c r="E49" s="19">
        <v>126.0</v>
      </c>
      <c r="F49" s="19">
        <v>0.2112</v>
      </c>
      <c r="G49" s="19">
        <v>0.167636</v>
      </c>
      <c r="H49" s="19">
        <v>167.6358</v>
      </c>
      <c r="I49" s="19">
        <v>70.0</v>
      </c>
      <c r="J49" s="19">
        <v>11734.51</v>
      </c>
      <c r="K49" s="19">
        <v>0.85</v>
      </c>
      <c r="L49" s="19">
        <v>902.08</v>
      </c>
      <c r="M49" s="19">
        <v>906.66</v>
      </c>
    </row>
    <row r="50">
      <c r="A50" s="19" t="s">
        <v>140</v>
      </c>
      <c r="B50" s="19" t="s">
        <v>141</v>
      </c>
      <c r="C50" s="19" t="s">
        <v>142</v>
      </c>
      <c r="D50" s="19">
        <v>561.2691</v>
      </c>
      <c r="E50" s="19">
        <v>127.5728</v>
      </c>
      <c r="F50" s="19">
        <v>0.5613</v>
      </c>
      <c r="G50" s="19">
        <v>0.43996</v>
      </c>
      <c r="H50" s="19">
        <v>439.96</v>
      </c>
      <c r="I50" s="19">
        <v>118.0</v>
      </c>
      <c r="J50" s="19">
        <v>51915.28</v>
      </c>
      <c r="K50" s="19">
        <v>11.68</v>
      </c>
      <c r="L50" s="19">
        <v>33.35</v>
      </c>
      <c r="M50" s="19">
        <v>1151.0</v>
      </c>
    </row>
    <row r="51">
      <c r="A51" s="19" t="s">
        <v>143</v>
      </c>
      <c r="B51" s="19" t="s">
        <v>144</v>
      </c>
      <c r="C51" s="19" t="s">
        <v>62</v>
      </c>
      <c r="D51" s="19">
        <v>50.28918</v>
      </c>
      <c r="E51" s="19">
        <v>127.5728</v>
      </c>
      <c r="F51" s="19">
        <v>0.0503</v>
      </c>
      <c r="G51" s="19">
        <v>0.03942</v>
      </c>
      <c r="H51" s="19">
        <v>39.42</v>
      </c>
      <c r="I51" s="19">
        <v>8.0</v>
      </c>
      <c r="J51" s="19">
        <v>315.36</v>
      </c>
      <c r="K51" s="19">
        <v>0.27</v>
      </c>
      <c r="L51" s="19">
        <v>134.55</v>
      </c>
      <c r="M51" s="19">
        <v>42.0</v>
      </c>
    </row>
    <row r="52">
      <c r="A52" s="19" t="s">
        <v>145</v>
      </c>
      <c r="B52" s="19" t="s">
        <v>146</v>
      </c>
      <c r="C52" s="19" t="s">
        <v>62</v>
      </c>
      <c r="D52" s="19">
        <v>211.8016</v>
      </c>
      <c r="E52" s="19">
        <v>128.0</v>
      </c>
      <c r="F52" s="19">
        <v>0.2118</v>
      </c>
      <c r="G52" s="19">
        <v>0.16547</v>
      </c>
      <c r="H52" s="19">
        <v>165.47</v>
      </c>
      <c r="I52" s="19">
        <v>15.0</v>
      </c>
      <c r="J52" s="19">
        <v>2482.05</v>
      </c>
      <c r="K52" s="19">
        <v>0.27</v>
      </c>
      <c r="L52" s="19">
        <v>1624.51</v>
      </c>
      <c r="M52" s="19">
        <v>70.0</v>
      </c>
    </row>
    <row r="53">
      <c r="A53" s="19" t="s">
        <v>147</v>
      </c>
      <c r="B53" s="19" t="s">
        <v>148</v>
      </c>
      <c r="C53" s="19" t="s">
        <v>62</v>
      </c>
      <c r="D53" s="19">
        <v>51.64019</v>
      </c>
      <c r="E53" s="19">
        <v>131.0</v>
      </c>
      <c r="F53" s="19">
        <v>0.0516</v>
      </c>
      <c r="G53" s="19">
        <v>0.03942</v>
      </c>
      <c r="H53" s="19">
        <v>39.42</v>
      </c>
      <c r="I53" s="19">
        <v>3201.0</v>
      </c>
      <c r="J53" s="19">
        <v>126183.4</v>
      </c>
      <c r="K53" s="19">
        <v>0.27</v>
      </c>
      <c r="L53" s="19">
        <v>134.55</v>
      </c>
      <c r="M53" s="19">
        <v>42.0</v>
      </c>
    </row>
    <row r="54">
      <c r="A54" s="19" t="s">
        <v>149</v>
      </c>
      <c r="B54" s="19" t="s">
        <v>150</v>
      </c>
      <c r="C54" s="19" t="s">
        <v>62</v>
      </c>
      <c r="D54" s="19">
        <v>51.64019</v>
      </c>
      <c r="E54" s="19">
        <v>131.0</v>
      </c>
      <c r="F54" s="19">
        <v>0.0516</v>
      </c>
      <c r="G54" s="19">
        <v>0.03942</v>
      </c>
      <c r="H54" s="19">
        <v>39.42</v>
      </c>
      <c r="I54" s="19">
        <v>54.0</v>
      </c>
      <c r="J54" s="19">
        <v>2128.68</v>
      </c>
      <c r="K54" s="19">
        <v>0.27</v>
      </c>
      <c r="L54" s="19">
        <v>134.55</v>
      </c>
      <c r="M54" s="19">
        <v>42.0</v>
      </c>
    </row>
    <row r="55">
      <c r="A55" s="19" t="s">
        <v>151</v>
      </c>
      <c r="B55" s="19" t="s">
        <v>152</v>
      </c>
      <c r="C55" s="19" t="s">
        <v>62</v>
      </c>
      <c r="D55" s="19">
        <v>51.64019</v>
      </c>
      <c r="E55" s="19">
        <v>133.0</v>
      </c>
      <c r="F55" s="19">
        <v>0.0516</v>
      </c>
      <c r="G55" s="19">
        <v>0.038827</v>
      </c>
      <c r="H55" s="19">
        <v>38.82722</v>
      </c>
      <c r="I55" s="19">
        <v>1791.0</v>
      </c>
      <c r="J55" s="19">
        <v>69539.55</v>
      </c>
      <c r="K55" s="19">
        <v>0.27</v>
      </c>
      <c r="L55" s="19">
        <v>132.53</v>
      </c>
      <c r="M55" s="19">
        <v>41.37</v>
      </c>
    </row>
    <row r="56">
      <c r="A56" s="19" t="s">
        <v>153</v>
      </c>
      <c r="B56" s="19" t="s">
        <v>154</v>
      </c>
      <c r="C56" s="19" t="s">
        <v>62</v>
      </c>
      <c r="D56" s="19">
        <v>58.56161</v>
      </c>
      <c r="E56" s="19">
        <v>136.0</v>
      </c>
      <c r="F56" s="19">
        <v>0.0586</v>
      </c>
      <c r="G56" s="19">
        <v>0.04306</v>
      </c>
      <c r="H56" s="19">
        <v>43.06</v>
      </c>
      <c r="I56" s="19">
        <v>4039.0</v>
      </c>
      <c r="J56" s="19">
        <v>173919.3</v>
      </c>
      <c r="K56" s="19">
        <v>0.27</v>
      </c>
      <c r="L56" s="19">
        <v>0.47</v>
      </c>
      <c r="M56" s="19">
        <v>71.0</v>
      </c>
    </row>
    <row r="57">
      <c r="A57" s="19" t="s">
        <v>155</v>
      </c>
      <c r="B57" s="19" t="s">
        <v>156</v>
      </c>
      <c r="C57" s="19" t="s">
        <v>62</v>
      </c>
      <c r="D57" s="19">
        <v>60.28398</v>
      </c>
      <c r="E57" s="19">
        <v>139.9999</v>
      </c>
      <c r="F57" s="19">
        <v>0.0603</v>
      </c>
      <c r="G57" s="19">
        <v>0.04306</v>
      </c>
      <c r="H57" s="19">
        <v>43.06</v>
      </c>
      <c r="I57" s="19">
        <v>915.0</v>
      </c>
      <c r="J57" s="19">
        <v>39399.9</v>
      </c>
      <c r="K57" s="19">
        <v>0.27</v>
      </c>
      <c r="L57" s="19">
        <v>0.47</v>
      </c>
      <c r="M57" s="19">
        <v>71.0</v>
      </c>
    </row>
    <row r="58">
      <c r="A58" s="19" t="s">
        <v>157</v>
      </c>
      <c r="B58" s="19" t="s">
        <v>158</v>
      </c>
      <c r="C58" s="19" t="s">
        <v>107</v>
      </c>
      <c r="D58" s="19">
        <v>102.2854</v>
      </c>
      <c r="E58" s="19">
        <v>140.0</v>
      </c>
      <c r="F58" s="19">
        <v>0.1023</v>
      </c>
      <c r="G58" s="19">
        <v>0.073061</v>
      </c>
      <c r="H58" s="19">
        <v>73.06102</v>
      </c>
      <c r="I58" s="19">
        <v>252.0</v>
      </c>
      <c r="J58" s="19">
        <v>18411.38</v>
      </c>
      <c r="K58" s="19">
        <v>0.87</v>
      </c>
      <c r="L58" s="19">
        <v>273.76</v>
      </c>
      <c r="M58" s="19">
        <v>275.04</v>
      </c>
    </row>
    <row r="59">
      <c r="A59" s="19" t="s">
        <v>159</v>
      </c>
      <c r="B59" s="19" t="s">
        <v>160</v>
      </c>
      <c r="C59" s="19" t="s">
        <v>73</v>
      </c>
      <c r="D59" s="19">
        <v>272.113</v>
      </c>
      <c r="E59" s="19">
        <v>143.5</v>
      </c>
      <c r="F59" s="19">
        <v>0.2721</v>
      </c>
      <c r="G59" s="19">
        <v>0.189626</v>
      </c>
      <c r="H59" s="19">
        <v>189.6258</v>
      </c>
      <c r="I59" s="19">
        <v>14.0</v>
      </c>
      <c r="J59" s="19">
        <v>2654.761</v>
      </c>
      <c r="K59" s="19">
        <v>1.74</v>
      </c>
      <c r="L59" s="19">
        <v>1152.89</v>
      </c>
      <c r="M59" s="19">
        <v>475.67</v>
      </c>
    </row>
    <row r="60">
      <c r="A60" s="19" t="s">
        <v>161</v>
      </c>
      <c r="B60" s="19" t="s">
        <v>162</v>
      </c>
      <c r="C60" s="19" t="s">
        <v>107</v>
      </c>
      <c r="D60" s="19">
        <v>72.47017</v>
      </c>
      <c r="E60" s="19">
        <v>150.0</v>
      </c>
      <c r="F60" s="19">
        <v>0.0725</v>
      </c>
      <c r="G60" s="19">
        <v>0.048313</v>
      </c>
      <c r="H60" s="19">
        <v>48.31345</v>
      </c>
      <c r="I60" s="19">
        <v>23.0</v>
      </c>
      <c r="J60" s="19">
        <v>1111.209</v>
      </c>
      <c r="K60" s="19">
        <v>0.5</v>
      </c>
      <c r="L60" s="19">
        <v>9.05</v>
      </c>
      <c r="M60" s="19">
        <v>92.91</v>
      </c>
    </row>
    <row r="61">
      <c r="A61" s="19" t="s">
        <v>163</v>
      </c>
      <c r="B61" s="19" t="s">
        <v>164</v>
      </c>
      <c r="C61" s="19" t="s">
        <v>165</v>
      </c>
      <c r="D61" s="19">
        <v>304.464</v>
      </c>
      <c r="E61" s="19">
        <v>150.0</v>
      </c>
      <c r="F61" s="19">
        <v>0.3045</v>
      </c>
      <c r="G61" s="19">
        <v>0.202976</v>
      </c>
      <c r="H61" s="19">
        <v>202.976</v>
      </c>
      <c r="I61" s="19">
        <v>114.0</v>
      </c>
      <c r="J61" s="19">
        <v>23139.26</v>
      </c>
      <c r="K61" s="19">
        <v>2.17</v>
      </c>
      <c r="L61" s="19">
        <v>1647.13</v>
      </c>
      <c r="M61" s="19">
        <v>361.64</v>
      </c>
    </row>
    <row r="62">
      <c r="A62" s="19" t="s">
        <v>166</v>
      </c>
      <c r="B62" s="19" t="s">
        <v>167</v>
      </c>
      <c r="C62" s="19" t="s">
        <v>67</v>
      </c>
      <c r="D62" s="19">
        <v>190.2525</v>
      </c>
      <c r="E62" s="19">
        <v>150.0</v>
      </c>
      <c r="F62" s="19">
        <v>0.1903</v>
      </c>
      <c r="G62" s="19">
        <v>0.126835</v>
      </c>
      <c r="H62" s="19">
        <v>126.835</v>
      </c>
      <c r="I62" s="19">
        <v>62.0</v>
      </c>
      <c r="J62" s="19">
        <v>7863.77</v>
      </c>
      <c r="K62" s="19">
        <v>0.26</v>
      </c>
      <c r="L62" s="19">
        <v>231.33</v>
      </c>
      <c r="M62" s="19">
        <v>108.5</v>
      </c>
    </row>
    <row r="63">
      <c r="A63" s="19" t="s">
        <v>168</v>
      </c>
      <c r="B63" s="19" t="s">
        <v>169</v>
      </c>
      <c r="C63" s="19" t="s">
        <v>107</v>
      </c>
      <c r="D63" s="19">
        <v>90.81932</v>
      </c>
      <c r="E63" s="19">
        <v>150.0</v>
      </c>
      <c r="F63" s="19">
        <v>0.0908</v>
      </c>
      <c r="G63" s="19">
        <v>0.060546</v>
      </c>
      <c r="H63" s="19">
        <v>60.54622</v>
      </c>
      <c r="I63" s="19">
        <v>44.0</v>
      </c>
      <c r="J63" s="19">
        <v>2664.033</v>
      </c>
      <c r="K63" s="19">
        <v>0.82</v>
      </c>
      <c r="L63" s="19">
        <v>221.8</v>
      </c>
      <c r="M63" s="19">
        <v>215.28</v>
      </c>
    </row>
    <row r="64">
      <c r="A64" s="19" t="s">
        <v>170</v>
      </c>
      <c r="B64" s="19" t="s">
        <v>171</v>
      </c>
      <c r="C64" s="19" t="s">
        <v>107</v>
      </c>
      <c r="D64" s="19">
        <v>215.3046</v>
      </c>
      <c r="E64" s="19">
        <v>150.0</v>
      </c>
      <c r="F64" s="19">
        <v>0.2153</v>
      </c>
      <c r="G64" s="19">
        <v>0.143536</v>
      </c>
      <c r="H64" s="19">
        <v>143.5364</v>
      </c>
      <c r="I64" s="19">
        <v>18.0</v>
      </c>
      <c r="J64" s="19">
        <v>2583.655</v>
      </c>
      <c r="K64" s="19">
        <v>0.63</v>
      </c>
      <c r="L64" s="19">
        <v>487.67</v>
      </c>
      <c r="M64" s="19">
        <v>192.69</v>
      </c>
    </row>
    <row r="65">
      <c r="A65" s="19" t="s">
        <v>172</v>
      </c>
      <c r="B65" s="19" t="s">
        <v>173</v>
      </c>
      <c r="C65" s="19" t="s">
        <v>104</v>
      </c>
      <c r="D65" s="19">
        <v>659.9402</v>
      </c>
      <c r="E65" s="19">
        <v>150.0</v>
      </c>
      <c r="F65" s="19">
        <v>0.6599</v>
      </c>
      <c r="G65" s="19">
        <v>0.43996</v>
      </c>
      <c r="H65" s="19">
        <v>439.96</v>
      </c>
      <c r="I65" s="19">
        <v>10323.0</v>
      </c>
      <c r="J65" s="19">
        <v>4541707.0</v>
      </c>
      <c r="K65" s="19">
        <v>11.68</v>
      </c>
      <c r="L65" s="19">
        <v>33.35</v>
      </c>
      <c r="M65" s="19">
        <v>1151.0</v>
      </c>
    </row>
    <row r="66">
      <c r="A66" s="19" t="s">
        <v>174</v>
      </c>
      <c r="B66" s="19" t="s">
        <v>175</v>
      </c>
      <c r="C66" s="19" t="s">
        <v>107</v>
      </c>
      <c r="D66" s="19">
        <v>263.57</v>
      </c>
      <c r="E66" s="19">
        <v>151.0</v>
      </c>
      <c r="F66" s="19">
        <v>0.2636</v>
      </c>
      <c r="G66" s="19">
        <v>0.17455</v>
      </c>
      <c r="H66" s="19">
        <v>174.5497</v>
      </c>
      <c r="I66" s="19">
        <v>17.0</v>
      </c>
      <c r="J66" s="19">
        <v>2967.344</v>
      </c>
      <c r="K66" s="19">
        <v>0.59</v>
      </c>
      <c r="L66" s="19">
        <v>3.22</v>
      </c>
      <c r="M66" s="19">
        <v>411.26</v>
      </c>
    </row>
    <row r="67">
      <c r="A67" s="19" t="s">
        <v>176</v>
      </c>
      <c r="B67" s="19" t="s">
        <v>177</v>
      </c>
      <c r="C67" s="19" t="s">
        <v>62</v>
      </c>
      <c r="D67" s="19">
        <v>243.1629</v>
      </c>
      <c r="E67" s="19">
        <v>154.05</v>
      </c>
      <c r="F67" s="19">
        <v>0.2432</v>
      </c>
      <c r="G67" s="19">
        <v>0.157847</v>
      </c>
      <c r="H67" s="19">
        <v>157.8467</v>
      </c>
      <c r="I67" s="19">
        <v>32.0</v>
      </c>
      <c r="J67" s="19">
        <v>5051.095</v>
      </c>
      <c r="K67" s="19">
        <v>0.59</v>
      </c>
      <c r="L67" s="19">
        <v>762.43</v>
      </c>
      <c r="M67" s="19">
        <v>359.94</v>
      </c>
    </row>
    <row r="68">
      <c r="A68" s="19" t="s">
        <v>178</v>
      </c>
      <c r="B68" s="19" t="s">
        <v>179</v>
      </c>
      <c r="C68" s="19" t="s">
        <v>165</v>
      </c>
      <c r="D68" s="19">
        <v>581.7231</v>
      </c>
      <c r="E68" s="19">
        <v>160.0</v>
      </c>
      <c r="F68" s="19">
        <v>0.5817</v>
      </c>
      <c r="G68" s="19">
        <v>0.363577</v>
      </c>
      <c r="H68" s="19">
        <v>363.577</v>
      </c>
      <c r="I68" s="19">
        <v>241.0</v>
      </c>
      <c r="J68" s="19">
        <v>87622.05</v>
      </c>
      <c r="K68" s="19">
        <v>3.25</v>
      </c>
      <c r="L68" s="19">
        <v>3327.47</v>
      </c>
      <c r="M68" s="19">
        <v>849.35</v>
      </c>
    </row>
    <row r="69">
      <c r="A69" s="19" t="s">
        <v>180</v>
      </c>
      <c r="B69" s="19" t="s">
        <v>181</v>
      </c>
      <c r="C69" s="19" t="s">
        <v>62</v>
      </c>
      <c r="D69" s="19">
        <v>60.5189</v>
      </c>
      <c r="E69" s="19">
        <v>169.0</v>
      </c>
      <c r="F69" s="19">
        <v>0.0605</v>
      </c>
      <c r="G69" s="19">
        <v>0.03581</v>
      </c>
      <c r="H69" s="19">
        <v>35.81</v>
      </c>
      <c r="I69" s="19">
        <v>948.0</v>
      </c>
      <c r="J69" s="19">
        <v>33947.88</v>
      </c>
      <c r="K69" s="19">
        <v>0.27</v>
      </c>
      <c r="L69" s="19">
        <v>102.47</v>
      </c>
      <c r="M69" s="19">
        <v>61.0</v>
      </c>
    </row>
    <row r="70">
      <c r="A70" s="19" t="s">
        <v>182</v>
      </c>
      <c r="B70" s="19" t="s">
        <v>183</v>
      </c>
      <c r="C70" s="19" t="s">
        <v>70</v>
      </c>
      <c r="D70" s="19">
        <v>793.9737</v>
      </c>
      <c r="E70" s="19">
        <v>170.0</v>
      </c>
      <c r="F70" s="19">
        <v>0.794</v>
      </c>
      <c r="G70" s="19">
        <v>0.467043</v>
      </c>
      <c r="H70" s="19">
        <v>467.0433</v>
      </c>
      <c r="I70" s="19">
        <v>468.0</v>
      </c>
      <c r="J70" s="19">
        <v>218576.3</v>
      </c>
      <c r="K70" s="19">
        <v>11.68</v>
      </c>
      <c r="L70" s="19">
        <v>33.51</v>
      </c>
      <c r="M70" s="19">
        <v>1277.47</v>
      </c>
    </row>
    <row r="71">
      <c r="A71" s="19" t="s">
        <v>184</v>
      </c>
      <c r="B71" s="19" t="s">
        <v>185</v>
      </c>
      <c r="C71" s="19" t="s">
        <v>62</v>
      </c>
      <c r="D71" s="19">
        <v>73.24377</v>
      </c>
      <c r="E71" s="19">
        <v>170.097</v>
      </c>
      <c r="F71" s="19">
        <v>0.0732</v>
      </c>
      <c r="G71" s="19">
        <v>0.04306</v>
      </c>
      <c r="H71" s="19">
        <v>43.06</v>
      </c>
      <c r="I71" s="19">
        <v>46.0</v>
      </c>
      <c r="J71" s="19">
        <v>1980.76</v>
      </c>
      <c r="K71" s="19">
        <v>0.27</v>
      </c>
      <c r="L71" s="19">
        <v>0.47</v>
      </c>
      <c r="M71" s="19">
        <v>71.0</v>
      </c>
    </row>
    <row r="72">
      <c r="A72" s="19" t="s">
        <v>186</v>
      </c>
      <c r="B72" s="19" t="s">
        <v>187</v>
      </c>
      <c r="C72" s="19" t="s">
        <v>48</v>
      </c>
      <c r="D72" s="19">
        <v>113.17</v>
      </c>
      <c r="E72" s="19">
        <v>170.2</v>
      </c>
      <c r="F72" s="19">
        <v>0.1132</v>
      </c>
      <c r="G72" s="19">
        <v>0.066492</v>
      </c>
      <c r="H72" s="19">
        <v>66.49233</v>
      </c>
      <c r="I72" s="19">
        <v>5084.0</v>
      </c>
      <c r="J72" s="19">
        <v>338047.0</v>
      </c>
      <c r="K72" s="19">
        <v>0.63</v>
      </c>
      <c r="L72" s="19">
        <v>34.46</v>
      </c>
      <c r="M72" s="19">
        <v>133.73</v>
      </c>
    </row>
    <row r="73">
      <c r="A73" s="19" t="s">
        <v>188</v>
      </c>
      <c r="B73" s="19" t="s">
        <v>189</v>
      </c>
      <c r="C73" s="19" t="s">
        <v>165</v>
      </c>
      <c r="D73" s="19">
        <v>1021.319</v>
      </c>
      <c r="E73" s="19">
        <v>175.0</v>
      </c>
      <c r="F73" s="19">
        <v>1.0213</v>
      </c>
      <c r="G73" s="19">
        <v>0.583611</v>
      </c>
      <c r="H73" s="19">
        <v>583.6107</v>
      </c>
      <c r="I73" s="19">
        <v>309.0</v>
      </c>
      <c r="J73" s="19">
        <v>180335.7</v>
      </c>
      <c r="K73" s="19">
        <v>7.37</v>
      </c>
      <c r="L73" s="19">
        <v>3782.46</v>
      </c>
      <c r="M73" s="19">
        <v>1159.97</v>
      </c>
    </row>
    <row r="74">
      <c r="A74" s="19" t="s">
        <v>190</v>
      </c>
      <c r="B74" s="19" t="s">
        <v>191</v>
      </c>
      <c r="C74" s="19" t="s">
        <v>48</v>
      </c>
      <c r="D74" s="19">
        <v>765.7624</v>
      </c>
      <c r="E74" s="19">
        <v>179.0</v>
      </c>
      <c r="F74" s="19">
        <v>0.7658</v>
      </c>
      <c r="G74" s="19">
        <v>0.4278</v>
      </c>
      <c r="H74" s="19">
        <v>427.8002</v>
      </c>
      <c r="I74" s="19">
        <v>7337.0</v>
      </c>
      <c r="J74" s="19">
        <v>3138770.0</v>
      </c>
      <c r="K74" s="19">
        <v>5.02</v>
      </c>
      <c r="L74" s="19">
        <v>3562.14</v>
      </c>
      <c r="M74" s="19">
        <v>712.88</v>
      </c>
    </row>
    <row r="75">
      <c r="A75" s="19" t="s">
        <v>192</v>
      </c>
      <c r="B75" s="19" t="s">
        <v>193</v>
      </c>
      <c r="C75" s="19" t="s">
        <v>55</v>
      </c>
      <c r="D75" s="19">
        <v>206.7148</v>
      </c>
      <c r="E75" s="19">
        <v>180.0</v>
      </c>
      <c r="F75" s="19">
        <v>0.2067</v>
      </c>
      <c r="G75" s="19">
        <v>0.114842</v>
      </c>
      <c r="H75" s="19">
        <v>114.8416</v>
      </c>
      <c r="I75" s="19">
        <v>70.0</v>
      </c>
      <c r="J75" s="19">
        <v>8038.909</v>
      </c>
      <c r="K75" s="19">
        <v>1.04</v>
      </c>
      <c r="L75" s="19">
        <v>323.16</v>
      </c>
      <c r="M75" s="19">
        <v>166.05</v>
      </c>
    </row>
    <row r="76">
      <c r="A76" s="19" t="s">
        <v>194</v>
      </c>
      <c r="B76" s="19" t="s">
        <v>195</v>
      </c>
      <c r="C76" s="19" t="s">
        <v>62</v>
      </c>
      <c r="D76" s="19">
        <v>65.17415</v>
      </c>
      <c r="E76" s="19">
        <v>181.9999</v>
      </c>
      <c r="F76" s="19">
        <v>0.0652</v>
      </c>
      <c r="G76" s="19">
        <v>0.03581</v>
      </c>
      <c r="H76" s="19">
        <v>35.81</v>
      </c>
      <c r="I76" s="19">
        <v>4175.0</v>
      </c>
      <c r="J76" s="19">
        <v>149506.8</v>
      </c>
      <c r="K76" s="19">
        <v>0.27</v>
      </c>
      <c r="L76" s="19">
        <v>102.47</v>
      </c>
      <c r="M76" s="19">
        <v>61.0</v>
      </c>
    </row>
    <row r="77">
      <c r="A77" s="19" t="s">
        <v>196</v>
      </c>
      <c r="B77" s="19" t="s">
        <v>197</v>
      </c>
      <c r="C77" s="19" t="s">
        <v>62</v>
      </c>
      <c r="D77" s="19">
        <v>65.17415</v>
      </c>
      <c r="E77" s="19">
        <v>181.9999</v>
      </c>
      <c r="F77" s="19">
        <v>0.0652</v>
      </c>
      <c r="G77" s="19">
        <v>0.03581</v>
      </c>
      <c r="H77" s="19">
        <v>35.81</v>
      </c>
      <c r="I77" s="19">
        <v>2538.0</v>
      </c>
      <c r="J77" s="19">
        <v>90885.78</v>
      </c>
      <c r="K77" s="19">
        <v>0.27</v>
      </c>
      <c r="L77" s="19">
        <v>102.47</v>
      </c>
      <c r="M77" s="19">
        <v>61.0</v>
      </c>
    </row>
    <row r="78">
      <c r="A78" s="19" t="s">
        <v>198</v>
      </c>
      <c r="B78" s="19" t="s">
        <v>199</v>
      </c>
      <c r="C78" s="19" t="s">
        <v>62</v>
      </c>
      <c r="D78" s="19">
        <v>65.17415</v>
      </c>
      <c r="E78" s="19">
        <v>181.9999</v>
      </c>
      <c r="F78" s="19">
        <v>0.0652</v>
      </c>
      <c r="G78" s="19">
        <v>0.03581</v>
      </c>
      <c r="H78" s="19">
        <v>35.81</v>
      </c>
      <c r="I78" s="19">
        <v>2316.0</v>
      </c>
      <c r="J78" s="19">
        <v>82935.96</v>
      </c>
      <c r="K78" s="19">
        <v>0.27</v>
      </c>
      <c r="L78" s="19">
        <v>102.47</v>
      </c>
      <c r="M78" s="19">
        <v>61.0</v>
      </c>
    </row>
    <row r="79">
      <c r="A79" s="19" t="s">
        <v>200</v>
      </c>
      <c r="B79" s="19" t="s">
        <v>201</v>
      </c>
      <c r="C79" s="19" t="s">
        <v>62</v>
      </c>
      <c r="D79" s="19">
        <v>65.17415</v>
      </c>
      <c r="E79" s="19">
        <v>181.9999</v>
      </c>
      <c r="F79" s="19">
        <v>0.0652</v>
      </c>
      <c r="G79" s="19">
        <v>0.03581</v>
      </c>
      <c r="H79" s="19">
        <v>35.81</v>
      </c>
      <c r="I79" s="19">
        <v>148.0</v>
      </c>
      <c r="J79" s="19">
        <v>5299.88</v>
      </c>
      <c r="K79" s="19">
        <v>0.27</v>
      </c>
      <c r="L79" s="19">
        <v>102.47</v>
      </c>
      <c r="M79" s="19">
        <v>61.0</v>
      </c>
    </row>
    <row r="80">
      <c r="A80" s="19" t="s">
        <v>202</v>
      </c>
      <c r="B80" s="19" t="s">
        <v>203</v>
      </c>
      <c r="C80" s="19" t="s">
        <v>142</v>
      </c>
      <c r="D80" s="19">
        <v>918.4416</v>
      </c>
      <c r="E80" s="19">
        <v>192.0</v>
      </c>
      <c r="F80" s="19">
        <v>0.9184</v>
      </c>
      <c r="G80" s="19">
        <v>0.478355</v>
      </c>
      <c r="H80" s="19">
        <v>478.355</v>
      </c>
      <c r="I80" s="19">
        <v>193.0</v>
      </c>
      <c r="J80" s="19">
        <v>92322.52</v>
      </c>
      <c r="K80" s="19">
        <v>6.19</v>
      </c>
      <c r="L80" s="19">
        <v>3612.82</v>
      </c>
      <c r="M80" s="19">
        <v>933.23</v>
      </c>
    </row>
    <row r="81">
      <c r="A81" s="19" t="s">
        <v>204</v>
      </c>
      <c r="B81" s="19" t="s">
        <v>205</v>
      </c>
      <c r="C81" s="19" t="s">
        <v>62</v>
      </c>
      <c r="D81" s="19">
        <v>68.75524</v>
      </c>
      <c r="E81" s="19">
        <v>192.0001</v>
      </c>
      <c r="F81" s="19">
        <v>0.0688</v>
      </c>
      <c r="G81" s="19">
        <v>0.03581</v>
      </c>
      <c r="H81" s="19">
        <v>35.81</v>
      </c>
      <c r="I81" s="19">
        <v>1087.0</v>
      </c>
      <c r="J81" s="19">
        <v>38925.47</v>
      </c>
      <c r="K81" s="19">
        <v>0.27</v>
      </c>
      <c r="L81" s="19">
        <v>102.47</v>
      </c>
      <c r="M81" s="19">
        <v>61.0</v>
      </c>
    </row>
    <row r="82">
      <c r="A82" s="19" t="s">
        <v>206</v>
      </c>
      <c r="B82" s="19" t="s">
        <v>207</v>
      </c>
      <c r="C82" s="19" t="s">
        <v>62</v>
      </c>
      <c r="D82" s="19">
        <v>68.75524</v>
      </c>
      <c r="E82" s="19">
        <v>192.0001</v>
      </c>
      <c r="F82" s="19">
        <v>0.0688</v>
      </c>
      <c r="G82" s="19">
        <v>0.03581</v>
      </c>
      <c r="H82" s="19">
        <v>35.81</v>
      </c>
      <c r="I82" s="19">
        <v>523.0</v>
      </c>
      <c r="J82" s="19">
        <v>18728.63</v>
      </c>
      <c r="K82" s="19">
        <v>0.27</v>
      </c>
      <c r="L82" s="19">
        <v>102.47</v>
      </c>
      <c r="M82" s="19">
        <v>61.0</v>
      </c>
    </row>
    <row r="83">
      <c r="A83" s="19" t="s">
        <v>208</v>
      </c>
      <c r="B83" s="19" t="s">
        <v>209</v>
      </c>
      <c r="C83" s="19" t="s">
        <v>104</v>
      </c>
      <c r="D83" s="19">
        <v>784.8864</v>
      </c>
      <c r="E83" s="19">
        <v>197.0</v>
      </c>
      <c r="F83" s="19">
        <v>0.7849</v>
      </c>
      <c r="G83" s="19">
        <v>0.398419</v>
      </c>
      <c r="H83" s="19">
        <v>398.4195</v>
      </c>
      <c r="I83" s="19">
        <v>28.0</v>
      </c>
      <c r="J83" s="19">
        <v>11155.75</v>
      </c>
      <c r="K83" s="19">
        <v>2.97</v>
      </c>
      <c r="L83" s="19">
        <v>2026.02</v>
      </c>
      <c r="M83" s="19">
        <v>509.27</v>
      </c>
    </row>
    <row r="84">
      <c r="A84" s="19" t="s">
        <v>210</v>
      </c>
      <c r="B84" s="19" t="s">
        <v>211</v>
      </c>
      <c r="C84" s="19" t="s">
        <v>55</v>
      </c>
      <c r="D84" s="19">
        <v>111.8772</v>
      </c>
      <c r="E84" s="19">
        <v>200.0</v>
      </c>
      <c r="F84" s="19">
        <v>0.1119</v>
      </c>
      <c r="G84" s="19">
        <v>0.055939</v>
      </c>
      <c r="H84" s="19">
        <v>55.93858</v>
      </c>
      <c r="I84" s="19">
        <v>1797.0</v>
      </c>
      <c r="J84" s="19">
        <v>100521.6</v>
      </c>
      <c r="K84" s="19">
        <v>0.48</v>
      </c>
      <c r="L84" s="19">
        <v>254.81</v>
      </c>
      <c r="M84" s="19">
        <v>104.31</v>
      </c>
    </row>
    <row r="85">
      <c r="A85" s="19" t="s">
        <v>212</v>
      </c>
      <c r="B85" s="19" t="s">
        <v>213</v>
      </c>
      <c r="C85" s="19" t="s">
        <v>73</v>
      </c>
      <c r="D85" s="19">
        <v>3720.419</v>
      </c>
      <c r="E85" s="19">
        <v>202.0</v>
      </c>
      <c r="F85" s="19">
        <v>3.7204</v>
      </c>
      <c r="G85" s="19">
        <v>1.841792</v>
      </c>
      <c r="H85" s="19">
        <v>1841.792</v>
      </c>
      <c r="I85" s="19">
        <v>1.0</v>
      </c>
      <c r="J85" s="19">
        <v>1841.792</v>
      </c>
      <c r="K85" s="19">
        <v>13.77</v>
      </c>
      <c r="L85" s="19">
        <v>2552.44</v>
      </c>
      <c r="M85" s="19">
        <v>5220.99</v>
      </c>
    </row>
    <row r="86">
      <c r="A86" s="19" t="s">
        <v>214</v>
      </c>
      <c r="B86" s="19" t="s">
        <v>215</v>
      </c>
      <c r="C86" s="19" t="s">
        <v>62</v>
      </c>
      <c r="D86" s="19">
        <v>87.62719</v>
      </c>
      <c r="E86" s="19">
        <v>203.5002</v>
      </c>
      <c r="F86" s="19">
        <v>0.0876</v>
      </c>
      <c r="G86" s="19">
        <v>0.04306</v>
      </c>
      <c r="H86" s="19">
        <v>43.06</v>
      </c>
      <c r="I86" s="19">
        <v>717.0</v>
      </c>
      <c r="J86" s="19">
        <v>30874.02</v>
      </c>
      <c r="K86" s="19">
        <v>0.27</v>
      </c>
      <c r="L86" s="19">
        <v>0.47</v>
      </c>
      <c r="M86" s="19">
        <v>71.0</v>
      </c>
    </row>
    <row r="87">
      <c r="A87" s="19" t="s">
        <v>216</v>
      </c>
      <c r="B87" s="19" t="s">
        <v>217</v>
      </c>
      <c r="C87" s="19" t="s">
        <v>48</v>
      </c>
      <c r="D87" s="19">
        <v>542.5524</v>
      </c>
      <c r="E87" s="19">
        <v>206.0</v>
      </c>
      <c r="F87" s="19">
        <v>0.5426</v>
      </c>
      <c r="G87" s="19">
        <v>0.263375</v>
      </c>
      <c r="H87" s="19">
        <v>263.3749</v>
      </c>
      <c r="I87" s="19">
        <v>26.0</v>
      </c>
      <c r="J87" s="19">
        <v>6847.747</v>
      </c>
      <c r="K87" s="19">
        <v>4.97</v>
      </c>
      <c r="L87" s="19">
        <v>2837.0</v>
      </c>
      <c r="M87" s="19">
        <v>875.64</v>
      </c>
    </row>
    <row r="88">
      <c r="A88" s="19" t="s">
        <v>218</v>
      </c>
      <c r="B88" s="19" t="s">
        <v>219</v>
      </c>
      <c r="C88" s="19" t="s">
        <v>37</v>
      </c>
      <c r="D88" s="19">
        <v>939.4385</v>
      </c>
      <c r="E88" s="19">
        <v>211.8621</v>
      </c>
      <c r="F88" s="19">
        <v>0.9394</v>
      </c>
      <c r="G88" s="19">
        <v>0.44342</v>
      </c>
      <c r="H88" s="19">
        <v>443.4198</v>
      </c>
      <c r="I88" s="19">
        <v>8.0</v>
      </c>
      <c r="J88" s="19">
        <v>3547.359</v>
      </c>
      <c r="K88" s="19">
        <v>4.55</v>
      </c>
      <c r="L88" s="19">
        <v>3804.2</v>
      </c>
      <c r="M88" s="19">
        <v>532.51</v>
      </c>
    </row>
    <row r="89">
      <c r="A89" s="19" t="s">
        <v>220</v>
      </c>
      <c r="B89" s="19" t="s">
        <v>221</v>
      </c>
      <c r="C89" s="19" t="s">
        <v>142</v>
      </c>
      <c r="D89" s="19">
        <v>1600.927</v>
      </c>
      <c r="E89" s="19">
        <v>213.6</v>
      </c>
      <c r="F89" s="19">
        <v>1.6009</v>
      </c>
      <c r="G89" s="19">
        <v>0.749498</v>
      </c>
      <c r="H89" s="19">
        <v>749.4978</v>
      </c>
      <c r="I89" s="19">
        <v>84.0</v>
      </c>
      <c r="J89" s="19">
        <v>62957.82</v>
      </c>
      <c r="K89" s="19">
        <v>9.4</v>
      </c>
      <c r="L89" s="19">
        <v>3831.88</v>
      </c>
      <c r="M89" s="19">
        <v>1525.85</v>
      </c>
    </row>
    <row r="90">
      <c r="A90" s="19" t="s">
        <v>222</v>
      </c>
      <c r="B90" s="19" t="s">
        <v>223</v>
      </c>
      <c r="C90" s="19" t="s">
        <v>142</v>
      </c>
      <c r="D90" s="19">
        <v>804.4951</v>
      </c>
      <c r="E90" s="19">
        <v>219.0</v>
      </c>
      <c r="F90" s="19">
        <v>0.8045</v>
      </c>
      <c r="G90" s="19">
        <v>0.367349</v>
      </c>
      <c r="H90" s="19">
        <v>367.3493</v>
      </c>
      <c r="I90" s="19">
        <v>370.0</v>
      </c>
      <c r="J90" s="19">
        <v>135919.3</v>
      </c>
      <c r="K90" s="19">
        <v>4.38</v>
      </c>
      <c r="L90" s="19">
        <v>3046.84</v>
      </c>
      <c r="M90" s="19">
        <v>638.13</v>
      </c>
    </row>
    <row r="91">
      <c r="A91" s="19" t="s">
        <v>224</v>
      </c>
      <c r="B91" s="19" t="s">
        <v>225</v>
      </c>
      <c r="C91" s="19" t="s">
        <v>226</v>
      </c>
      <c r="D91" s="19">
        <v>30.35381</v>
      </c>
      <c r="E91" s="19">
        <v>224.0</v>
      </c>
      <c r="F91" s="19">
        <v>0.0304</v>
      </c>
      <c r="G91" s="19">
        <v>0.013551</v>
      </c>
      <c r="H91" s="19">
        <v>13.55081</v>
      </c>
      <c r="I91" s="19">
        <v>1169.0</v>
      </c>
      <c r="J91" s="19">
        <v>15840.9</v>
      </c>
      <c r="K91" s="19">
        <v>0.28</v>
      </c>
      <c r="L91" s="19">
        <v>85.54</v>
      </c>
      <c r="M91" s="19">
        <v>10.28</v>
      </c>
    </row>
    <row r="92">
      <c r="A92" s="19" t="s">
        <v>227</v>
      </c>
      <c r="B92" s="19" t="s">
        <v>228</v>
      </c>
      <c r="C92" s="19" t="s">
        <v>62</v>
      </c>
      <c r="D92" s="19">
        <v>99.03791</v>
      </c>
      <c r="E92" s="19">
        <v>229.9998</v>
      </c>
      <c r="F92" s="19">
        <v>0.099</v>
      </c>
      <c r="G92" s="19">
        <v>0.04306</v>
      </c>
      <c r="H92" s="19">
        <v>43.06</v>
      </c>
      <c r="I92" s="19">
        <v>698.0</v>
      </c>
      <c r="J92" s="19">
        <v>30055.88</v>
      </c>
      <c r="K92" s="19">
        <v>0.27</v>
      </c>
      <c r="L92" s="19">
        <v>0.47</v>
      </c>
      <c r="M92" s="19">
        <v>71.0</v>
      </c>
    </row>
    <row r="93">
      <c r="A93" s="19" t="s">
        <v>229</v>
      </c>
      <c r="B93" s="19" t="s">
        <v>230</v>
      </c>
      <c r="C93" s="19" t="s">
        <v>165</v>
      </c>
      <c r="D93" s="19">
        <v>1035.837</v>
      </c>
      <c r="E93" s="19">
        <v>230.0</v>
      </c>
      <c r="F93" s="19">
        <v>1.0358</v>
      </c>
      <c r="G93" s="19">
        <v>0.450364</v>
      </c>
      <c r="H93" s="19">
        <v>450.364</v>
      </c>
      <c r="I93" s="19">
        <v>68.0</v>
      </c>
      <c r="J93" s="19">
        <v>30624.75</v>
      </c>
      <c r="K93" s="19">
        <v>5.28</v>
      </c>
      <c r="L93" s="19">
        <v>2949.59</v>
      </c>
      <c r="M93" s="19">
        <v>823.08</v>
      </c>
    </row>
    <row r="94">
      <c r="A94" s="19" t="s">
        <v>231</v>
      </c>
      <c r="B94" s="19" t="s">
        <v>232</v>
      </c>
      <c r="C94" s="19" t="s">
        <v>67</v>
      </c>
      <c r="D94" s="19">
        <v>1049.454</v>
      </c>
      <c r="E94" s="19">
        <v>235.0</v>
      </c>
      <c r="F94" s="19">
        <v>1.0495</v>
      </c>
      <c r="G94" s="19">
        <v>0.446576</v>
      </c>
      <c r="H94" s="19">
        <v>446.576</v>
      </c>
      <c r="I94" s="19">
        <v>341.0</v>
      </c>
      <c r="J94" s="19">
        <v>152282.4</v>
      </c>
      <c r="K94" s="19">
        <v>6.03</v>
      </c>
      <c r="L94" s="19">
        <v>2721.57</v>
      </c>
      <c r="M94" s="19">
        <v>813.91</v>
      </c>
    </row>
    <row r="95">
      <c r="A95" s="19" t="s">
        <v>233</v>
      </c>
      <c r="B95" s="19" t="s">
        <v>234</v>
      </c>
      <c r="C95" s="19" t="s">
        <v>165</v>
      </c>
      <c r="D95" s="19">
        <v>593.5617</v>
      </c>
      <c r="E95" s="19">
        <v>235.0</v>
      </c>
      <c r="F95" s="19">
        <v>0.5936</v>
      </c>
      <c r="G95" s="19">
        <v>0.252579</v>
      </c>
      <c r="H95" s="19">
        <v>252.5795</v>
      </c>
      <c r="I95" s="19">
        <v>199.0</v>
      </c>
      <c r="J95" s="19">
        <v>50263.31</v>
      </c>
      <c r="K95" s="19">
        <v>2.32</v>
      </c>
      <c r="L95" s="19">
        <v>1723.16</v>
      </c>
      <c r="M95" s="19">
        <v>539.62</v>
      </c>
    </row>
    <row r="96">
      <c r="A96" s="19" t="s">
        <v>235</v>
      </c>
      <c r="B96" s="19" t="s">
        <v>236</v>
      </c>
      <c r="C96" s="19" t="s">
        <v>73</v>
      </c>
      <c r="D96" s="19">
        <v>244.4015</v>
      </c>
      <c r="E96" s="19">
        <v>240.0</v>
      </c>
      <c r="F96" s="19">
        <v>0.2444</v>
      </c>
      <c r="G96" s="19">
        <v>0.101834</v>
      </c>
      <c r="H96" s="19">
        <v>101.834</v>
      </c>
      <c r="I96" s="19">
        <v>928.0</v>
      </c>
      <c r="J96" s="19">
        <v>94501.92</v>
      </c>
      <c r="K96" s="19">
        <v>0.92</v>
      </c>
      <c r="L96" s="19">
        <v>318.14</v>
      </c>
      <c r="M96" s="19">
        <v>254.17</v>
      </c>
    </row>
    <row r="97">
      <c r="A97" s="19" t="s">
        <v>237</v>
      </c>
      <c r="B97" s="19" t="s">
        <v>238</v>
      </c>
      <c r="C97" s="19" t="s">
        <v>55</v>
      </c>
      <c r="D97" s="19">
        <v>1624.692</v>
      </c>
      <c r="E97" s="19">
        <v>240.0</v>
      </c>
      <c r="F97" s="19">
        <v>1.6247</v>
      </c>
      <c r="G97" s="19">
        <v>0.676955</v>
      </c>
      <c r="H97" s="19">
        <v>676.955</v>
      </c>
      <c r="I97" s="19">
        <v>813.0</v>
      </c>
      <c r="J97" s="19">
        <v>550364.4</v>
      </c>
      <c r="K97" s="19">
        <v>8.95</v>
      </c>
      <c r="L97" s="19">
        <v>3624.02</v>
      </c>
      <c r="M97" s="19">
        <v>1454.61</v>
      </c>
    </row>
    <row r="98">
      <c r="A98" s="19" t="s">
        <v>239</v>
      </c>
      <c r="B98" s="19" t="s">
        <v>240</v>
      </c>
      <c r="C98" s="19" t="s">
        <v>104</v>
      </c>
      <c r="D98" s="19">
        <v>114.2397</v>
      </c>
      <c r="E98" s="19">
        <v>250.2</v>
      </c>
      <c r="F98" s="19">
        <v>0.1142</v>
      </c>
      <c r="G98" s="19">
        <v>0.045659</v>
      </c>
      <c r="H98" s="19">
        <v>45.65934</v>
      </c>
      <c r="I98" s="19">
        <v>9633.0</v>
      </c>
      <c r="J98" s="19">
        <v>439836.4</v>
      </c>
      <c r="K98" s="19">
        <v>0.57</v>
      </c>
      <c r="L98" s="19">
        <v>8.89</v>
      </c>
      <c r="M98" s="19">
        <v>60.68</v>
      </c>
    </row>
    <row r="99">
      <c r="A99" s="19" t="s">
        <v>241</v>
      </c>
      <c r="B99" s="19" t="s">
        <v>242</v>
      </c>
      <c r="C99" s="19" t="s">
        <v>107</v>
      </c>
      <c r="D99" s="19">
        <v>415.1548</v>
      </c>
      <c r="E99" s="19">
        <v>255.1455</v>
      </c>
      <c r="F99" s="19">
        <v>0.4152</v>
      </c>
      <c r="G99" s="19">
        <v>0.162713</v>
      </c>
      <c r="H99" s="19">
        <v>162.713</v>
      </c>
      <c r="I99" s="19">
        <v>7776.0</v>
      </c>
      <c r="J99" s="19">
        <v>1265256.0</v>
      </c>
      <c r="K99" s="19">
        <v>1.0</v>
      </c>
      <c r="L99" s="19">
        <v>1277.38</v>
      </c>
      <c r="M99" s="19">
        <v>138.17</v>
      </c>
    </row>
    <row r="100">
      <c r="A100" s="19" t="s">
        <v>243</v>
      </c>
      <c r="B100" s="19" t="s">
        <v>244</v>
      </c>
      <c r="C100" s="19" t="s">
        <v>67</v>
      </c>
      <c r="D100" s="19">
        <v>1074.322</v>
      </c>
      <c r="E100" s="19">
        <v>265.0</v>
      </c>
      <c r="F100" s="19">
        <v>1.0743</v>
      </c>
      <c r="G100" s="19">
        <v>0.405405</v>
      </c>
      <c r="H100" s="19">
        <v>405.4046</v>
      </c>
      <c r="I100" s="19">
        <v>95.0</v>
      </c>
      <c r="J100" s="19">
        <v>38513.44</v>
      </c>
      <c r="K100" s="19">
        <v>5.49</v>
      </c>
      <c r="L100" s="19">
        <v>2466.31</v>
      </c>
      <c r="M100" s="19">
        <v>744.28</v>
      </c>
    </row>
    <row r="101">
      <c r="A101" s="19" t="s">
        <v>245</v>
      </c>
      <c r="B101" s="19" t="s">
        <v>246</v>
      </c>
      <c r="C101" s="19" t="s">
        <v>142</v>
      </c>
      <c r="D101" s="19">
        <v>1341.678</v>
      </c>
      <c r="E101" s="19">
        <v>266.0</v>
      </c>
      <c r="F101" s="19">
        <v>1.3417</v>
      </c>
      <c r="G101" s="19">
        <v>0.50439</v>
      </c>
      <c r="H101" s="19">
        <v>504.3902</v>
      </c>
      <c r="I101" s="19">
        <v>1092.0</v>
      </c>
      <c r="J101" s="19">
        <v>550794.1</v>
      </c>
      <c r="K101" s="19">
        <v>6.16</v>
      </c>
      <c r="L101" s="19">
        <v>3566.96</v>
      </c>
      <c r="M101" s="19">
        <v>918.68</v>
      </c>
    </row>
    <row r="102">
      <c r="A102" s="19" t="s">
        <v>247</v>
      </c>
      <c r="B102" s="19" t="s">
        <v>248</v>
      </c>
      <c r="C102" s="19" t="s">
        <v>226</v>
      </c>
      <c r="D102" s="19">
        <v>613.9504</v>
      </c>
      <c r="E102" s="19">
        <v>270.0</v>
      </c>
      <c r="F102" s="19">
        <v>0.614</v>
      </c>
      <c r="G102" s="19">
        <v>0.227389</v>
      </c>
      <c r="H102" s="19">
        <v>227.389</v>
      </c>
      <c r="I102" s="19">
        <v>18.0</v>
      </c>
      <c r="J102" s="19">
        <v>4093.003</v>
      </c>
      <c r="K102" s="19">
        <v>1.78</v>
      </c>
      <c r="L102" s="19">
        <v>1589.43</v>
      </c>
      <c r="M102" s="19">
        <v>230.34</v>
      </c>
    </row>
    <row r="103">
      <c r="A103" s="19" t="s">
        <v>249</v>
      </c>
      <c r="B103" s="19" t="s">
        <v>250</v>
      </c>
      <c r="C103" s="19" t="s">
        <v>73</v>
      </c>
      <c r="D103" s="19">
        <v>109.175</v>
      </c>
      <c r="E103" s="19">
        <v>275.0</v>
      </c>
      <c r="F103" s="19">
        <v>0.1092</v>
      </c>
      <c r="G103" s="19">
        <v>0.0397</v>
      </c>
      <c r="H103" s="19">
        <v>39.7</v>
      </c>
      <c r="I103" s="19">
        <v>117.0</v>
      </c>
      <c r="J103" s="19">
        <v>4644.9</v>
      </c>
      <c r="K103" s="19">
        <v>0.5</v>
      </c>
      <c r="L103" s="19">
        <v>7.83</v>
      </c>
      <c r="M103" s="19">
        <v>52.0</v>
      </c>
    </row>
    <row r="104">
      <c r="A104" s="19" t="s">
        <v>251</v>
      </c>
      <c r="B104" s="19" t="s">
        <v>252</v>
      </c>
      <c r="C104" s="19" t="s">
        <v>81</v>
      </c>
      <c r="D104" s="19">
        <v>397.9929</v>
      </c>
      <c r="E104" s="19">
        <v>275.0</v>
      </c>
      <c r="F104" s="19">
        <v>0.398</v>
      </c>
      <c r="G104" s="19">
        <v>0.144725</v>
      </c>
      <c r="H104" s="19">
        <v>144.7247</v>
      </c>
      <c r="I104" s="19">
        <v>43.0</v>
      </c>
      <c r="J104" s="19">
        <v>6223.161</v>
      </c>
      <c r="K104" s="19">
        <v>0.56</v>
      </c>
      <c r="L104" s="19">
        <v>273.44</v>
      </c>
      <c r="M104" s="19">
        <v>266.31</v>
      </c>
    </row>
    <row r="105">
      <c r="A105" s="19" t="s">
        <v>253</v>
      </c>
      <c r="B105" s="19" t="s">
        <v>254</v>
      </c>
      <c r="C105" s="19" t="s">
        <v>67</v>
      </c>
      <c r="D105" s="19">
        <v>286.3174</v>
      </c>
      <c r="E105" s="19">
        <v>280.0</v>
      </c>
      <c r="F105" s="19">
        <v>0.2863</v>
      </c>
      <c r="G105" s="19">
        <v>0.102256</v>
      </c>
      <c r="H105" s="19">
        <v>102.2562</v>
      </c>
      <c r="I105" s="19">
        <v>94.0</v>
      </c>
      <c r="J105" s="19">
        <v>9612.083</v>
      </c>
      <c r="K105" s="19">
        <v>0.65</v>
      </c>
      <c r="L105" s="19">
        <v>926.07</v>
      </c>
      <c r="M105" s="19">
        <v>312.4</v>
      </c>
    </row>
    <row r="106">
      <c r="A106" s="19" t="s">
        <v>255</v>
      </c>
      <c r="B106" s="19" t="s">
        <v>256</v>
      </c>
      <c r="C106" s="19" t="s">
        <v>73</v>
      </c>
      <c r="D106" s="19">
        <v>745.4765</v>
      </c>
      <c r="E106" s="19">
        <v>281.0</v>
      </c>
      <c r="F106" s="19">
        <v>0.7455</v>
      </c>
      <c r="G106" s="19">
        <v>0.265294</v>
      </c>
      <c r="H106" s="19">
        <v>265.2941</v>
      </c>
      <c r="I106" s="19">
        <v>824.0</v>
      </c>
      <c r="J106" s="19">
        <v>218602.4</v>
      </c>
      <c r="K106" s="19">
        <v>1.87</v>
      </c>
      <c r="L106" s="19">
        <v>680.8</v>
      </c>
      <c r="M106" s="19">
        <v>265.71</v>
      </c>
    </row>
    <row r="107">
      <c r="A107" s="19" t="s">
        <v>257</v>
      </c>
      <c r="B107" s="19" t="s">
        <v>258</v>
      </c>
      <c r="C107" s="19" t="s">
        <v>259</v>
      </c>
      <c r="D107" s="19">
        <v>587.6997</v>
      </c>
      <c r="E107" s="19">
        <v>285.0</v>
      </c>
      <c r="F107" s="19">
        <v>0.5877</v>
      </c>
      <c r="G107" s="19">
        <v>0.20621</v>
      </c>
      <c r="H107" s="19">
        <v>206.2104</v>
      </c>
      <c r="I107" s="19">
        <v>3.0</v>
      </c>
      <c r="J107" s="19">
        <v>618.6312</v>
      </c>
      <c r="K107" s="19">
        <v>1.32</v>
      </c>
      <c r="L107" s="19">
        <v>688.34</v>
      </c>
      <c r="M107" s="19">
        <v>515.16</v>
      </c>
    </row>
    <row r="108">
      <c r="A108" s="19" t="s">
        <v>260</v>
      </c>
      <c r="B108" s="19" t="s">
        <v>261</v>
      </c>
      <c r="C108" s="19" t="s">
        <v>259</v>
      </c>
      <c r="D108" s="19">
        <v>613.5717</v>
      </c>
      <c r="E108" s="19">
        <v>290.0</v>
      </c>
      <c r="F108" s="19">
        <v>0.6136</v>
      </c>
      <c r="G108" s="19">
        <v>0.211576</v>
      </c>
      <c r="H108" s="19">
        <v>211.5765</v>
      </c>
      <c r="I108" s="19">
        <v>59.0</v>
      </c>
      <c r="J108" s="19">
        <v>12483.01</v>
      </c>
      <c r="K108" s="19">
        <v>1.58</v>
      </c>
      <c r="L108" s="19">
        <v>1351.56</v>
      </c>
      <c r="M108" s="19">
        <v>534.66</v>
      </c>
    </row>
    <row r="109">
      <c r="A109" s="19" t="s">
        <v>262</v>
      </c>
      <c r="B109" s="19" t="s">
        <v>263</v>
      </c>
      <c r="C109" s="19" t="s">
        <v>67</v>
      </c>
      <c r="D109" s="19">
        <v>1642.091</v>
      </c>
      <c r="E109" s="19">
        <v>295.0</v>
      </c>
      <c r="F109" s="19">
        <v>1.6421</v>
      </c>
      <c r="G109" s="19">
        <v>0.556641</v>
      </c>
      <c r="H109" s="19">
        <v>556.6411</v>
      </c>
      <c r="I109" s="19">
        <v>718.0</v>
      </c>
      <c r="J109" s="19">
        <v>399668.3</v>
      </c>
      <c r="K109" s="19">
        <v>7.53</v>
      </c>
      <c r="L109" s="19">
        <v>3277.37</v>
      </c>
      <c r="M109" s="19">
        <v>1080.09</v>
      </c>
    </row>
    <row r="110">
      <c r="A110" s="19" t="s">
        <v>264</v>
      </c>
      <c r="B110" s="19" t="s">
        <v>265</v>
      </c>
      <c r="C110" s="19" t="s">
        <v>104</v>
      </c>
      <c r="D110" s="19">
        <v>620.378</v>
      </c>
      <c r="E110" s="19">
        <v>299.0</v>
      </c>
      <c r="F110" s="19">
        <v>0.6204</v>
      </c>
      <c r="G110" s="19">
        <v>0.207484</v>
      </c>
      <c r="H110" s="19">
        <v>207.4843</v>
      </c>
      <c r="I110" s="19">
        <v>43.0</v>
      </c>
      <c r="J110" s="19">
        <v>8921.825</v>
      </c>
      <c r="K110" s="19">
        <v>3.19</v>
      </c>
      <c r="L110" s="19">
        <v>1115.59</v>
      </c>
      <c r="M110" s="19">
        <v>458.05</v>
      </c>
    </row>
    <row r="111">
      <c r="A111" s="19" t="s">
        <v>266</v>
      </c>
      <c r="B111" s="19" t="s">
        <v>267</v>
      </c>
      <c r="C111" s="19" t="s">
        <v>107</v>
      </c>
      <c r="D111" s="19">
        <v>267.2682</v>
      </c>
      <c r="E111" s="19">
        <v>300.0</v>
      </c>
      <c r="F111" s="19">
        <v>0.2673</v>
      </c>
      <c r="G111" s="19">
        <v>0.089089</v>
      </c>
      <c r="H111" s="19">
        <v>89.08938</v>
      </c>
      <c r="I111" s="19">
        <v>7741.0</v>
      </c>
      <c r="J111" s="19">
        <v>689640.9</v>
      </c>
      <c r="K111" s="19">
        <v>0.73</v>
      </c>
      <c r="L111" s="19">
        <v>286.5</v>
      </c>
      <c r="M111" s="19">
        <v>123.79</v>
      </c>
    </row>
    <row r="112">
      <c r="A112" s="19" t="s">
        <v>268</v>
      </c>
      <c r="B112" s="19" t="s">
        <v>269</v>
      </c>
      <c r="C112" s="19" t="s">
        <v>107</v>
      </c>
      <c r="D112" s="19">
        <v>628.5861</v>
      </c>
      <c r="E112" s="19">
        <v>300.0</v>
      </c>
      <c r="F112" s="19">
        <v>0.6286</v>
      </c>
      <c r="G112" s="19">
        <v>0.209529</v>
      </c>
      <c r="H112" s="19">
        <v>209.5287</v>
      </c>
      <c r="I112" s="19">
        <v>28.0</v>
      </c>
      <c r="J112" s="19">
        <v>5866.804</v>
      </c>
      <c r="K112" s="19">
        <v>3.67</v>
      </c>
      <c r="L112" s="19">
        <v>3166.25</v>
      </c>
      <c r="M112" s="19">
        <v>1328.18</v>
      </c>
    </row>
    <row r="113">
      <c r="A113" s="19" t="s">
        <v>270</v>
      </c>
      <c r="B113" s="19" t="s">
        <v>271</v>
      </c>
      <c r="C113" s="19" t="s">
        <v>165</v>
      </c>
      <c r="D113" s="19">
        <v>1096.618</v>
      </c>
      <c r="E113" s="19">
        <v>306.0</v>
      </c>
      <c r="F113" s="19">
        <v>1.0966</v>
      </c>
      <c r="G113" s="19">
        <v>0.358372</v>
      </c>
      <c r="H113" s="19">
        <v>358.372</v>
      </c>
      <c r="I113" s="19">
        <v>3608.0</v>
      </c>
      <c r="J113" s="19">
        <v>1293006.0</v>
      </c>
      <c r="K113" s="19">
        <v>3.58</v>
      </c>
      <c r="L113" s="19">
        <v>3109.06</v>
      </c>
      <c r="M113" s="19">
        <v>645.32</v>
      </c>
    </row>
    <row r="114">
      <c r="A114" s="19" t="s">
        <v>272</v>
      </c>
      <c r="B114" s="19" t="s">
        <v>273</v>
      </c>
      <c r="C114" s="19" t="s">
        <v>259</v>
      </c>
      <c r="D114" s="19">
        <v>459.117</v>
      </c>
      <c r="E114" s="19">
        <v>308.0</v>
      </c>
      <c r="F114" s="19">
        <v>0.4591</v>
      </c>
      <c r="G114" s="19">
        <v>0.149064</v>
      </c>
      <c r="H114" s="19">
        <v>149.064</v>
      </c>
      <c r="I114" s="19">
        <v>92.0</v>
      </c>
      <c r="J114" s="19">
        <v>13713.89</v>
      </c>
      <c r="K114" s="19">
        <v>0.37</v>
      </c>
      <c r="L114" s="19">
        <v>2219.46</v>
      </c>
      <c r="M114" s="19">
        <v>470.95</v>
      </c>
    </row>
    <row r="115">
      <c r="A115" s="19" t="s">
        <v>274</v>
      </c>
      <c r="B115" s="19" t="s">
        <v>275</v>
      </c>
      <c r="C115" s="19" t="s">
        <v>55</v>
      </c>
      <c r="D115" s="19">
        <v>1045.493</v>
      </c>
      <c r="E115" s="19">
        <v>320.0</v>
      </c>
      <c r="F115" s="19">
        <v>1.0455</v>
      </c>
      <c r="G115" s="19">
        <v>0.326717</v>
      </c>
      <c r="H115" s="19">
        <v>326.7165</v>
      </c>
      <c r="I115" s="19">
        <v>1455.0</v>
      </c>
      <c r="J115" s="19">
        <v>475372.5</v>
      </c>
      <c r="K115" s="19">
        <v>3.59</v>
      </c>
      <c r="L115" s="19">
        <v>2730.15</v>
      </c>
      <c r="M115" s="19">
        <v>459.56</v>
      </c>
    </row>
    <row r="116">
      <c r="A116" s="19" t="s">
        <v>276</v>
      </c>
      <c r="B116" s="19" t="s">
        <v>277</v>
      </c>
      <c r="C116" s="19" t="s">
        <v>55</v>
      </c>
      <c r="D116" s="19">
        <v>1087.009</v>
      </c>
      <c r="E116" s="19">
        <v>321.0</v>
      </c>
      <c r="F116" s="19">
        <v>1.087</v>
      </c>
      <c r="G116" s="19">
        <v>0.338632</v>
      </c>
      <c r="H116" s="19">
        <v>338.632</v>
      </c>
      <c r="I116" s="19">
        <v>439.0</v>
      </c>
      <c r="J116" s="19">
        <v>148659.4</v>
      </c>
      <c r="K116" s="19">
        <v>2.55</v>
      </c>
      <c r="L116" s="19">
        <v>2022.31</v>
      </c>
      <c r="M116" s="19">
        <v>534.02</v>
      </c>
    </row>
    <row r="117">
      <c r="A117" s="19" t="s">
        <v>278</v>
      </c>
      <c r="B117" s="19" t="s">
        <v>279</v>
      </c>
      <c r="C117" s="19" t="s">
        <v>62</v>
      </c>
      <c r="D117" s="19">
        <v>678.0804</v>
      </c>
      <c r="E117" s="19">
        <v>331.025</v>
      </c>
      <c r="F117" s="19">
        <v>0.6781</v>
      </c>
      <c r="G117" s="19">
        <v>0.204843</v>
      </c>
      <c r="H117" s="19">
        <v>204.8427</v>
      </c>
      <c r="I117" s="19">
        <v>1035.0</v>
      </c>
      <c r="J117" s="19">
        <v>212012.2</v>
      </c>
      <c r="K117" s="19">
        <v>1.58</v>
      </c>
      <c r="L117" s="19">
        <v>930.89</v>
      </c>
      <c r="M117" s="19">
        <v>251.58</v>
      </c>
    </row>
    <row r="118">
      <c r="A118" s="19" t="s">
        <v>280</v>
      </c>
      <c r="B118" s="19" t="s">
        <v>281</v>
      </c>
      <c r="C118" s="19" t="s">
        <v>55</v>
      </c>
      <c r="D118" s="19">
        <v>1311.193</v>
      </c>
      <c r="E118" s="19">
        <v>335.0</v>
      </c>
      <c r="F118" s="19">
        <v>1.3112</v>
      </c>
      <c r="G118" s="19">
        <v>0.391401</v>
      </c>
      <c r="H118" s="19">
        <v>391.4009</v>
      </c>
      <c r="I118" s="19">
        <v>4675.0</v>
      </c>
      <c r="J118" s="19">
        <v>1829799.0</v>
      </c>
      <c r="K118" s="19">
        <v>7.85</v>
      </c>
      <c r="L118" s="19">
        <v>625.64</v>
      </c>
      <c r="M118" s="19">
        <v>810.27</v>
      </c>
    </row>
    <row r="119">
      <c r="A119" s="19" t="s">
        <v>282</v>
      </c>
      <c r="B119" s="19" t="s">
        <v>283</v>
      </c>
      <c r="C119" s="19" t="s">
        <v>55</v>
      </c>
      <c r="D119" s="19">
        <v>543.1834</v>
      </c>
      <c r="E119" s="19">
        <v>335.0</v>
      </c>
      <c r="F119" s="19">
        <v>0.5432</v>
      </c>
      <c r="G119" s="19">
        <v>0.162144</v>
      </c>
      <c r="H119" s="19">
        <v>162.1443</v>
      </c>
      <c r="I119" s="19">
        <v>724.0</v>
      </c>
      <c r="J119" s="19">
        <v>117392.5</v>
      </c>
      <c r="K119" s="19">
        <v>1.05</v>
      </c>
      <c r="L119" s="19">
        <v>410.93</v>
      </c>
      <c r="M119" s="19">
        <v>604.38</v>
      </c>
    </row>
    <row r="120">
      <c r="A120" s="19" t="s">
        <v>284</v>
      </c>
      <c r="B120" s="19" t="s">
        <v>285</v>
      </c>
      <c r="C120" s="19" t="s">
        <v>76</v>
      </c>
      <c r="D120" s="19">
        <v>648.1316</v>
      </c>
      <c r="E120" s="19">
        <v>335.0</v>
      </c>
      <c r="F120" s="19">
        <v>0.6481</v>
      </c>
      <c r="G120" s="19">
        <v>0.193472</v>
      </c>
      <c r="H120" s="19">
        <v>193.4721</v>
      </c>
      <c r="I120" s="19">
        <v>212.0</v>
      </c>
      <c r="J120" s="19">
        <v>41016.09</v>
      </c>
      <c r="K120" s="19">
        <v>2.02</v>
      </c>
      <c r="L120" s="19">
        <v>1448.71</v>
      </c>
      <c r="M120" s="19">
        <v>256.4</v>
      </c>
    </row>
    <row r="121">
      <c r="A121" s="19" t="s">
        <v>286</v>
      </c>
      <c r="B121" s="19" t="s">
        <v>287</v>
      </c>
      <c r="C121" s="19" t="s">
        <v>81</v>
      </c>
      <c r="D121" s="19">
        <v>1380.636</v>
      </c>
      <c r="E121" s="19">
        <v>335.0</v>
      </c>
      <c r="F121" s="19">
        <v>1.3806</v>
      </c>
      <c r="G121" s="19">
        <v>0.41213</v>
      </c>
      <c r="H121" s="19">
        <v>412.1303</v>
      </c>
      <c r="I121" s="19">
        <v>197.0</v>
      </c>
      <c r="J121" s="19">
        <v>81189.66</v>
      </c>
      <c r="K121" s="19">
        <v>4.8</v>
      </c>
      <c r="L121" s="19">
        <v>2046.72</v>
      </c>
      <c r="M121" s="19">
        <v>832.98</v>
      </c>
    </row>
    <row r="122">
      <c r="A122" s="19" t="s">
        <v>288</v>
      </c>
      <c r="B122" s="19" t="s">
        <v>289</v>
      </c>
      <c r="C122" s="19" t="s">
        <v>55</v>
      </c>
      <c r="D122" s="19">
        <v>1467.588</v>
      </c>
      <c r="E122" s="19">
        <v>336.0</v>
      </c>
      <c r="F122" s="19">
        <v>1.4676</v>
      </c>
      <c r="G122" s="19">
        <v>0.436782</v>
      </c>
      <c r="H122" s="19">
        <v>436.7822</v>
      </c>
      <c r="I122" s="19">
        <v>2463.0</v>
      </c>
      <c r="J122" s="19">
        <v>1075794.0</v>
      </c>
      <c r="K122" s="19">
        <v>4.91</v>
      </c>
      <c r="L122" s="19">
        <v>1955.69</v>
      </c>
      <c r="M122" s="19">
        <v>679.38</v>
      </c>
    </row>
    <row r="123">
      <c r="A123" s="19" t="s">
        <v>290</v>
      </c>
      <c r="B123" s="19" t="s">
        <v>291</v>
      </c>
      <c r="C123" s="19" t="s">
        <v>73</v>
      </c>
      <c r="D123" s="19">
        <v>539.9956</v>
      </c>
      <c r="E123" s="19">
        <v>340.0</v>
      </c>
      <c r="F123" s="19">
        <v>0.54</v>
      </c>
      <c r="G123" s="19">
        <v>0.158822</v>
      </c>
      <c r="H123" s="19">
        <v>158.8222</v>
      </c>
      <c r="I123" s="19">
        <v>295.0</v>
      </c>
      <c r="J123" s="19">
        <v>46852.56</v>
      </c>
      <c r="K123" s="19">
        <v>0.61</v>
      </c>
      <c r="L123" s="19">
        <v>239.46</v>
      </c>
      <c r="M123" s="19">
        <v>599.95</v>
      </c>
    </row>
    <row r="124">
      <c r="A124" s="19" t="s">
        <v>292</v>
      </c>
      <c r="B124" s="19" t="s">
        <v>293</v>
      </c>
      <c r="C124" s="19" t="s">
        <v>165</v>
      </c>
      <c r="D124" s="19">
        <v>1670.741</v>
      </c>
      <c r="E124" s="19">
        <v>342.0</v>
      </c>
      <c r="F124" s="19">
        <v>1.6707</v>
      </c>
      <c r="G124" s="19">
        <v>0.488521</v>
      </c>
      <c r="H124" s="19">
        <v>488.5209</v>
      </c>
      <c r="I124" s="19">
        <v>3272.0</v>
      </c>
      <c r="J124" s="19">
        <v>1598440.0</v>
      </c>
      <c r="K124" s="19">
        <v>5.78</v>
      </c>
      <c r="L124" s="19">
        <v>3428.16</v>
      </c>
      <c r="M124" s="19">
        <v>993.44</v>
      </c>
    </row>
    <row r="125">
      <c r="A125" s="19" t="s">
        <v>294</v>
      </c>
      <c r="B125" s="19" t="s">
        <v>295</v>
      </c>
      <c r="C125" s="19" t="s">
        <v>73</v>
      </c>
      <c r="D125" s="19">
        <v>439.3291</v>
      </c>
      <c r="E125" s="19">
        <v>345.0</v>
      </c>
      <c r="F125" s="19">
        <v>0.4393</v>
      </c>
      <c r="G125" s="19">
        <v>0.127342</v>
      </c>
      <c r="H125" s="19">
        <v>127.3418</v>
      </c>
      <c r="I125" s="19">
        <v>671.0</v>
      </c>
      <c r="J125" s="19">
        <v>85446.32</v>
      </c>
      <c r="K125" s="19">
        <v>1.53</v>
      </c>
      <c r="L125" s="19">
        <v>1053.14</v>
      </c>
      <c r="M125" s="19">
        <v>297.76</v>
      </c>
    </row>
    <row r="126">
      <c r="A126" s="19" t="s">
        <v>296</v>
      </c>
      <c r="B126" s="19" t="s">
        <v>297</v>
      </c>
      <c r="C126" s="19" t="s">
        <v>298</v>
      </c>
      <c r="D126" s="19">
        <v>645.0821</v>
      </c>
      <c r="E126" s="19">
        <v>350.0</v>
      </c>
      <c r="F126" s="19">
        <v>0.6451</v>
      </c>
      <c r="G126" s="19">
        <v>0.184309</v>
      </c>
      <c r="H126" s="19">
        <v>184.3092</v>
      </c>
      <c r="I126" s="19">
        <v>1407.0</v>
      </c>
      <c r="J126" s="19">
        <v>259323.0</v>
      </c>
      <c r="K126" s="19">
        <v>1.19</v>
      </c>
      <c r="L126" s="19">
        <v>643.76</v>
      </c>
      <c r="M126" s="19">
        <v>486.74</v>
      </c>
    </row>
    <row r="127">
      <c r="A127" s="19" t="s">
        <v>299</v>
      </c>
      <c r="B127" s="19" t="s">
        <v>300</v>
      </c>
      <c r="C127" s="19" t="s">
        <v>76</v>
      </c>
      <c r="D127" s="19">
        <v>805.6764</v>
      </c>
      <c r="E127" s="19">
        <v>350.0</v>
      </c>
      <c r="F127" s="19">
        <v>0.8057</v>
      </c>
      <c r="G127" s="19">
        <v>0.230193</v>
      </c>
      <c r="H127" s="19">
        <v>230.1933</v>
      </c>
      <c r="I127" s="19">
        <v>81.0</v>
      </c>
      <c r="J127" s="19">
        <v>18645.65</v>
      </c>
      <c r="K127" s="19">
        <v>1.21</v>
      </c>
      <c r="L127" s="19">
        <v>998.73</v>
      </c>
      <c r="M127" s="19">
        <v>214.33</v>
      </c>
    </row>
    <row r="128">
      <c r="A128" s="19" t="s">
        <v>301</v>
      </c>
      <c r="B128" s="19" t="s">
        <v>302</v>
      </c>
      <c r="C128" s="19" t="s">
        <v>298</v>
      </c>
      <c r="D128" s="19">
        <v>646.6046</v>
      </c>
      <c r="E128" s="19">
        <v>351.0</v>
      </c>
      <c r="F128" s="19">
        <v>0.6466</v>
      </c>
      <c r="G128" s="19">
        <v>0.184218</v>
      </c>
      <c r="H128" s="19">
        <v>184.2178</v>
      </c>
      <c r="I128" s="19">
        <v>71.0</v>
      </c>
      <c r="J128" s="19">
        <v>13079.47</v>
      </c>
      <c r="K128" s="19">
        <v>1.24</v>
      </c>
      <c r="L128" s="19">
        <v>756.42</v>
      </c>
      <c r="M128" s="19">
        <v>487.14</v>
      </c>
    </row>
    <row r="129">
      <c r="A129" s="19" t="s">
        <v>303</v>
      </c>
      <c r="B129" s="19" t="s">
        <v>304</v>
      </c>
      <c r="C129" s="19" t="s">
        <v>55</v>
      </c>
      <c r="D129" s="19">
        <v>231.0338</v>
      </c>
      <c r="E129" s="19">
        <v>351.0</v>
      </c>
      <c r="F129" s="19">
        <v>0.231</v>
      </c>
      <c r="G129" s="19">
        <v>0.065822</v>
      </c>
      <c r="H129" s="19">
        <v>65.82159</v>
      </c>
      <c r="I129" s="19">
        <v>62.0</v>
      </c>
      <c r="J129" s="19">
        <v>4080.939</v>
      </c>
      <c r="K129" s="19">
        <v>0.4</v>
      </c>
      <c r="L129" s="19">
        <v>42.39</v>
      </c>
      <c r="M129" s="19">
        <v>384.16</v>
      </c>
    </row>
    <row r="130">
      <c r="A130" s="19" t="s">
        <v>305</v>
      </c>
      <c r="B130" s="19" t="s">
        <v>306</v>
      </c>
      <c r="C130" s="19" t="s">
        <v>76</v>
      </c>
      <c r="D130" s="19">
        <v>344.3129</v>
      </c>
      <c r="E130" s="19">
        <v>354.9999</v>
      </c>
      <c r="F130" s="19">
        <v>0.3443</v>
      </c>
      <c r="G130" s="19">
        <v>0.09699</v>
      </c>
      <c r="H130" s="19">
        <v>96.98958</v>
      </c>
      <c r="I130" s="19">
        <v>259.0</v>
      </c>
      <c r="J130" s="19">
        <v>25120.3</v>
      </c>
      <c r="K130" s="19">
        <v>0.6</v>
      </c>
      <c r="L130" s="19">
        <v>527.37</v>
      </c>
      <c r="M130" s="19">
        <v>285.05</v>
      </c>
    </row>
    <row r="131">
      <c r="A131" s="19" t="s">
        <v>307</v>
      </c>
      <c r="B131" s="19" t="s">
        <v>308</v>
      </c>
      <c r="C131" s="19" t="s">
        <v>73</v>
      </c>
      <c r="D131" s="19">
        <v>459.0073</v>
      </c>
      <c r="E131" s="19">
        <v>357.0</v>
      </c>
      <c r="F131" s="19">
        <v>0.459</v>
      </c>
      <c r="G131" s="19">
        <v>0.128573</v>
      </c>
      <c r="H131" s="19">
        <v>128.5735</v>
      </c>
      <c r="I131" s="19">
        <v>1838.0</v>
      </c>
      <c r="J131" s="19">
        <v>236318.1</v>
      </c>
      <c r="K131" s="19">
        <v>1.66</v>
      </c>
      <c r="L131" s="19">
        <v>146.82</v>
      </c>
      <c r="M131" s="19">
        <v>266.81</v>
      </c>
    </row>
    <row r="132">
      <c r="A132" s="19" t="s">
        <v>309</v>
      </c>
      <c r="B132" s="19" t="s">
        <v>310</v>
      </c>
      <c r="C132" s="19" t="s">
        <v>311</v>
      </c>
      <c r="D132" s="19">
        <v>276.204</v>
      </c>
      <c r="E132" s="19">
        <v>360.0</v>
      </c>
      <c r="F132" s="19">
        <v>0.2762</v>
      </c>
      <c r="G132" s="19">
        <v>0.076723</v>
      </c>
      <c r="H132" s="19">
        <v>76.72333</v>
      </c>
      <c r="I132" s="19">
        <v>4549.0</v>
      </c>
      <c r="J132" s="19">
        <v>349014.4</v>
      </c>
      <c r="K132" s="19">
        <v>0.22</v>
      </c>
      <c r="L132" s="19">
        <v>815.28</v>
      </c>
      <c r="M132" s="19">
        <v>231.33</v>
      </c>
    </row>
    <row r="133">
      <c r="A133" s="19" t="s">
        <v>312</v>
      </c>
      <c r="B133" s="19" t="s">
        <v>313</v>
      </c>
      <c r="C133" s="19" t="s">
        <v>73</v>
      </c>
      <c r="D133" s="19">
        <v>650.2554</v>
      </c>
      <c r="E133" s="19">
        <v>360.0</v>
      </c>
      <c r="F133" s="19">
        <v>0.6503</v>
      </c>
      <c r="G133" s="19">
        <v>0.180627</v>
      </c>
      <c r="H133" s="19">
        <v>180.6265</v>
      </c>
      <c r="I133" s="19">
        <v>809.0</v>
      </c>
      <c r="J133" s="19">
        <v>146126.8</v>
      </c>
      <c r="K133" s="19">
        <v>1.17</v>
      </c>
      <c r="L133" s="19">
        <v>627.85</v>
      </c>
      <c r="M133" s="19">
        <v>475.35</v>
      </c>
    </row>
    <row r="134">
      <c r="A134" s="19" t="s">
        <v>314</v>
      </c>
      <c r="B134" s="19" t="s">
        <v>315</v>
      </c>
      <c r="C134" s="19" t="s">
        <v>62</v>
      </c>
      <c r="D134" s="19">
        <v>161.4742</v>
      </c>
      <c r="E134" s="19">
        <v>374.9981</v>
      </c>
      <c r="F134" s="19">
        <v>0.1615</v>
      </c>
      <c r="G134" s="19">
        <v>0.04306</v>
      </c>
      <c r="H134" s="19">
        <v>43.06</v>
      </c>
      <c r="I134" s="19">
        <v>213.0</v>
      </c>
      <c r="J134" s="19">
        <v>9171.78</v>
      </c>
      <c r="K134" s="19">
        <v>0.27</v>
      </c>
      <c r="L134" s="19">
        <v>0.47</v>
      </c>
      <c r="M134" s="19">
        <v>71.0</v>
      </c>
    </row>
    <row r="135">
      <c r="A135" s="19" t="s">
        <v>316</v>
      </c>
      <c r="B135" s="19" t="s">
        <v>317</v>
      </c>
      <c r="C135" s="19" t="s">
        <v>67</v>
      </c>
      <c r="D135" s="19">
        <v>677.2508</v>
      </c>
      <c r="E135" s="19">
        <v>382.0</v>
      </c>
      <c r="F135" s="19">
        <v>0.6773</v>
      </c>
      <c r="G135" s="19">
        <v>0.177291</v>
      </c>
      <c r="H135" s="19">
        <v>177.2908</v>
      </c>
      <c r="I135" s="19">
        <v>3066.0</v>
      </c>
      <c r="J135" s="19">
        <v>543573.6</v>
      </c>
      <c r="K135" s="19">
        <v>1.41</v>
      </c>
      <c r="L135" s="19">
        <v>703.49</v>
      </c>
      <c r="M135" s="19">
        <v>376.86</v>
      </c>
    </row>
    <row r="136">
      <c r="A136" s="19" t="s">
        <v>318</v>
      </c>
      <c r="B136" s="19" t="s">
        <v>319</v>
      </c>
      <c r="C136" s="19" t="s">
        <v>55</v>
      </c>
      <c r="D136" s="19">
        <v>317.6255</v>
      </c>
      <c r="E136" s="19">
        <v>385.0</v>
      </c>
      <c r="F136" s="19">
        <v>0.3176</v>
      </c>
      <c r="G136" s="19">
        <v>0.0825</v>
      </c>
      <c r="H136" s="19">
        <v>82.50014</v>
      </c>
      <c r="I136" s="19">
        <v>131.0</v>
      </c>
      <c r="J136" s="19">
        <v>10807.52</v>
      </c>
      <c r="K136" s="19">
        <v>0.56</v>
      </c>
      <c r="L136" s="19">
        <v>648.77</v>
      </c>
      <c r="M136" s="19">
        <v>262.1</v>
      </c>
    </row>
    <row r="137">
      <c r="A137" s="19" t="s">
        <v>320</v>
      </c>
      <c r="B137" s="19" t="s">
        <v>321</v>
      </c>
      <c r="C137" s="19" t="s">
        <v>73</v>
      </c>
      <c r="D137" s="19">
        <v>462.0858</v>
      </c>
      <c r="E137" s="19">
        <v>400.0</v>
      </c>
      <c r="F137" s="19">
        <v>0.4621</v>
      </c>
      <c r="G137" s="19">
        <v>0.115521</v>
      </c>
      <c r="H137" s="19">
        <v>115.5214</v>
      </c>
      <c r="I137" s="19">
        <v>2226.0</v>
      </c>
      <c r="J137" s="19">
        <v>257150.7</v>
      </c>
      <c r="K137" s="19">
        <v>0.83</v>
      </c>
      <c r="L137" s="19">
        <v>423.79</v>
      </c>
      <c r="M137" s="19">
        <v>339.9</v>
      </c>
    </row>
    <row r="138">
      <c r="A138" s="19" t="s">
        <v>322</v>
      </c>
      <c r="B138" s="19" t="s">
        <v>323</v>
      </c>
      <c r="C138" s="19" t="s">
        <v>48</v>
      </c>
      <c r="D138" s="19">
        <v>865.4225</v>
      </c>
      <c r="E138" s="19">
        <v>400.0</v>
      </c>
      <c r="F138" s="19">
        <v>0.8654</v>
      </c>
      <c r="G138" s="19">
        <v>0.216356</v>
      </c>
      <c r="H138" s="19">
        <v>216.3556</v>
      </c>
      <c r="I138" s="19">
        <v>6256.0</v>
      </c>
      <c r="J138" s="19">
        <v>1353521.0</v>
      </c>
      <c r="K138" s="19">
        <v>2.24</v>
      </c>
      <c r="L138" s="19">
        <v>1631.84</v>
      </c>
      <c r="M138" s="19">
        <v>285.84</v>
      </c>
    </row>
    <row r="139">
      <c r="A139" s="19" t="s">
        <v>324</v>
      </c>
      <c r="B139" s="19" t="s">
        <v>325</v>
      </c>
      <c r="C139" s="19" t="s">
        <v>81</v>
      </c>
      <c r="D139" s="19">
        <v>1229.094</v>
      </c>
      <c r="E139" s="19">
        <v>400.0</v>
      </c>
      <c r="F139" s="19">
        <v>1.2291</v>
      </c>
      <c r="G139" s="19">
        <v>0.307273</v>
      </c>
      <c r="H139" s="19">
        <v>307.2734</v>
      </c>
      <c r="I139" s="19">
        <v>2226.0</v>
      </c>
      <c r="J139" s="19">
        <v>683990.7</v>
      </c>
      <c r="K139" s="19">
        <v>3.87</v>
      </c>
      <c r="L139" s="19">
        <v>1728.87</v>
      </c>
      <c r="M139" s="19">
        <v>743.07</v>
      </c>
    </row>
    <row r="140">
      <c r="A140" s="19" t="s">
        <v>326</v>
      </c>
      <c r="B140" s="19" t="s">
        <v>327</v>
      </c>
      <c r="C140" s="19" t="s">
        <v>81</v>
      </c>
      <c r="D140" s="19">
        <v>477.8576</v>
      </c>
      <c r="E140" s="19">
        <v>400.0</v>
      </c>
      <c r="F140" s="19">
        <v>0.4779</v>
      </c>
      <c r="G140" s="19">
        <v>0.119464</v>
      </c>
      <c r="H140" s="19">
        <v>119.4644</v>
      </c>
      <c r="I140" s="19">
        <v>1288.0</v>
      </c>
      <c r="J140" s="19">
        <v>153870.1</v>
      </c>
      <c r="K140" s="19">
        <v>0.85</v>
      </c>
      <c r="L140" s="19">
        <v>423.78</v>
      </c>
      <c r="M140" s="19">
        <v>349.07</v>
      </c>
    </row>
    <row r="141">
      <c r="A141" s="19" t="s">
        <v>328</v>
      </c>
      <c r="B141" s="19" t="s">
        <v>329</v>
      </c>
      <c r="C141" s="19" t="s">
        <v>259</v>
      </c>
      <c r="D141" s="19">
        <v>615.9163</v>
      </c>
      <c r="E141" s="19">
        <v>400.0</v>
      </c>
      <c r="F141" s="19">
        <v>0.6159</v>
      </c>
      <c r="G141" s="19">
        <v>0.153979</v>
      </c>
      <c r="H141" s="19">
        <v>153.9791</v>
      </c>
      <c r="I141" s="19">
        <v>283.0</v>
      </c>
      <c r="J141" s="19">
        <v>43576.08</v>
      </c>
      <c r="K141" s="19">
        <v>1.69</v>
      </c>
      <c r="L141" s="19">
        <v>1179.59</v>
      </c>
      <c r="M141" s="19">
        <v>653.12</v>
      </c>
    </row>
    <row r="142">
      <c r="A142" s="19" t="s">
        <v>330</v>
      </c>
      <c r="B142" s="19" t="s">
        <v>331</v>
      </c>
      <c r="C142" s="19" t="s">
        <v>298</v>
      </c>
      <c r="D142" s="19">
        <v>5663.817</v>
      </c>
      <c r="E142" s="19">
        <v>400.0</v>
      </c>
      <c r="F142" s="19">
        <v>5.6638</v>
      </c>
      <c r="G142" s="19">
        <v>1.415954</v>
      </c>
      <c r="H142" s="19">
        <v>1415.954</v>
      </c>
      <c r="I142" s="19">
        <v>73.0</v>
      </c>
      <c r="J142" s="19">
        <v>103364.7</v>
      </c>
      <c r="K142" s="19">
        <v>10.8</v>
      </c>
      <c r="L142" s="19">
        <v>3040.61</v>
      </c>
      <c r="M142" s="19">
        <v>4027.0</v>
      </c>
    </row>
    <row r="143">
      <c r="A143" s="19" t="s">
        <v>332</v>
      </c>
      <c r="B143" s="19" t="s">
        <v>333</v>
      </c>
      <c r="C143" s="19" t="s">
        <v>73</v>
      </c>
      <c r="D143" s="19">
        <v>5025.251</v>
      </c>
      <c r="E143" s="19">
        <v>401.0</v>
      </c>
      <c r="F143" s="19">
        <v>5.0253</v>
      </c>
      <c r="G143" s="19">
        <v>1.25318</v>
      </c>
      <c r="H143" s="19">
        <v>1253.18</v>
      </c>
      <c r="I143" s="19">
        <v>121.0</v>
      </c>
      <c r="J143" s="19">
        <v>151634.8</v>
      </c>
      <c r="K143" s="19">
        <v>9.87</v>
      </c>
      <c r="L143" s="19">
        <v>1956.9</v>
      </c>
      <c r="M143" s="19">
        <v>3693.62</v>
      </c>
    </row>
    <row r="144">
      <c r="A144" s="19" t="s">
        <v>334</v>
      </c>
      <c r="B144" s="19" t="s">
        <v>335</v>
      </c>
      <c r="C144" s="19" t="s">
        <v>55</v>
      </c>
      <c r="D144" s="19">
        <v>461.058</v>
      </c>
      <c r="E144" s="19">
        <v>405.0</v>
      </c>
      <c r="F144" s="19">
        <v>0.4611</v>
      </c>
      <c r="G144" s="19">
        <v>0.113841</v>
      </c>
      <c r="H144" s="19">
        <v>113.8415</v>
      </c>
      <c r="I144" s="19">
        <v>35.0</v>
      </c>
      <c r="J144" s="19">
        <v>3984.451</v>
      </c>
      <c r="K144" s="19">
        <v>0.62</v>
      </c>
      <c r="L144" s="19">
        <v>709.97</v>
      </c>
      <c r="M144" s="19">
        <v>330.29</v>
      </c>
    </row>
    <row r="145">
      <c r="A145" s="19" t="s">
        <v>336</v>
      </c>
      <c r="B145" s="19" t="s">
        <v>337</v>
      </c>
      <c r="C145" s="19" t="s">
        <v>259</v>
      </c>
      <c r="D145" s="19">
        <v>324.8127</v>
      </c>
      <c r="E145" s="19">
        <v>410.0</v>
      </c>
      <c r="F145" s="19">
        <v>0.3248</v>
      </c>
      <c r="G145" s="19">
        <v>0.079223</v>
      </c>
      <c r="H145" s="19">
        <v>79.2226</v>
      </c>
      <c r="I145" s="19">
        <v>12.0</v>
      </c>
      <c r="J145" s="19">
        <v>950.6712</v>
      </c>
      <c r="K145" s="19">
        <v>0.67</v>
      </c>
      <c r="L145" s="19">
        <v>182.61</v>
      </c>
      <c r="M145" s="19">
        <v>277.68</v>
      </c>
    </row>
    <row r="146">
      <c r="A146" s="19" t="s">
        <v>338</v>
      </c>
      <c r="B146" s="19" t="s">
        <v>339</v>
      </c>
      <c r="C146" s="19" t="s">
        <v>81</v>
      </c>
      <c r="D146" s="19">
        <v>4848.815</v>
      </c>
      <c r="E146" s="19">
        <v>415.0</v>
      </c>
      <c r="F146" s="19">
        <v>4.8488</v>
      </c>
      <c r="G146" s="19">
        <v>1.168389</v>
      </c>
      <c r="H146" s="19">
        <v>1168.389</v>
      </c>
      <c r="I146" s="19">
        <v>766.0</v>
      </c>
      <c r="J146" s="19">
        <v>894986.1</v>
      </c>
      <c r="K146" s="19">
        <v>8.5</v>
      </c>
      <c r="L146" s="19">
        <v>1641.87</v>
      </c>
      <c r="M146" s="19">
        <v>3221.93</v>
      </c>
    </row>
    <row r="147">
      <c r="A147" s="19" t="s">
        <v>340</v>
      </c>
      <c r="B147" s="19" t="s">
        <v>341</v>
      </c>
      <c r="C147" s="19" t="s">
        <v>81</v>
      </c>
      <c r="D147" s="19">
        <v>485.158</v>
      </c>
      <c r="E147" s="19">
        <v>415.0</v>
      </c>
      <c r="F147" s="19">
        <v>0.4852</v>
      </c>
      <c r="G147" s="19">
        <v>0.116906</v>
      </c>
      <c r="H147" s="19">
        <v>116.9055</v>
      </c>
      <c r="I147" s="19">
        <v>448.0</v>
      </c>
      <c r="J147" s="19">
        <v>52373.68</v>
      </c>
      <c r="K147" s="19">
        <v>0.56</v>
      </c>
      <c r="L147" s="19">
        <v>182.45</v>
      </c>
      <c r="M147" s="19">
        <v>231.93</v>
      </c>
    </row>
    <row r="148">
      <c r="A148" s="19" t="s">
        <v>342</v>
      </c>
      <c r="B148" s="19" t="s">
        <v>343</v>
      </c>
      <c r="C148" s="19" t="s">
        <v>81</v>
      </c>
      <c r="D148" s="19">
        <v>861.2422</v>
      </c>
      <c r="E148" s="19">
        <v>418.0</v>
      </c>
      <c r="F148" s="19">
        <v>0.8612</v>
      </c>
      <c r="G148" s="19">
        <v>0.206039</v>
      </c>
      <c r="H148" s="19">
        <v>206.0388</v>
      </c>
      <c r="I148" s="19">
        <v>1963.0</v>
      </c>
      <c r="J148" s="19">
        <v>404454.2</v>
      </c>
      <c r="K148" s="19">
        <v>3.8</v>
      </c>
      <c r="L148" s="19">
        <v>320.48</v>
      </c>
      <c r="M148" s="19">
        <v>437.29</v>
      </c>
    </row>
    <row r="149">
      <c r="A149" s="19" t="s">
        <v>344</v>
      </c>
      <c r="B149" s="19" t="s">
        <v>345</v>
      </c>
      <c r="C149" s="19" t="s">
        <v>73</v>
      </c>
      <c r="D149" s="19">
        <v>585.19</v>
      </c>
      <c r="E149" s="19">
        <v>425.0</v>
      </c>
      <c r="F149" s="19">
        <v>0.5852</v>
      </c>
      <c r="G149" s="19">
        <v>0.137692</v>
      </c>
      <c r="H149" s="19">
        <v>137.6918</v>
      </c>
      <c r="I149" s="19">
        <v>898.0</v>
      </c>
      <c r="J149" s="19">
        <v>123647.2</v>
      </c>
      <c r="K149" s="19">
        <v>0.76</v>
      </c>
      <c r="L149" s="19">
        <v>856.08</v>
      </c>
      <c r="M149" s="19">
        <v>502.33</v>
      </c>
    </row>
    <row r="150">
      <c r="A150" s="19" t="s">
        <v>346</v>
      </c>
      <c r="B150" s="19" t="s">
        <v>347</v>
      </c>
      <c r="C150" s="19" t="s">
        <v>165</v>
      </c>
      <c r="D150" s="19">
        <v>1415.016</v>
      </c>
      <c r="E150" s="19">
        <v>430.0</v>
      </c>
      <c r="F150" s="19">
        <v>1.415</v>
      </c>
      <c r="G150" s="19">
        <v>0.329073</v>
      </c>
      <c r="H150" s="19">
        <v>329.0734</v>
      </c>
      <c r="I150" s="19">
        <v>2026.0</v>
      </c>
      <c r="J150" s="19">
        <v>666702.7</v>
      </c>
      <c r="K150" s="19">
        <v>5.21</v>
      </c>
      <c r="L150" s="19">
        <v>1724.84</v>
      </c>
      <c r="M150" s="19">
        <v>762.71</v>
      </c>
    </row>
    <row r="151">
      <c r="A151" s="19" t="s">
        <v>348</v>
      </c>
      <c r="B151" s="19" t="s">
        <v>349</v>
      </c>
      <c r="C151" s="19" t="s">
        <v>81</v>
      </c>
      <c r="D151" s="19">
        <v>1443.232</v>
      </c>
      <c r="E151" s="19">
        <v>430.0</v>
      </c>
      <c r="F151" s="19">
        <v>1.4432</v>
      </c>
      <c r="G151" s="19">
        <v>0.335635</v>
      </c>
      <c r="H151" s="19">
        <v>335.6354</v>
      </c>
      <c r="I151" s="19">
        <v>1447.0</v>
      </c>
      <c r="J151" s="19">
        <v>485664.5</v>
      </c>
      <c r="K151" s="19">
        <v>3.59</v>
      </c>
      <c r="L151" s="19">
        <v>1524.64</v>
      </c>
      <c r="M151" s="19">
        <v>904.35</v>
      </c>
    </row>
    <row r="152">
      <c r="A152" s="19" t="s">
        <v>350</v>
      </c>
      <c r="B152" s="19" t="s">
        <v>351</v>
      </c>
      <c r="C152" s="19" t="s">
        <v>104</v>
      </c>
      <c r="D152" s="19">
        <v>436.1055</v>
      </c>
      <c r="E152" s="19">
        <v>430.0</v>
      </c>
      <c r="F152" s="19">
        <v>0.4361</v>
      </c>
      <c r="G152" s="19">
        <v>0.10142</v>
      </c>
      <c r="H152" s="19">
        <v>101.4199</v>
      </c>
      <c r="I152" s="19">
        <v>198.0</v>
      </c>
      <c r="J152" s="19">
        <v>20081.14</v>
      </c>
      <c r="K152" s="19">
        <v>0.66</v>
      </c>
      <c r="L152" s="19">
        <v>673.57</v>
      </c>
      <c r="M152" s="19">
        <v>253.25</v>
      </c>
    </row>
    <row r="153">
      <c r="A153" s="19" t="s">
        <v>352</v>
      </c>
      <c r="B153" s="19" t="s">
        <v>353</v>
      </c>
      <c r="C153" s="19" t="s">
        <v>62</v>
      </c>
      <c r="D153" s="19">
        <v>893.0795</v>
      </c>
      <c r="E153" s="19">
        <v>430.028</v>
      </c>
      <c r="F153" s="19">
        <v>0.8931</v>
      </c>
      <c r="G153" s="19">
        <v>0.207679</v>
      </c>
      <c r="H153" s="19">
        <v>207.6794</v>
      </c>
      <c r="I153" s="19">
        <v>367.0</v>
      </c>
      <c r="J153" s="19">
        <v>76218.33</v>
      </c>
      <c r="K153" s="19">
        <v>1.74</v>
      </c>
      <c r="L153" s="19">
        <v>923.88</v>
      </c>
      <c r="M153" s="19">
        <v>227.3</v>
      </c>
    </row>
    <row r="154">
      <c r="A154" s="19" t="s">
        <v>354</v>
      </c>
      <c r="B154" s="19" t="s">
        <v>355</v>
      </c>
      <c r="C154" s="19" t="s">
        <v>73</v>
      </c>
      <c r="D154" s="19">
        <v>511.342</v>
      </c>
      <c r="E154" s="19">
        <v>437.0</v>
      </c>
      <c r="F154" s="19">
        <v>0.5113</v>
      </c>
      <c r="G154" s="19">
        <v>0.117012</v>
      </c>
      <c r="H154" s="19">
        <v>117.0119</v>
      </c>
      <c r="I154" s="19">
        <v>27.0</v>
      </c>
      <c r="J154" s="19">
        <v>3159.321</v>
      </c>
      <c r="K154" s="19">
        <v>0.54</v>
      </c>
      <c r="L154" s="19">
        <v>171.7</v>
      </c>
      <c r="M154" s="19">
        <v>139.21</v>
      </c>
    </row>
    <row r="155">
      <c r="A155" s="19" t="s">
        <v>356</v>
      </c>
      <c r="B155" s="19" t="s">
        <v>357</v>
      </c>
      <c r="C155" s="19" t="s">
        <v>165</v>
      </c>
      <c r="D155" s="19">
        <v>1567.951</v>
      </c>
      <c r="E155" s="19">
        <v>438.56</v>
      </c>
      <c r="F155" s="19">
        <v>1.568</v>
      </c>
      <c r="G155" s="19">
        <v>0.357523</v>
      </c>
      <c r="H155" s="19">
        <v>357.5225</v>
      </c>
      <c r="I155" s="19">
        <v>201.0</v>
      </c>
      <c r="J155" s="19">
        <v>71862.03</v>
      </c>
      <c r="K155" s="19">
        <v>3.95</v>
      </c>
      <c r="L155" s="19">
        <v>2661.46</v>
      </c>
      <c r="M155" s="19">
        <v>707.69</v>
      </c>
    </row>
    <row r="156">
      <c r="A156" s="19" t="s">
        <v>358</v>
      </c>
      <c r="B156" s="19" t="s">
        <v>359</v>
      </c>
      <c r="C156" s="19" t="s">
        <v>55</v>
      </c>
      <c r="D156" s="19">
        <v>1288.16</v>
      </c>
      <c r="E156" s="19">
        <v>440.9999</v>
      </c>
      <c r="F156" s="19">
        <v>1.2882</v>
      </c>
      <c r="G156" s="19">
        <v>0.2921</v>
      </c>
      <c r="H156" s="19">
        <v>292.0998</v>
      </c>
      <c r="I156" s="19">
        <v>58.0</v>
      </c>
      <c r="J156" s="19">
        <v>16941.79</v>
      </c>
      <c r="K156" s="19">
        <v>2.79</v>
      </c>
      <c r="L156" s="19">
        <v>1991.12</v>
      </c>
      <c r="M156" s="19">
        <v>467.61</v>
      </c>
    </row>
    <row r="157">
      <c r="A157" s="19" t="s">
        <v>360</v>
      </c>
      <c r="B157" s="19" t="s">
        <v>361</v>
      </c>
      <c r="C157" s="19" t="s">
        <v>107</v>
      </c>
      <c r="D157" s="19">
        <v>700.5828</v>
      </c>
      <c r="E157" s="19">
        <v>448.0</v>
      </c>
      <c r="F157" s="19">
        <v>0.7006</v>
      </c>
      <c r="G157" s="19">
        <v>0.15638</v>
      </c>
      <c r="H157" s="19">
        <v>156.3801</v>
      </c>
      <c r="I157" s="19">
        <v>16925.0</v>
      </c>
      <c r="J157" s="19">
        <v>2646733.0</v>
      </c>
      <c r="K157" s="19">
        <v>1.74</v>
      </c>
      <c r="L157" s="19">
        <v>929.63</v>
      </c>
      <c r="M157" s="19">
        <v>362.36</v>
      </c>
    </row>
    <row r="158">
      <c r="A158" s="19" t="s">
        <v>362</v>
      </c>
      <c r="B158" s="19" t="s">
        <v>363</v>
      </c>
      <c r="C158" s="19" t="s">
        <v>259</v>
      </c>
      <c r="D158" s="19">
        <v>924.7819</v>
      </c>
      <c r="E158" s="19">
        <v>450.0</v>
      </c>
      <c r="F158" s="19">
        <v>0.9248</v>
      </c>
      <c r="G158" s="19">
        <v>0.205507</v>
      </c>
      <c r="H158" s="19">
        <v>205.5071</v>
      </c>
      <c r="I158" s="19">
        <v>1731.0</v>
      </c>
      <c r="J158" s="19">
        <v>355732.8</v>
      </c>
      <c r="K158" s="19">
        <v>3.48</v>
      </c>
      <c r="L158" s="19">
        <v>571.72</v>
      </c>
      <c r="M158" s="19">
        <v>603.64</v>
      </c>
    </row>
    <row r="159">
      <c r="A159" s="19" t="s">
        <v>364</v>
      </c>
      <c r="B159" s="19" t="s">
        <v>365</v>
      </c>
      <c r="C159" s="19" t="s">
        <v>73</v>
      </c>
      <c r="D159" s="19">
        <v>538.0</v>
      </c>
      <c r="E159" s="19">
        <v>450.0</v>
      </c>
      <c r="F159" s="19">
        <v>0.538</v>
      </c>
      <c r="G159" s="19">
        <v>0.119556</v>
      </c>
      <c r="H159" s="19">
        <v>119.5555</v>
      </c>
      <c r="I159" s="19">
        <v>81.0</v>
      </c>
      <c r="J159" s="19">
        <v>9683.999</v>
      </c>
      <c r="K159" s="19">
        <v>0.52</v>
      </c>
      <c r="L159" s="19">
        <v>597.31</v>
      </c>
      <c r="M159" s="19">
        <v>258.93</v>
      </c>
    </row>
    <row r="160">
      <c r="A160" s="19" t="s">
        <v>366</v>
      </c>
      <c r="B160" s="19" t="s">
        <v>367</v>
      </c>
      <c r="C160" s="19" t="s">
        <v>62</v>
      </c>
      <c r="D160" s="19">
        <v>750.5587</v>
      </c>
      <c r="E160" s="19">
        <v>453.592</v>
      </c>
      <c r="F160" s="19">
        <v>0.7506</v>
      </c>
      <c r="G160" s="19">
        <v>0.16547</v>
      </c>
      <c r="H160" s="19">
        <v>165.47</v>
      </c>
      <c r="I160" s="19">
        <v>233.0</v>
      </c>
      <c r="J160" s="19">
        <v>38554.51</v>
      </c>
      <c r="K160" s="19">
        <v>0.27</v>
      </c>
      <c r="L160" s="19">
        <v>1624.51</v>
      </c>
      <c r="M160" s="19">
        <v>70.0</v>
      </c>
    </row>
    <row r="161">
      <c r="A161" s="19" t="s">
        <v>368</v>
      </c>
      <c r="B161" s="19" t="s">
        <v>369</v>
      </c>
      <c r="C161" s="19" t="s">
        <v>62</v>
      </c>
      <c r="D161" s="19">
        <v>750.5587</v>
      </c>
      <c r="E161" s="19">
        <v>453.592</v>
      </c>
      <c r="F161" s="19">
        <v>0.7506</v>
      </c>
      <c r="G161" s="19">
        <v>0.16547</v>
      </c>
      <c r="H161" s="19">
        <v>165.47</v>
      </c>
      <c r="I161" s="19">
        <v>61.0</v>
      </c>
      <c r="J161" s="19">
        <v>10093.67</v>
      </c>
      <c r="K161" s="19">
        <v>0.27</v>
      </c>
      <c r="L161" s="19">
        <v>1624.51</v>
      </c>
      <c r="M161" s="19">
        <v>70.0</v>
      </c>
    </row>
    <row r="162">
      <c r="A162" s="19" t="s">
        <v>370</v>
      </c>
      <c r="B162" s="19" t="s">
        <v>371</v>
      </c>
      <c r="C162" s="19" t="s">
        <v>62</v>
      </c>
      <c r="D162" s="19">
        <v>751.2349</v>
      </c>
      <c r="E162" s="19">
        <v>454.0007</v>
      </c>
      <c r="F162" s="19">
        <v>0.7512</v>
      </c>
      <c r="G162" s="19">
        <v>0.16547</v>
      </c>
      <c r="H162" s="19">
        <v>165.47</v>
      </c>
      <c r="I162" s="19">
        <v>9.0</v>
      </c>
      <c r="J162" s="19">
        <v>1489.23</v>
      </c>
      <c r="K162" s="19">
        <v>0.27</v>
      </c>
      <c r="L162" s="19">
        <v>1624.51</v>
      </c>
      <c r="M162" s="19">
        <v>70.0</v>
      </c>
    </row>
    <row r="163">
      <c r="A163" s="19" t="s">
        <v>372</v>
      </c>
      <c r="B163" s="19" t="s">
        <v>373</v>
      </c>
      <c r="C163" s="19" t="s">
        <v>298</v>
      </c>
      <c r="D163" s="19">
        <v>1632.925</v>
      </c>
      <c r="E163" s="19">
        <v>455.0</v>
      </c>
      <c r="F163" s="19">
        <v>1.6329</v>
      </c>
      <c r="G163" s="19">
        <v>0.358885</v>
      </c>
      <c r="H163" s="19">
        <v>358.8847</v>
      </c>
      <c r="I163" s="19">
        <v>1699.0</v>
      </c>
      <c r="J163" s="19">
        <v>609745.0</v>
      </c>
      <c r="K163" s="19">
        <v>3.93</v>
      </c>
      <c r="L163" s="19">
        <v>1609.21</v>
      </c>
      <c r="M163" s="19">
        <v>782.04</v>
      </c>
    </row>
    <row r="164">
      <c r="A164" s="19" t="s">
        <v>374</v>
      </c>
      <c r="B164" s="19" t="s">
        <v>375</v>
      </c>
      <c r="C164" s="19" t="s">
        <v>298</v>
      </c>
      <c r="D164" s="19">
        <v>1634.448</v>
      </c>
      <c r="E164" s="19">
        <v>456.0</v>
      </c>
      <c r="F164" s="19">
        <v>1.6344</v>
      </c>
      <c r="G164" s="19">
        <v>0.358432</v>
      </c>
      <c r="H164" s="19">
        <v>358.4315</v>
      </c>
      <c r="I164" s="19">
        <v>2456.0</v>
      </c>
      <c r="J164" s="19">
        <v>880307.8</v>
      </c>
      <c r="K164" s="19">
        <v>3.59</v>
      </c>
      <c r="L164" s="19">
        <v>1562.93</v>
      </c>
      <c r="M164" s="19">
        <v>740.57</v>
      </c>
    </row>
    <row r="165">
      <c r="A165" s="19" t="s">
        <v>376</v>
      </c>
      <c r="B165" s="19" t="s">
        <v>377</v>
      </c>
      <c r="C165" s="19" t="s">
        <v>55</v>
      </c>
      <c r="D165" s="19">
        <v>872.4356</v>
      </c>
      <c r="E165" s="19">
        <v>460.0</v>
      </c>
      <c r="F165" s="19">
        <v>0.8724</v>
      </c>
      <c r="G165" s="19">
        <v>0.18966</v>
      </c>
      <c r="H165" s="19">
        <v>189.6599</v>
      </c>
      <c r="I165" s="19">
        <v>1018.0</v>
      </c>
      <c r="J165" s="19">
        <v>193073.8</v>
      </c>
      <c r="K165" s="19">
        <v>3.98</v>
      </c>
      <c r="L165" s="19">
        <v>423.22</v>
      </c>
      <c r="M165" s="19">
        <v>521.68</v>
      </c>
    </row>
    <row r="166">
      <c r="A166" s="19" t="s">
        <v>378</v>
      </c>
      <c r="B166" s="19" t="s">
        <v>379</v>
      </c>
      <c r="C166" s="19" t="s">
        <v>81</v>
      </c>
      <c r="D166" s="19">
        <v>484.6585</v>
      </c>
      <c r="E166" s="19">
        <v>460.0</v>
      </c>
      <c r="F166" s="19">
        <v>0.4847</v>
      </c>
      <c r="G166" s="19">
        <v>0.105361</v>
      </c>
      <c r="H166" s="19">
        <v>105.3606</v>
      </c>
      <c r="I166" s="19">
        <v>276.0</v>
      </c>
      <c r="J166" s="19">
        <v>29079.51</v>
      </c>
      <c r="K166" s="19">
        <v>0.9</v>
      </c>
      <c r="L166" s="19">
        <v>337.75</v>
      </c>
      <c r="M166" s="19">
        <v>291.59</v>
      </c>
    </row>
    <row r="167">
      <c r="A167" s="19" t="s">
        <v>380</v>
      </c>
      <c r="B167" s="19" t="s">
        <v>381</v>
      </c>
      <c r="C167" s="19" t="s">
        <v>81</v>
      </c>
      <c r="D167" s="19">
        <v>1412.539</v>
      </c>
      <c r="E167" s="19">
        <v>475.0</v>
      </c>
      <c r="F167" s="19">
        <v>1.4125</v>
      </c>
      <c r="G167" s="19">
        <v>0.297377</v>
      </c>
      <c r="H167" s="19">
        <v>297.3766</v>
      </c>
      <c r="I167" s="19">
        <v>1002.0</v>
      </c>
      <c r="J167" s="19">
        <v>297971.3</v>
      </c>
      <c r="K167" s="19">
        <v>3.51</v>
      </c>
      <c r="L167" s="19">
        <v>1399.11</v>
      </c>
      <c r="M167" s="19">
        <v>584.53</v>
      </c>
    </row>
    <row r="168">
      <c r="A168" s="19" t="s">
        <v>382</v>
      </c>
      <c r="B168" s="19" t="s">
        <v>383</v>
      </c>
      <c r="C168" s="19" t="s">
        <v>81</v>
      </c>
      <c r="D168" s="19">
        <v>234.1376</v>
      </c>
      <c r="E168" s="19">
        <v>475.25</v>
      </c>
      <c r="F168" s="19">
        <v>0.2341</v>
      </c>
      <c r="G168" s="19">
        <v>0.049266</v>
      </c>
      <c r="H168" s="19">
        <v>49.26619</v>
      </c>
      <c r="I168" s="19">
        <v>192.0</v>
      </c>
      <c r="J168" s="19">
        <v>9459.109</v>
      </c>
      <c r="K168" s="19">
        <v>0.46</v>
      </c>
      <c r="L168" s="19">
        <v>181.26</v>
      </c>
      <c r="M168" s="19">
        <v>131.89</v>
      </c>
    </row>
    <row r="169">
      <c r="A169" s="19" t="s">
        <v>384</v>
      </c>
      <c r="B169" s="19" t="s">
        <v>385</v>
      </c>
      <c r="C169" s="19" t="s">
        <v>81</v>
      </c>
      <c r="D169" s="19">
        <v>553.2481</v>
      </c>
      <c r="E169" s="19">
        <v>480.0</v>
      </c>
      <c r="F169" s="19">
        <v>0.5532</v>
      </c>
      <c r="G169" s="19">
        <v>0.11526</v>
      </c>
      <c r="H169" s="19">
        <v>115.26</v>
      </c>
      <c r="I169" s="19">
        <v>205.0</v>
      </c>
      <c r="J169" s="19">
        <v>23628.3</v>
      </c>
      <c r="K169" s="19">
        <v>0.51</v>
      </c>
      <c r="L169" s="19">
        <v>116.43</v>
      </c>
      <c r="M169" s="19">
        <v>189.19</v>
      </c>
    </row>
    <row r="170">
      <c r="A170" s="19" t="s">
        <v>386</v>
      </c>
      <c r="B170" s="19" t="s">
        <v>387</v>
      </c>
      <c r="C170" s="19" t="s">
        <v>55</v>
      </c>
      <c r="D170" s="19">
        <v>1224.067</v>
      </c>
      <c r="E170" s="19">
        <v>488.0</v>
      </c>
      <c r="F170" s="19">
        <v>1.2241</v>
      </c>
      <c r="G170" s="19">
        <v>0.250833</v>
      </c>
      <c r="H170" s="19">
        <v>250.8334</v>
      </c>
      <c r="I170" s="19">
        <v>401.0</v>
      </c>
      <c r="J170" s="19">
        <v>100584.2</v>
      </c>
      <c r="K170" s="19">
        <v>2.15</v>
      </c>
      <c r="L170" s="19">
        <v>1474.39</v>
      </c>
      <c r="M170" s="19">
        <v>287.71</v>
      </c>
    </row>
    <row r="171">
      <c r="A171" s="19" t="s">
        <v>388</v>
      </c>
      <c r="B171" s="19" t="s">
        <v>389</v>
      </c>
      <c r="C171" s="19" t="s">
        <v>298</v>
      </c>
      <c r="D171" s="19">
        <v>937.5933</v>
      </c>
      <c r="E171" s="19">
        <v>491.0</v>
      </c>
      <c r="F171" s="19">
        <v>0.9376</v>
      </c>
      <c r="G171" s="19">
        <v>0.190956</v>
      </c>
      <c r="H171" s="19">
        <v>190.9559</v>
      </c>
      <c r="I171" s="19">
        <v>5563.0</v>
      </c>
      <c r="J171" s="19">
        <v>1062287.0</v>
      </c>
      <c r="K171" s="19">
        <v>2.87</v>
      </c>
      <c r="L171" s="19">
        <v>353.25</v>
      </c>
      <c r="M171" s="19">
        <v>469.71</v>
      </c>
    </row>
    <row r="172">
      <c r="A172" s="19" t="s">
        <v>390</v>
      </c>
      <c r="B172" s="19" t="s">
        <v>391</v>
      </c>
      <c r="C172" s="19" t="s">
        <v>55</v>
      </c>
      <c r="D172" s="19">
        <v>3715.907</v>
      </c>
      <c r="E172" s="19">
        <v>492.0</v>
      </c>
      <c r="F172" s="19">
        <v>3.7159</v>
      </c>
      <c r="G172" s="19">
        <v>0.755266</v>
      </c>
      <c r="H172" s="19">
        <v>755.2656</v>
      </c>
      <c r="I172" s="19">
        <v>107.0</v>
      </c>
      <c r="J172" s="19">
        <v>80813.42</v>
      </c>
      <c r="K172" s="19">
        <v>4.06</v>
      </c>
      <c r="L172" s="19">
        <v>1836.48</v>
      </c>
      <c r="M172" s="19">
        <v>357.27</v>
      </c>
    </row>
    <row r="173">
      <c r="A173" s="19" t="s">
        <v>392</v>
      </c>
      <c r="B173" s="19" t="s">
        <v>393</v>
      </c>
      <c r="C173" s="19" t="s">
        <v>394</v>
      </c>
      <c r="D173" s="19">
        <v>154.3828</v>
      </c>
      <c r="E173" s="19">
        <v>498.176</v>
      </c>
      <c r="F173" s="19">
        <v>0.1544</v>
      </c>
      <c r="G173" s="19">
        <v>0.03099</v>
      </c>
      <c r="H173" s="19">
        <v>30.98961</v>
      </c>
      <c r="I173" s="19">
        <v>801.0</v>
      </c>
      <c r="J173" s="19">
        <v>24822.68</v>
      </c>
      <c r="K173" s="19">
        <v>0.1</v>
      </c>
      <c r="L173" s="19">
        <v>59.19</v>
      </c>
      <c r="M173" s="19">
        <v>28.48</v>
      </c>
    </row>
    <row r="174">
      <c r="A174" s="19" t="s">
        <v>395</v>
      </c>
      <c r="B174" s="19" t="s">
        <v>396</v>
      </c>
      <c r="C174" s="19" t="s">
        <v>298</v>
      </c>
      <c r="D174" s="19">
        <v>946.464</v>
      </c>
      <c r="E174" s="19">
        <v>505.0</v>
      </c>
      <c r="F174" s="19">
        <v>0.9465</v>
      </c>
      <c r="G174" s="19">
        <v>0.187419</v>
      </c>
      <c r="H174" s="19">
        <v>187.4186</v>
      </c>
      <c r="I174" s="19">
        <v>4062.0</v>
      </c>
      <c r="J174" s="19">
        <v>761294.4</v>
      </c>
      <c r="K174" s="19">
        <v>3.01</v>
      </c>
      <c r="L174" s="19">
        <v>216.69</v>
      </c>
      <c r="M174" s="19">
        <v>453.92</v>
      </c>
    </row>
    <row r="175">
      <c r="A175" s="19" t="s">
        <v>397</v>
      </c>
      <c r="B175" s="19" t="s">
        <v>398</v>
      </c>
      <c r="C175" s="19" t="s">
        <v>55</v>
      </c>
      <c r="D175" s="19">
        <v>169.2827</v>
      </c>
      <c r="E175" s="19">
        <v>510.0</v>
      </c>
      <c r="F175" s="19">
        <v>0.1693</v>
      </c>
      <c r="G175" s="19">
        <v>0.033193</v>
      </c>
      <c r="H175" s="19">
        <v>33.19269</v>
      </c>
      <c r="I175" s="19">
        <v>118.0</v>
      </c>
      <c r="J175" s="19">
        <v>3916.738</v>
      </c>
      <c r="K175" s="19">
        <v>0.35</v>
      </c>
      <c r="L175" s="19">
        <v>128.74</v>
      </c>
      <c r="M175" s="19">
        <v>31.74</v>
      </c>
    </row>
    <row r="176">
      <c r="A176" s="19" t="s">
        <v>399</v>
      </c>
      <c r="B176" s="19" t="s">
        <v>400</v>
      </c>
      <c r="C176" s="19" t="s">
        <v>81</v>
      </c>
      <c r="D176" s="19">
        <v>953.4833</v>
      </c>
      <c r="E176" s="19">
        <v>515.25</v>
      </c>
      <c r="F176" s="19">
        <v>0.9535</v>
      </c>
      <c r="G176" s="19">
        <v>0.185053</v>
      </c>
      <c r="H176" s="19">
        <v>185.0526</v>
      </c>
      <c r="I176" s="19">
        <v>297.0</v>
      </c>
      <c r="J176" s="19">
        <v>54960.61</v>
      </c>
      <c r="K176" s="19">
        <v>2.08</v>
      </c>
      <c r="L176" s="19">
        <v>1157.12</v>
      </c>
      <c r="M176" s="19">
        <v>351.13</v>
      </c>
    </row>
    <row r="177">
      <c r="A177" s="19" t="s">
        <v>401</v>
      </c>
      <c r="B177" s="19" t="s">
        <v>402</v>
      </c>
      <c r="C177" s="19" t="s">
        <v>55</v>
      </c>
      <c r="D177" s="19">
        <v>498.8577</v>
      </c>
      <c r="E177" s="19">
        <v>525.0</v>
      </c>
      <c r="F177" s="19">
        <v>0.4989</v>
      </c>
      <c r="G177" s="19">
        <v>0.095021</v>
      </c>
      <c r="H177" s="19">
        <v>95.02051</v>
      </c>
      <c r="I177" s="19">
        <v>141.0</v>
      </c>
      <c r="J177" s="19">
        <v>13397.89</v>
      </c>
      <c r="K177" s="19">
        <v>0.5</v>
      </c>
      <c r="L177" s="19">
        <v>494.1</v>
      </c>
      <c r="M177" s="19">
        <v>209.62</v>
      </c>
    </row>
    <row r="178">
      <c r="A178" s="19" t="s">
        <v>403</v>
      </c>
      <c r="B178" s="19" t="s">
        <v>404</v>
      </c>
      <c r="C178" s="19" t="s">
        <v>55</v>
      </c>
      <c r="D178" s="19">
        <v>8012.85</v>
      </c>
      <c r="E178" s="19">
        <v>525.0</v>
      </c>
      <c r="F178" s="19">
        <v>8.0128</v>
      </c>
      <c r="G178" s="19">
        <v>1.526257</v>
      </c>
      <c r="H178" s="19">
        <v>1526.257</v>
      </c>
      <c r="I178" s="19">
        <v>126.0</v>
      </c>
      <c r="J178" s="19">
        <v>192308.4</v>
      </c>
      <c r="K178" s="19">
        <v>8.52</v>
      </c>
      <c r="L178" s="19">
        <v>561.06</v>
      </c>
      <c r="M178" s="19">
        <v>5069.66</v>
      </c>
    </row>
    <row r="179">
      <c r="A179" s="19" t="s">
        <v>405</v>
      </c>
      <c r="B179" s="19" t="s">
        <v>406</v>
      </c>
      <c r="C179" s="19" t="s">
        <v>81</v>
      </c>
      <c r="D179" s="19">
        <v>540.6398</v>
      </c>
      <c r="E179" s="19">
        <v>542.0</v>
      </c>
      <c r="F179" s="19">
        <v>0.5406</v>
      </c>
      <c r="G179" s="19">
        <v>0.099749</v>
      </c>
      <c r="H179" s="19">
        <v>99.74903</v>
      </c>
      <c r="I179" s="19">
        <v>696.0</v>
      </c>
      <c r="J179" s="19">
        <v>69425.33</v>
      </c>
      <c r="K179" s="19">
        <v>0.63</v>
      </c>
      <c r="L179" s="19">
        <v>214.52</v>
      </c>
      <c r="M179" s="19">
        <v>292.41</v>
      </c>
    </row>
    <row r="180">
      <c r="A180" s="19" t="s">
        <v>407</v>
      </c>
      <c r="B180" s="19" t="s">
        <v>408</v>
      </c>
      <c r="C180" s="19" t="s">
        <v>73</v>
      </c>
      <c r="D180" s="19">
        <v>746.2995</v>
      </c>
      <c r="E180" s="19">
        <v>546.0</v>
      </c>
      <c r="F180" s="19">
        <v>0.7463</v>
      </c>
      <c r="G180" s="19">
        <v>0.136685</v>
      </c>
      <c r="H180" s="19">
        <v>136.6849</v>
      </c>
      <c r="I180" s="19">
        <v>959.0</v>
      </c>
      <c r="J180" s="19">
        <v>131080.8</v>
      </c>
      <c r="K180" s="19">
        <v>0.71</v>
      </c>
      <c r="L180" s="19">
        <v>385.21</v>
      </c>
      <c r="M180" s="19">
        <v>581.06</v>
      </c>
    </row>
    <row r="181">
      <c r="A181" s="19" t="s">
        <v>409</v>
      </c>
      <c r="B181" s="19" t="s">
        <v>410</v>
      </c>
      <c r="C181" s="19" t="s">
        <v>55</v>
      </c>
      <c r="D181" s="19">
        <v>1665.663</v>
      </c>
      <c r="E181" s="19">
        <v>553.0</v>
      </c>
      <c r="F181" s="19">
        <v>1.6657</v>
      </c>
      <c r="G181" s="19">
        <v>0.301205</v>
      </c>
      <c r="H181" s="19">
        <v>301.2048</v>
      </c>
      <c r="I181" s="19">
        <v>1889.0</v>
      </c>
      <c r="J181" s="19">
        <v>568975.9</v>
      </c>
      <c r="K181" s="19">
        <v>4.26</v>
      </c>
      <c r="L181" s="19">
        <v>1473.11</v>
      </c>
      <c r="M181" s="19">
        <v>592.05</v>
      </c>
    </row>
    <row r="182">
      <c r="A182" s="19" t="s">
        <v>411</v>
      </c>
      <c r="B182" s="19" t="s">
        <v>412</v>
      </c>
      <c r="C182" s="19" t="s">
        <v>73</v>
      </c>
      <c r="D182" s="19">
        <v>314.531</v>
      </c>
      <c r="E182" s="19">
        <v>553.0</v>
      </c>
      <c r="F182" s="19">
        <v>0.3145</v>
      </c>
      <c r="G182" s="19">
        <v>0.056877</v>
      </c>
      <c r="H182" s="19">
        <v>56.87722</v>
      </c>
      <c r="I182" s="19">
        <v>45.0</v>
      </c>
      <c r="J182" s="19">
        <v>2559.475</v>
      </c>
      <c r="K182" s="19">
        <v>0.65</v>
      </c>
      <c r="L182" s="19">
        <v>133.85</v>
      </c>
      <c r="M182" s="19">
        <v>133.3</v>
      </c>
    </row>
    <row r="183">
      <c r="A183" s="19" t="s">
        <v>413</v>
      </c>
      <c r="B183" s="19" t="s">
        <v>414</v>
      </c>
      <c r="C183" s="19" t="s">
        <v>73</v>
      </c>
      <c r="D183" s="19">
        <v>373.6304</v>
      </c>
      <c r="E183" s="19">
        <v>560.0</v>
      </c>
      <c r="F183" s="19">
        <v>0.3736</v>
      </c>
      <c r="G183" s="19">
        <v>0.06672</v>
      </c>
      <c r="H183" s="19">
        <v>66.71971</v>
      </c>
      <c r="I183" s="19">
        <v>877.0</v>
      </c>
      <c r="J183" s="19">
        <v>58513.18</v>
      </c>
      <c r="K183" s="19">
        <v>0.69</v>
      </c>
      <c r="L183" s="19">
        <v>449.17</v>
      </c>
      <c r="M183" s="19">
        <v>164.39</v>
      </c>
    </row>
    <row r="184">
      <c r="A184" s="19" t="s">
        <v>415</v>
      </c>
      <c r="B184" s="19" t="s">
        <v>416</v>
      </c>
      <c r="C184" s="19" t="s">
        <v>81</v>
      </c>
      <c r="D184" s="19">
        <v>680.0108</v>
      </c>
      <c r="E184" s="19">
        <v>585.0</v>
      </c>
      <c r="F184" s="19">
        <v>0.68</v>
      </c>
      <c r="G184" s="19">
        <v>0.116241</v>
      </c>
      <c r="H184" s="19">
        <v>116.2412</v>
      </c>
      <c r="I184" s="19">
        <v>207.0</v>
      </c>
      <c r="J184" s="19">
        <v>24061.92</v>
      </c>
      <c r="K184" s="19">
        <v>0.85</v>
      </c>
      <c r="L184" s="19">
        <v>391.99</v>
      </c>
      <c r="M184" s="19">
        <v>282.86</v>
      </c>
    </row>
    <row r="185">
      <c r="A185" s="19" t="s">
        <v>417</v>
      </c>
      <c r="B185" s="19" t="s">
        <v>418</v>
      </c>
      <c r="C185" s="19" t="s">
        <v>81</v>
      </c>
      <c r="D185" s="19">
        <v>242.0608</v>
      </c>
      <c r="E185" s="19">
        <v>597.1</v>
      </c>
      <c r="F185" s="19">
        <v>0.2421</v>
      </c>
      <c r="G185" s="19">
        <v>0.040539</v>
      </c>
      <c r="H185" s="19">
        <v>40.5394</v>
      </c>
      <c r="I185" s="19">
        <v>1707.0</v>
      </c>
      <c r="J185" s="19">
        <v>69200.76</v>
      </c>
      <c r="K185" s="19">
        <v>0.43</v>
      </c>
      <c r="L185" s="19">
        <v>156.16</v>
      </c>
      <c r="M185" s="19">
        <v>119.06</v>
      </c>
    </row>
    <row r="186">
      <c r="A186" s="19" t="s">
        <v>419</v>
      </c>
      <c r="B186" s="19" t="s">
        <v>420</v>
      </c>
      <c r="C186" s="19" t="s">
        <v>55</v>
      </c>
      <c r="D186" s="19">
        <v>2010.587</v>
      </c>
      <c r="E186" s="19">
        <v>600.0</v>
      </c>
      <c r="F186" s="19">
        <v>2.0106</v>
      </c>
      <c r="G186" s="19">
        <v>0.335098</v>
      </c>
      <c r="H186" s="19">
        <v>335.0978</v>
      </c>
      <c r="I186" s="19">
        <v>401.0</v>
      </c>
      <c r="J186" s="19">
        <v>134374.2</v>
      </c>
      <c r="K186" s="19">
        <v>3.52</v>
      </c>
      <c r="L186" s="19">
        <v>1922.4</v>
      </c>
      <c r="M186" s="19">
        <v>514.27</v>
      </c>
    </row>
    <row r="187">
      <c r="A187" s="19" t="s">
        <v>421</v>
      </c>
      <c r="B187" s="19" t="s">
        <v>422</v>
      </c>
      <c r="C187" s="19" t="s">
        <v>73</v>
      </c>
      <c r="D187" s="19">
        <v>800.0506</v>
      </c>
      <c r="E187" s="19">
        <v>632.0</v>
      </c>
      <c r="F187" s="19">
        <v>0.8001</v>
      </c>
      <c r="G187" s="19">
        <v>0.12659</v>
      </c>
      <c r="H187" s="19">
        <v>126.5903</v>
      </c>
      <c r="I187" s="19">
        <v>500.0</v>
      </c>
      <c r="J187" s="19">
        <v>63295.14</v>
      </c>
      <c r="K187" s="19">
        <v>0.53</v>
      </c>
      <c r="L187" s="19">
        <v>163.63</v>
      </c>
      <c r="M187" s="19">
        <v>310.1</v>
      </c>
    </row>
    <row r="188">
      <c r="A188" s="19" t="s">
        <v>423</v>
      </c>
      <c r="B188" s="19" t="s">
        <v>424</v>
      </c>
      <c r="C188" s="19" t="s">
        <v>55</v>
      </c>
      <c r="D188" s="19">
        <v>857.5083</v>
      </c>
      <c r="E188" s="19">
        <v>635.0</v>
      </c>
      <c r="F188" s="19">
        <v>0.8575</v>
      </c>
      <c r="G188" s="19">
        <v>0.135041</v>
      </c>
      <c r="H188" s="19">
        <v>135.0407</v>
      </c>
      <c r="I188" s="19">
        <v>21.0</v>
      </c>
      <c r="J188" s="19">
        <v>2835.854</v>
      </c>
      <c r="K188" s="19">
        <v>0.67</v>
      </c>
      <c r="L188" s="19">
        <v>1244.55</v>
      </c>
      <c r="M188" s="19">
        <v>317.69</v>
      </c>
    </row>
    <row r="189">
      <c r="A189" s="19" t="s">
        <v>425</v>
      </c>
      <c r="B189" s="19" t="s">
        <v>426</v>
      </c>
      <c r="C189" s="19" t="s">
        <v>81</v>
      </c>
      <c r="D189" s="19">
        <v>347.061</v>
      </c>
      <c r="E189" s="19">
        <v>670.1</v>
      </c>
      <c r="F189" s="19">
        <v>0.3471</v>
      </c>
      <c r="G189" s="19">
        <v>0.051792</v>
      </c>
      <c r="H189" s="19">
        <v>51.79241</v>
      </c>
      <c r="I189" s="19">
        <v>1270.0</v>
      </c>
      <c r="J189" s="19">
        <v>65776.36</v>
      </c>
      <c r="K189" s="19">
        <v>0.49</v>
      </c>
      <c r="L189" s="19">
        <v>240.83</v>
      </c>
      <c r="M189" s="19">
        <v>153.95</v>
      </c>
    </row>
    <row r="190">
      <c r="A190" s="19" t="s">
        <v>427</v>
      </c>
      <c r="B190" s="19" t="s">
        <v>428</v>
      </c>
      <c r="C190" s="19" t="s">
        <v>73</v>
      </c>
      <c r="D190" s="19">
        <v>5336.425</v>
      </c>
      <c r="E190" s="19">
        <v>712.0</v>
      </c>
      <c r="F190" s="19">
        <v>5.3364</v>
      </c>
      <c r="G190" s="19">
        <v>0.749498</v>
      </c>
      <c r="H190" s="19">
        <v>749.4978</v>
      </c>
      <c r="I190" s="19">
        <v>7741.0</v>
      </c>
      <c r="J190" s="19">
        <v>5801863.0</v>
      </c>
      <c r="K190" s="19">
        <v>9.4</v>
      </c>
      <c r="L190" s="19">
        <v>3831.88</v>
      </c>
      <c r="M190" s="19">
        <v>1525.85</v>
      </c>
    </row>
    <row r="191">
      <c r="A191" s="19" t="s">
        <v>429</v>
      </c>
      <c r="B191" s="19" t="s">
        <v>430</v>
      </c>
      <c r="C191" s="19" t="s">
        <v>73</v>
      </c>
      <c r="D191" s="19">
        <v>410.8717</v>
      </c>
      <c r="E191" s="19">
        <v>834.75</v>
      </c>
      <c r="F191" s="19">
        <v>0.4109</v>
      </c>
      <c r="G191" s="19">
        <v>0.049221</v>
      </c>
      <c r="H191" s="19">
        <v>49.22093</v>
      </c>
      <c r="I191" s="19">
        <v>530.0</v>
      </c>
      <c r="J191" s="19">
        <v>26087.09</v>
      </c>
      <c r="K191" s="19">
        <v>0.26</v>
      </c>
      <c r="L191" s="19">
        <v>69.41</v>
      </c>
      <c r="M191" s="19">
        <v>93.14</v>
      </c>
    </row>
    <row r="192">
      <c r="A192" s="19" t="s">
        <v>431</v>
      </c>
      <c r="B192" s="19" t="s">
        <v>432</v>
      </c>
      <c r="C192" s="19" t="s">
        <v>107</v>
      </c>
      <c r="D192" s="19">
        <v>1401.166</v>
      </c>
      <c r="E192" s="19">
        <v>896.0</v>
      </c>
      <c r="F192" s="19">
        <v>1.4012</v>
      </c>
      <c r="G192" s="19">
        <v>0.15638</v>
      </c>
      <c r="H192" s="19">
        <v>156.3801</v>
      </c>
      <c r="I192" s="19">
        <v>2139.0</v>
      </c>
      <c r="J192" s="19">
        <v>334497.0</v>
      </c>
      <c r="K192" s="19">
        <v>1.74</v>
      </c>
      <c r="L192" s="19">
        <v>929.64</v>
      </c>
      <c r="M192" s="19">
        <v>362.36</v>
      </c>
    </row>
    <row r="193">
      <c r="A193" s="19" t="s">
        <v>433</v>
      </c>
      <c r="B193" s="19" t="s">
        <v>434</v>
      </c>
      <c r="C193" s="19" t="s">
        <v>37</v>
      </c>
      <c r="D193" s="19">
        <v>6.487</v>
      </c>
      <c r="E193" s="19">
        <v>1008.0</v>
      </c>
      <c r="F193" s="19">
        <v>0.0065</v>
      </c>
      <c r="G193" s="19">
        <v>6.44E-4</v>
      </c>
      <c r="H193" s="19">
        <v>0.643552</v>
      </c>
      <c r="I193" s="19">
        <v>5.0</v>
      </c>
      <c r="J193" s="19">
        <v>3.21776</v>
      </c>
      <c r="K193" s="19">
        <v>0.01</v>
      </c>
      <c r="L193" s="19">
        <v>5.31</v>
      </c>
      <c r="M193" s="19">
        <v>1.99</v>
      </c>
    </row>
    <row r="194">
      <c r="A194" s="19" t="s">
        <v>435</v>
      </c>
      <c r="B194" s="19" t="s">
        <v>436</v>
      </c>
      <c r="C194" s="19" t="s">
        <v>37</v>
      </c>
      <c r="D194" s="19">
        <v>14.204</v>
      </c>
      <c r="E194" s="19">
        <v>1008.0</v>
      </c>
      <c r="F194" s="19">
        <v>0.0142</v>
      </c>
      <c r="G194" s="19">
        <v>0.001409</v>
      </c>
      <c r="H194" s="19">
        <v>1.409127</v>
      </c>
      <c r="I194" s="19">
        <v>1.0</v>
      </c>
      <c r="J194" s="19">
        <v>1.409127</v>
      </c>
      <c r="K194" s="19">
        <v>0.01</v>
      </c>
      <c r="L194" s="19">
        <v>8.65</v>
      </c>
      <c r="M194" s="19">
        <v>3.34</v>
      </c>
    </row>
    <row r="195">
      <c r="A195" s="19" t="s">
        <v>437</v>
      </c>
      <c r="B195" s="19" t="s">
        <v>438</v>
      </c>
      <c r="C195" s="19" t="s">
        <v>37</v>
      </c>
      <c r="D195" s="19">
        <v>220.8349</v>
      </c>
      <c r="E195" s="19">
        <v>1284.0</v>
      </c>
      <c r="F195" s="19">
        <v>0.2208</v>
      </c>
      <c r="G195" s="19">
        <v>0.017199</v>
      </c>
      <c r="H195" s="19">
        <v>17.19898</v>
      </c>
      <c r="I195" s="19">
        <v>9.0</v>
      </c>
      <c r="J195" s="19">
        <v>154.7908</v>
      </c>
      <c r="K195" s="19">
        <v>0.13</v>
      </c>
      <c r="L195" s="19">
        <v>48.85</v>
      </c>
      <c r="M195" s="19">
        <v>27.68</v>
      </c>
    </row>
    <row r="196">
      <c r="A196" s="19" t="s">
        <v>439</v>
      </c>
      <c r="B196" s="19" t="s">
        <v>440</v>
      </c>
      <c r="C196" s="19" t="s">
        <v>37</v>
      </c>
      <c r="D196" s="19">
        <v>319.5387</v>
      </c>
      <c r="E196" s="19">
        <v>1693.0</v>
      </c>
      <c r="F196" s="19">
        <v>0.3195</v>
      </c>
      <c r="G196" s="19">
        <v>0.018874</v>
      </c>
      <c r="H196" s="19">
        <v>18.87412</v>
      </c>
      <c r="I196" s="19">
        <v>33.0</v>
      </c>
      <c r="J196" s="19">
        <v>622.8459</v>
      </c>
      <c r="K196" s="19">
        <v>0.12</v>
      </c>
      <c r="L196" s="19">
        <v>43.89</v>
      </c>
      <c r="M196" s="19">
        <v>33.4</v>
      </c>
    </row>
    <row r="197">
      <c r="A197" s="19" t="s">
        <v>441</v>
      </c>
      <c r="B197" s="19" t="s">
        <v>442</v>
      </c>
      <c r="C197" s="19" t="s">
        <v>37</v>
      </c>
      <c r="D197" s="19">
        <v>14.41131</v>
      </c>
      <c r="E197" s="19">
        <v>2187.0</v>
      </c>
      <c r="F197" s="19">
        <v>0.0144</v>
      </c>
      <c r="G197" s="19">
        <v>6.59E-4</v>
      </c>
      <c r="H197" s="19">
        <v>0.658953</v>
      </c>
      <c r="I197" s="19">
        <v>27.0</v>
      </c>
      <c r="J197" s="19">
        <v>17.79173</v>
      </c>
      <c r="K197" s="19">
        <v>0.06</v>
      </c>
      <c r="L197" s="19">
        <v>55.6</v>
      </c>
      <c r="M197" s="19">
        <v>21.19</v>
      </c>
    </row>
    <row r="199">
      <c r="I199" s="21" t="s">
        <v>443</v>
      </c>
      <c r="K199" s="19" t="s">
        <v>444</v>
      </c>
      <c r="N199" s="19" t="s">
        <v>445</v>
      </c>
    </row>
    <row r="200">
      <c r="I200" s="2">
        <f>sum(I2:I197)</f>
        <v>269346</v>
      </c>
      <c r="K200" s="2">
        <f>sum(K2:K197)/196</f>
        <v>2.990816327</v>
      </c>
      <c r="N200" s="2">
        <f>sum(M2:M197)/196</f>
        <v>648.7620918</v>
      </c>
    </row>
    <row r="203">
      <c r="I203" s="21" t="s">
        <v>446</v>
      </c>
      <c r="K203" s="19" t="s">
        <v>16</v>
      </c>
    </row>
    <row r="204">
      <c r="I204" s="2">
        <f>sum(H2:H197)/196</f>
        <v>287.6118004</v>
      </c>
      <c r="K204" s="2">
        <f>sum(L2:L197)/196</f>
        <v>1301.804541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9.0"/>
    <col customWidth="1" min="3" max="3" width="20.44"/>
    <col customWidth="1" min="4" max="4" width="17.56"/>
    <col customWidth="1" min="5" max="5" width="17.11"/>
    <col customWidth="1" min="6" max="6" width="23.22"/>
    <col customWidth="1" min="7" max="7" width="19.33"/>
    <col customWidth="1" min="8" max="9" width="19.56"/>
    <col customWidth="1" min="10" max="10" width="24.67"/>
    <col customWidth="1" min="11" max="11" width="20.44"/>
    <col customWidth="1" min="12" max="12" width="29.44"/>
  </cols>
  <sheetData>
    <row r="1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8" t="s">
        <v>29</v>
      </c>
      <c r="L1" s="18" t="s">
        <v>30</v>
      </c>
      <c r="M1" s="15" t="s">
        <v>31</v>
      </c>
    </row>
    <row r="2">
      <c r="A2" s="19" t="s">
        <v>447</v>
      </c>
      <c r="B2" s="19" t="s">
        <v>448</v>
      </c>
      <c r="C2" s="19" t="s">
        <v>449</v>
      </c>
      <c r="D2" s="19">
        <v>150.4994</v>
      </c>
      <c r="E2" s="19">
        <v>230.0</v>
      </c>
      <c r="F2" s="19">
        <v>0.1505</v>
      </c>
      <c r="G2" s="19">
        <v>0.065435</v>
      </c>
      <c r="H2" s="19">
        <v>65.4345</v>
      </c>
      <c r="I2" s="19">
        <v>23010.0</v>
      </c>
      <c r="J2" s="19">
        <v>1505648.0</v>
      </c>
      <c r="K2" s="19">
        <v>0.63</v>
      </c>
      <c r="L2" s="19">
        <v>34.48</v>
      </c>
      <c r="M2" s="19">
        <v>130.7</v>
      </c>
    </row>
    <row r="3">
      <c r="A3" s="19" t="s">
        <v>450</v>
      </c>
      <c r="B3" s="19" t="s">
        <v>451</v>
      </c>
      <c r="C3" s="19" t="s">
        <v>449</v>
      </c>
      <c r="D3" s="19">
        <v>1244.758</v>
      </c>
      <c r="E3" s="19">
        <v>352.5</v>
      </c>
      <c r="F3" s="19">
        <v>1.2448</v>
      </c>
      <c r="G3" s="19">
        <v>0.353123</v>
      </c>
      <c r="H3" s="19">
        <v>353.1229</v>
      </c>
      <c r="I3" s="19">
        <v>19598.0</v>
      </c>
      <c r="J3" s="19">
        <v>6920502.0</v>
      </c>
      <c r="K3" s="19">
        <v>8.64</v>
      </c>
      <c r="L3" s="19">
        <v>94.07</v>
      </c>
      <c r="M3" s="19">
        <v>973.83</v>
      </c>
    </row>
    <row r="4">
      <c r="A4" s="19" t="s">
        <v>452</v>
      </c>
      <c r="B4" s="19" t="s">
        <v>453</v>
      </c>
      <c r="C4" s="19" t="s">
        <v>454</v>
      </c>
      <c r="D4" s="19">
        <v>549.4195</v>
      </c>
      <c r="E4" s="19">
        <v>458.1</v>
      </c>
      <c r="F4" s="19">
        <v>0.5494</v>
      </c>
      <c r="G4" s="19">
        <v>0.119934</v>
      </c>
      <c r="H4" s="19">
        <v>119.9344</v>
      </c>
      <c r="I4" s="19">
        <v>17565.0</v>
      </c>
      <c r="J4" s="19">
        <v>2106648.0</v>
      </c>
      <c r="K4" s="19">
        <v>0.75</v>
      </c>
      <c r="L4" s="19">
        <v>384.84</v>
      </c>
      <c r="M4" s="19">
        <v>473.49</v>
      </c>
    </row>
    <row r="5">
      <c r="A5" s="19" t="s">
        <v>455</v>
      </c>
      <c r="B5" s="19" t="s">
        <v>456</v>
      </c>
      <c r="C5" s="19" t="s">
        <v>457</v>
      </c>
      <c r="D5" s="19">
        <v>539.9855</v>
      </c>
      <c r="E5" s="19">
        <v>125.0</v>
      </c>
      <c r="F5" s="19">
        <v>0.54</v>
      </c>
      <c r="G5" s="19">
        <v>0.431988</v>
      </c>
      <c r="H5" s="19">
        <v>431.9884</v>
      </c>
      <c r="I5" s="19">
        <v>9974.0</v>
      </c>
      <c r="J5" s="19">
        <v>4308652.0</v>
      </c>
      <c r="K5" s="19">
        <v>7.2</v>
      </c>
      <c r="L5" s="19">
        <v>2190.73</v>
      </c>
      <c r="M5" s="19">
        <v>808.06</v>
      </c>
    </row>
    <row r="6">
      <c r="A6" s="19" t="s">
        <v>458</v>
      </c>
      <c r="B6" s="19" t="s">
        <v>459</v>
      </c>
      <c r="C6" s="19" t="s">
        <v>460</v>
      </c>
      <c r="D6" s="19">
        <v>2560.374</v>
      </c>
      <c r="E6" s="19">
        <v>608.0</v>
      </c>
      <c r="F6" s="19">
        <v>2.5604</v>
      </c>
      <c r="G6" s="19">
        <v>0.421114</v>
      </c>
      <c r="H6" s="19">
        <v>421.1142</v>
      </c>
      <c r="I6" s="19">
        <v>8917.0</v>
      </c>
      <c r="J6" s="19">
        <v>3755075.0</v>
      </c>
      <c r="K6" s="19">
        <v>10.01</v>
      </c>
      <c r="L6" s="19">
        <v>107.92</v>
      </c>
      <c r="M6" s="19">
        <v>1045.27</v>
      </c>
    </row>
    <row r="7">
      <c r="A7" s="19" t="s">
        <v>461</v>
      </c>
      <c r="B7" s="19" t="s">
        <v>462</v>
      </c>
      <c r="C7" s="19" t="s">
        <v>457</v>
      </c>
      <c r="D7" s="19">
        <v>113.9866</v>
      </c>
      <c r="E7" s="19">
        <v>250.0</v>
      </c>
      <c r="F7" s="19">
        <v>0.114</v>
      </c>
      <c r="G7" s="19">
        <v>0.045595</v>
      </c>
      <c r="H7" s="19">
        <v>45.59464</v>
      </c>
      <c r="I7" s="19">
        <v>8202.0</v>
      </c>
      <c r="J7" s="19">
        <v>373967.2</v>
      </c>
      <c r="K7" s="19">
        <v>0.57</v>
      </c>
      <c r="L7" s="19">
        <v>8.9</v>
      </c>
      <c r="M7" s="19">
        <v>60.47</v>
      </c>
    </row>
    <row r="8">
      <c r="A8" s="19" t="s">
        <v>463</v>
      </c>
      <c r="B8" s="19" t="s">
        <v>464</v>
      </c>
      <c r="C8" s="19" t="s">
        <v>465</v>
      </c>
      <c r="D8" s="19">
        <v>326.2918</v>
      </c>
      <c r="E8" s="19">
        <v>202.0</v>
      </c>
      <c r="F8" s="19">
        <v>0.3263</v>
      </c>
      <c r="G8" s="19">
        <v>0.161531</v>
      </c>
      <c r="H8" s="19">
        <v>161.5306</v>
      </c>
      <c r="I8" s="19">
        <v>8157.0</v>
      </c>
      <c r="J8" s="19">
        <v>1317605.0</v>
      </c>
      <c r="K8" s="19">
        <v>2.15</v>
      </c>
      <c r="L8" s="19">
        <v>1509.92</v>
      </c>
      <c r="M8" s="19">
        <v>433.99</v>
      </c>
    </row>
    <row r="9">
      <c r="A9" s="19" t="s">
        <v>466</v>
      </c>
      <c r="B9" s="19" t="s">
        <v>467</v>
      </c>
      <c r="C9" s="19" t="s">
        <v>457</v>
      </c>
      <c r="D9" s="19">
        <v>659.9402</v>
      </c>
      <c r="E9" s="19">
        <v>150.0</v>
      </c>
      <c r="F9" s="19">
        <v>0.6599</v>
      </c>
      <c r="G9" s="19">
        <v>0.43996</v>
      </c>
      <c r="H9" s="19">
        <v>439.96</v>
      </c>
      <c r="I9" s="19">
        <v>8157.0</v>
      </c>
      <c r="J9" s="19">
        <v>3588754.0</v>
      </c>
      <c r="K9" s="19">
        <v>11.68</v>
      </c>
      <c r="L9" s="19">
        <v>33.35</v>
      </c>
      <c r="M9" s="19">
        <v>1151.0</v>
      </c>
    </row>
    <row r="10">
      <c r="A10" s="19" t="s">
        <v>468</v>
      </c>
      <c r="B10" s="19" t="s">
        <v>469</v>
      </c>
      <c r="C10" s="19" t="s">
        <v>449</v>
      </c>
      <c r="D10" s="19">
        <v>275.8843</v>
      </c>
      <c r="E10" s="19">
        <v>145.5</v>
      </c>
      <c r="F10" s="19">
        <v>0.2759</v>
      </c>
      <c r="G10" s="19">
        <v>0.189611</v>
      </c>
      <c r="H10" s="19">
        <v>189.6112</v>
      </c>
      <c r="I10" s="19">
        <v>7537.0</v>
      </c>
      <c r="J10" s="19">
        <v>1429100.0</v>
      </c>
      <c r="K10" s="19">
        <v>1.54</v>
      </c>
      <c r="L10" s="19">
        <v>1042.83</v>
      </c>
      <c r="M10" s="19">
        <v>519.42</v>
      </c>
    </row>
    <row r="11">
      <c r="A11" s="19" t="s">
        <v>470</v>
      </c>
      <c r="B11" s="19" t="s">
        <v>471</v>
      </c>
      <c r="C11" s="19" t="s">
        <v>472</v>
      </c>
      <c r="D11" s="19">
        <v>3317.359</v>
      </c>
      <c r="E11" s="19">
        <v>127.0</v>
      </c>
      <c r="F11" s="19">
        <v>3.3174</v>
      </c>
      <c r="G11" s="19">
        <v>2.612094</v>
      </c>
      <c r="H11" s="19">
        <v>2612.094</v>
      </c>
      <c r="I11" s="19">
        <v>7527.0</v>
      </c>
      <c r="J11" s="19">
        <v>1.9661229E7</v>
      </c>
      <c r="K11" s="19">
        <v>19.0</v>
      </c>
      <c r="L11" s="19">
        <v>4579.41</v>
      </c>
      <c r="M11" s="19">
        <v>7003.15</v>
      </c>
    </row>
    <row r="12">
      <c r="A12" s="19" t="s">
        <v>473</v>
      </c>
      <c r="B12" s="19" t="s">
        <v>474</v>
      </c>
      <c r="C12" s="19" t="s">
        <v>449</v>
      </c>
      <c r="D12" s="19">
        <v>86.53626</v>
      </c>
      <c r="E12" s="19">
        <v>171.0</v>
      </c>
      <c r="F12" s="19">
        <v>0.0865</v>
      </c>
      <c r="G12" s="19">
        <v>0.050606</v>
      </c>
      <c r="H12" s="19">
        <v>50.606</v>
      </c>
      <c r="I12" s="19">
        <v>7527.0</v>
      </c>
      <c r="J12" s="19">
        <v>380911.4</v>
      </c>
      <c r="K12" s="19">
        <v>0.62</v>
      </c>
      <c r="L12" s="19">
        <v>9.75</v>
      </c>
      <c r="M12" s="19">
        <v>67.95</v>
      </c>
    </row>
    <row r="13">
      <c r="A13" s="19" t="s">
        <v>475</v>
      </c>
      <c r="B13" s="19" t="s">
        <v>476</v>
      </c>
      <c r="C13" s="19" t="s">
        <v>457</v>
      </c>
      <c r="D13" s="19">
        <v>560.3955</v>
      </c>
      <c r="E13" s="19">
        <v>20.0</v>
      </c>
      <c r="F13" s="19">
        <v>0.5604</v>
      </c>
      <c r="G13" s="19">
        <v>2.801978</v>
      </c>
      <c r="H13" s="19">
        <v>2801.978</v>
      </c>
      <c r="I13" s="19">
        <v>7069.0</v>
      </c>
      <c r="J13" s="19">
        <v>1.9807179E7</v>
      </c>
      <c r="K13" s="19">
        <v>37.85</v>
      </c>
      <c r="L13" s="19">
        <v>15459.15</v>
      </c>
      <c r="M13" s="19">
        <v>5990.7</v>
      </c>
    </row>
    <row r="14">
      <c r="A14" s="19" t="s">
        <v>477</v>
      </c>
      <c r="B14" s="19" t="s">
        <v>478</v>
      </c>
      <c r="C14" s="19" t="s">
        <v>460</v>
      </c>
      <c r="D14" s="19">
        <v>6650.011</v>
      </c>
      <c r="E14" s="19">
        <v>592.0</v>
      </c>
      <c r="F14" s="19">
        <v>6.65</v>
      </c>
      <c r="G14" s="19">
        <v>1.123313</v>
      </c>
      <c r="H14" s="19">
        <v>1123.313</v>
      </c>
      <c r="I14" s="19">
        <v>7021.0</v>
      </c>
      <c r="J14" s="19">
        <v>7886778.0</v>
      </c>
      <c r="K14" s="19">
        <v>9.07</v>
      </c>
      <c r="L14" s="19">
        <v>2098.26</v>
      </c>
      <c r="M14" s="19">
        <v>3362.51</v>
      </c>
    </row>
    <row r="15">
      <c r="A15" s="19" t="s">
        <v>479</v>
      </c>
      <c r="B15" s="19" t="s">
        <v>480</v>
      </c>
      <c r="C15" s="19" t="s">
        <v>472</v>
      </c>
      <c r="D15" s="19">
        <v>1626.471</v>
      </c>
      <c r="E15" s="19">
        <v>620.5</v>
      </c>
      <c r="F15" s="19">
        <v>1.6265</v>
      </c>
      <c r="G15" s="19">
        <v>0.262123</v>
      </c>
      <c r="H15" s="19">
        <v>262.1227</v>
      </c>
      <c r="I15" s="19">
        <v>6956.0</v>
      </c>
      <c r="J15" s="19">
        <v>1823326.0</v>
      </c>
      <c r="K15" s="19">
        <v>4.62</v>
      </c>
      <c r="L15" s="19">
        <v>483.22</v>
      </c>
      <c r="M15" s="19">
        <v>537.52</v>
      </c>
    </row>
    <row r="16">
      <c r="A16" s="19" t="s">
        <v>481</v>
      </c>
      <c r="B16" s="19" t="s">
        <v>482</v>
      </c>
      <c r="C16" s="19" t="s">
        <v>460</v>
      </c>
      <c r="D16" s="19">
        <v>946.7764</v>
      </c>
      <c r="E16" s="19">
        <v>462.0</v>
      </c>
      <c r="F16" s="19">
        <v>0.9468</v>
      </c>
      <c r="G16" s="19">
        <v>0.20493</v>
      </c>
      <c r="H16" s="19">
        <v>204.93</v>
      </c>
      <c r="I16" s="19">
        <v>6057.0</v>
      </c>
      <c r="J16" s="19">
        <v>1241261.0</v>
      </c>
      <c r="K16" s="19">
        <v>3.69</v>
      </c>
      <c r="L16" s="19">
        <v>920.86</v>
      </c>
      <c r="M16" s="19">
        <v>552.33</v>
      </c>
    </row>
    <row r="17">
      <c r="A17" s="19" t="s">
        <v>483</v>
      </c>
      <c r="B17" s="19" t="s">
        <v>484</v>
      </c>
      <c r="C17" s="19" t="s">
        <v>449</v>
      </c>
      <c r="D17" s="19">
        <v>285.2166</v>
      </c>
      <c r="E17" s="19">
        <v>255.0</v>
      </c>
      <c r="F17" s="19">
        <v>0.2852</v>
      </c>
      <c r="G17" s="19">
        <v>0.11185</v>
      </c>
      <c r="H17" s="19">
        <v>111.8496</v>
      </c>
      <c r="I17" s="19">
        <v>5971.0</v>
      </c>
      <c r="J17" s="19">
        <v>667854.2</v>
      </c>
      <c r="K17" s="19">
        <v>8.66</v>
      </c>
      <c r="L17" s="19">
        <v>2425.28</v>
      </c>
      <c r="M17" s="19">
        <v>238.31</v>
      </c>
    </row>
    <row r="18">
      <c r="A18" s="22" t="s">
        <v>485</v>
      </c>
      <c r="B18" s="22" t="s">
        <v>486</v>
      </c>
      <c r="C18" s="22" t="s">
        <v>449</v>
      </c>
      <c r="D18" s="22">
        <v>160.471</v>
      </c>
      <c r="E18" s="22">
        <v>241.0</v>
      </c>
      <c r="F18" s="22">
        <v>0.1605</v>
      </c>
      <c r="G18" s="22">
        <v>0.066585</v>
      </c>
      <c r="H18" s="22">
        <v>66.58547</v>
      </c>
      <c r="I18" s="22">
        <v>5399.0</v>
      </c>
      <c r="J18" s="22">
        <v>359494.9</v>
      </c>
      <c r="K18" s="19">
        <v>8.63</v>
      </c>
      <c r="L18" s="19">
        <v>2202.35</v>
      </c>
      <c r="M18" s="19">
        <v>206.27</v>
      </c>
    </row>
    <row r="19">
      <c r="A19" s="19" t="s">
        <v>487</v>
      </c>
      <c r="B19" s="19" t="s">
        <v>488</v>
      </c>
      <c r="C19" s="19" t="s">
        <v>457</v>
      </c>
      <c r="D19" s="19">
        <v>975.9081</v>
      </c>
      <c r="E19" s="19">
        <v>135.5</v>
      </c>
      <c r="F19" s="19">
        <v>0.9759</v>
      </c>
      <c r="G19" s="19">
        <v>0.720227</v>
      </c>
      <c r="H19" s="19">
        <v>720.2273</v>
      </c>
      <c r="I19" s="19">
        <v>4750.0</v>
      </c>
      <c r="J19" s="19">
        <v>3421080.0</v>
      </c>
      <c r="K19" s="19">
        <v>5.77</v>
      </c>
      <c r="L19" s="19">
        <v>2748.38</v>
      </c>
      <c r="M19" s="19">
        <v>969.34</v>
      </c>
    </row>
    <row r="20">
      <c r="A20" s="19" t="s">
        <v>489</v>
      </c>
      <c r="B20" s="19" t="s">
        <v>490</v>
      </c>
      <c r="C20" s="19" t="s">
        <v>449</v>
      </c>
      <c r="D20" s="19">
        <v>825.7466</v>
      </c>
      <c r="E20" s="19">
        <v>265.0</v>
      </c>
      <c r="F20" s="19">
        <v>0.8257</v>
      </c>
      <c r="G20" s="19">
        <v>0.311602</v>
      </c>
      <c r="H20" s="19">
        <v>311.6025</v>
      </c>
      <c r="I20" s="19">
        <v>4547.0</v>
      </c>
      <c r="J20" s="19">
        <v>1416856.0</v>
      </c>
      <c r="K20" s="19">
        <v>5.38</v>
      </c>
      <c r="L20" s="19">
        <v>1059.5</v>
      </c>
      <c r="M20" s="19">
        <v>646.6</v>
      </c>
    </row>
    <row r="21">
      <c r="A21" s="19" t="s">
        <v>491</v>
      </c>
      <c r="B21" s="19" t="s">
        <v>492</v>
      </c>
      <c r="C21" s="19" t="s">
        <v>457</v>
      </c>
      <c r="D21" s="19">
        <v>465.4644</v>
      </c>
      <c r="E21" s="19">
        <v>157.25</v>
      </c>
      <c r="F21" s="19">
        <v>0.4655</v>
      </c>
      <c r="G21" s="19">
        <v>0.296003</v>
      </c>
      <c r="H21" s="19">
        <v>296.0028</v>
      </c>
      <c r="I21" s="19">
        <v>4544.0</v>
      </c>
      <c r="J21" s="19">
        <v>1345037.0</v>
      </c>
      <c r="K21" s="19">
        <v>4.52</v>
      </c>
      <c r="L21" s="19">
        <v>2276.59</v>
      </c>
      <c r="M21" s="19">
        <v>673.63</v>
      </c>
    </row>
    <row r="22">
      <c r="A22" s="19" t="s">
        <v>493</v>
      </c>
      <c r="B22" s="19" t="s">
        <v>494</v>
      </c>
      <c r="C22" s="19" t="s">
        <v>457</v>
      </c>
      <c r="D22" s="19">
        <v>1612.392</v>
      </c>
      <c r="E22" s="19">
        <v>565.0</v>
      </c>
      <c r="F22" s="19">
        <v>1.6124</v>
      </c>
      <c r="G22" s="19">
        <v>0.285379</v>
      </c>
      <c r="H22" s="19">
        <v>285.3791</v>
      </c>
      <c r="I22" s="19">
        <v>4544.0</v>
      </c>
      <c r="J22" s="19">
        <v>1296762.0</v>
      </c>
      <c r="K22" s="19">
        <v>4.41</v>
      </c>
      <c r="L22" s="19">
        <v>1561.1</v>
      </c>
      <c r="M22" s="19">
        <v>375.89</v>
      </c>
    </row>
    <row r="23">
      <c r="A23" s="19" t="s">
        <v>495</v>
      </c>
      <c r="B23" s="19" t="s">
        <v>496</v>
      </c>
      <c r="C23" s="19" t="s">
        <v>497</v>
      </c>
      <c r="D23" s="19">
        <v>212.3349</v>
      </c>
      <c r="E23" s="19">
        <v>60.0</v>
      </c>
      <c r="F23" s="19">
        <v>0.2123</v>
      </c>
      <c r="G23" s="19">
        <v>0.353892</v>
      </c>
      <c r="H23" s="19">
        <v>353.8916</v>
      </c>
      <c r="I23" s="19">
        <v>4163.0</v>
      </c>
      <c r="J23" s="19">
        <v>1473251.0</v>
      </c>
      <c r="K23" s="19">
        <v>0.09</v>
      </c>
      <c r="L23" s="19">
        <v>13.87</v>
      </c>
      <c r="M23" s="19">
        <v>123.16</v>
      </c>
    </row>
    <row r="24">
      <c r="A24" s="19" t="s">
        <v>498</v>
      </c>
      <c r="B24" s="19" t="s">
        <v>499</v>
      </c>
      <c r="C24" s="19" t="s">
        <v>497</v>
      </c>
      <c r="D24" s="19">
        <v>24.46061</v>
      </c>
      <c r="E24" s="19">
        <v>60.0</v>
      </c>
      <c r="F24" s="19">
        <v>0.0245</v>
      </c>
      <c r="G24" s="19">
        <v>0.040768</v>
      </c>
      <c r="H24" s="19">
        <v>40.76768</v>
      </c>
      <c r="I24" s="19">
        <v>4163.0</v>
      </c>
      <c r="J24" s="19">
        <v>169715.9</v>
      </c>
      <c r="K24" s="19">
        <v>0.14</v>
      </c>
      <c r="L24" s="19">
        <v>25.38</v>
      </c>
      <c r="M24" s="19">
        <v>97.63</v>
      </c>
    </row>
    <row r="25">
      <c r="A25" s="19" t="s">
        <v>500</v>
      </c>
      <c r="B25" s="19" t="s">
        <v>501</v>
      </c>
      <c r="C25" s="19" t="s">
        <v>497</v>
      </c>
      <c r="D25" s="19">
        <v>60.32352</v>
      </c>
      <c r="E25" s="19">
        <v>60.0</v>
      </c>
      <c r="F25" s="19">
        <v>0.0603</v>
      </c>
      <c r="G25" s="19">
        <v>0.100539</v>
      </c>
      <c r="H25" s="19">
        <v>100.5392</v>
      </c>
      <c r="I25" s="19">
        <v>4163.0</v>
      </c>
      <c r="J25" s="19">
        <v>418544.7</v>
      </c>
      <c r="K25" s="19">
        <v>0.28</v>
      </c>
      <c r="L25" s="19">
        <v>22.5</v>
      </c>
      <c r="M25" s="19">
        <v>160.24</v>
      </c>
    </row>
    <row r="26">
      <c r="A26" s="19" t="s">
        <v>502</v>
      </c>
      <c r="B26" s="19" t="s">
        <v>503</v>
      </c>
      <c r="C26" s="19" t="s">
        <v>497</v>
      </c>
      <c r="D26" s="19">
        <v>24.06717</v>
      </c>
      <c r="E26" s="19">
        <v>60.0</v>
      </c>
      <c r="F26" s="19">
        <v>0.0241</v>
      </c>
      <c r="G26" s="19">
        <v>0.040112</v>
      </c>
      <c r="H26" s="19">
        <v>40.11195</v>
      </c>
      <c r="I26" s="19">
        <v>3915.0</v>
      </c>
      <c r="J26" s="19">
        <v>157038.3</v>
      </c>
      <c r="K26" s="19">
        <v>0.36</v>
      </c>
      <c r="L26" s="19">
        <v>34.03</v>
      </c>
      <c r="M26" s="19">
        <v>114.92</v>
      </c>
    </row>
    <row r="27">
      <c r="A27" s="19" t="s">
        <v>504</v>
      </c>
      <c r="B27" s="19" t="s">
        <v>505</v>
      </c>
      <c r="C27" s="19" t="s">
        <v>497</v>
      </c>
      <c r="D27" s="19">
        <v>25.43264</v>
      </c>
      <c r="E27" s="19">
        <v>60.0</v>
      </c>
      <c r="F27" s="19">
        <v>0.0254</v>
      </c>
      <c r="G27" s="19">
        <v>0.042388</v>
      </c>
      <c r="H27" s="19">
        <v>42.38774</v>
      </c>
      <c r="I27" s="19">
        <v>3915.0</v>
      </c>
      <c r="J27" s="19">
        <v>165948.0</v>
      </c>
      <c r="K27" s="19">
        <v>0.21</v>
      </c>
      <c r="L27" s="19">
        <v>28.05</v>
      </c>
      <c r="M27" s="19">
        <v>99.92</v>
      </c>
    </row>
    <row r="28">
      <c r="A28" s="19" t="s">
        <v>506</v>
      </c>
      <c r="B28" s="19" t="s">
        <v>507</v>
      </c>
      <c r="C28" s="19" t="s">
        <v>454</v>
      </c>
      <c r="D28" s="19">
        <v>1135.076</v>
      </c>
      <c r="E28" s="19">
        <v>306.0</v>
      </c>
      <c r="F28" s="19">
        <v>1.1351</v>
      </c>
      <c r="G28" s="19">
        <v>0.37094</v>
      </c>
      <c r="H28" s="19">
        <v>370.94</v>
      </c>
      <c r="I28" s="19">
        <v>3710.0</v>
      </c>
      <c r="J28" s="19">
        <v>1376187.0</v>
      </c>
      <c r="K28" s="19">
        <v>2.85</v>
      </c>
      <c r="L28" s="19">
        <v>2277.24</v>
      </c>
      <c r="M28" s="19">
        <v>585.12</v>
      </c>
    </row>
    <row r="29">
      <c r="A29" s="19" t="s">
        <v>508</v>
      </c>
      <c r="B29" s="19" t="s">
        <v>509</v>
      </c>
      <c r="C29" s="19" t="s">
        <v>460</v>
      </c>
      <c r="D29" s="19">
        <v>819.4628</v>
      </c>
      <c r="E29" s="19">
        <v>420.5</v>
      </c>
      <c r="F29" s="19">
        <v>0.8195</v>
      </c>
      <c r="G29" s="19">
        <v>0.194878</v>
      </c>
      <c r="H29" s="19">
        <v>194.8782</v>
      </c>
      <c r="I29" s="19">
        <v>3657.0</v>
      </c>
      <c r="J29" s="19">
        <v>712669.6</v>
      </c>
      <c r="K29" s="19">
        <v>3.55</v>
      </c>
      <c r="L29" s="19">
        <v>290.34</v>
      </c>
      <c r="M29" s="19">
        <v>454.16</v>
      </c>
    </row>
    <row r="30">
      <c r="A30" s="19" t="s">
        <v>510</v>
      </c>
      <c r="B30" s="19" t="s">
        <v>511</v>
      </c>
      <c r="C30" s="19" t="s">
        <v>460</v>
      </c>
      <c r="D30" s="19">
        <v>2075.136</v>
      </c>
      <c r="E30" s="19">
        <v>500.0</v>
      </c>
      <c r="F30" s="19">
        <v>2.0751</v>
      </c>
      <c r="G30" s="19">
        <v>0.415027</v>
      </c>
      <c r="H30" s="19">
        <v>415.0272</v>
      </c>
      <c r="I30" s="19">
        <v>3657.0</v>
      </c>
      <c r="J30" s="19">
        <v>1517754.0</v>
      </c>
      <c r="K30" s="19">
        <v>4.85</v>
      </c>
      <c r="L30" s="19">
        <v>2075.37</v>
      </c>
      <c r="M30" s="19">
        <v>845.41</v>
      </c>
    </row>
    <row r="31">
      <c r="A31" s="19" t="s">
        <v>512</v>
      </c>
      <c r="B31" s="19" t="s">
        <v>513</v>
      </c>
      <c r="C31" s="19" t="s">
        <v>460</v>
      </c>
      <c r="D31" s="19">
        <v>2282.006</v>
      </c>
      <c r="E31" s="19">
        <v>437.0</v>
      </c>
      <c r="F31" s="19">
        <v>2.282</v>
      </c>
      <c r="G31" s="19">
        <v>0.522198</v>
      </c>
      <c r="H31" s="19">
        <v>522.1982</v>
      </c>
      <c r="I31" s="19">
        <v>3603.0</v>
      </c>
      <c r="J31" s="19">
        <v>1881480.0</v>
      </c>
      <c r="K31" s="19">
        <v>1.98</v>
      </c>
      <c r="L31" s="19">
        <v>1525.18</v>
      </c>
      <c r="M31" s="19">
        <v>368.75</v>
      </c>
    </row>
    <row r="32">
      <c r="A32" s="19" t="s">
        <v>514</v>
      </c>
      <c r="B32" s="19" t="s">
        <v>515</v>
      </c>
      <c r="C32" s="19" t="s">
        <v>460</v>
      </c>
      <c r="D32" s="19">
        <v>1605.178</v>
      </c>
      <c r="E32" s="19">
        <v>425.5</v>
      </c>
      <c r="F32" s="19">
        <v>1.6052</v>
      </c>
      <c r="G32" s="19">
        <v>0.377245</v>
      </c>
      <c r="H32" s="19">
        <v>377.245</v>
      </c>
      <c r="I32" s="19">
        <v>3478.0</v>
      </c>
      <c r="J32" s="19">
        <v>1312058.0</v>
      </c>
      <c r="K32" s="19">
        <v>1.81</v>
      </c>
      <c r="L32" s="19">
        <v>1312.46</v>
      </c>
      <c r="M32" s="19">
        <v>246.16</v>
      </c>
    </row>
    <row r="33">
      <c r="A33" s="19" t="s">
        <v>516</v>
      </c>
      <c r="B33" s="19" t="s">
        <v>517</v>
      </c>
      <c r="C33" s="19" t="s">
        <v>449</v>
      </c>
      <c r="D33" s="19">
        <v>1024.073</v>
      </c>
      <c r="E33" s="19">
        <v>269.0</v>
      </c>
      <c r="F33" s="19">
        <v>1.0241</v>
      </c>
      <c r="G33" s="19">
        <v>0.380696</v>
      </c>
      <c r="H33" s="19">
        <v>380.6961</v>
      </c>
      <c r="I33" s="19">
        <v>2983.0</v>
      </c>
      <c r="J33" s="19">
        <v>1135616.0</v>
      </c>
      <c r="K33" s="19">
        <v>4.27</v>
      </c>
      <c r="L33" s="19">
        <v>3063.2</v>
      </c>
      <c r="M33" s="19">
        <v>607.12</v>
      </c>
    </row>
    <row r="34">
      <c r="A34" s="19" t="s">
        <v>518</v>
      </c>
      <c r="B34" s="19" t="s">
        <v>519</v>
      </c>
      <c r="C34" s="19" t="s">
        <v>472</v>
      </c>
      <c r="D34" s="19">
        <v>1159.126</v>
      </c>
      <c r="E34" s="19">
        <v>150.0</v>
      </c>
      <c r="F34" s="19">
        <v>1.1591</v>
      </c>
      <c r="G34" s="19">
        <v>0.772751</v>
      </c>
      <c r="H34" s="19">
        <v>772.7509</v>
      </c>
      <c r="I34" s="19">
        <v>2953.0</v>
      </c>
      <c r="J34" s="19">
        <v>2281933.0</v>
      </c>
      <c r="K34" s="19">
        <v>15.48</v>
      </c>
      <c r="L34" s="19">
        <v>801.63</v>
      </c>
      <c r="M34" s="19">
        <v>1841.86</v>
      </c>
    </row>
    <row r="35">
      <c r="A35" s="19" t="s">
        <v>520</v>
      </c>
      <c r="B35" s="19" t="s">
        <v>521</v>
      </c>
      <c r="C35" s="19" t="s">
        <v>472</v>
      </c>
      <c r="D35" s="19">
        <v>1331.863</v>
      </c>
      <c r="E35" s="19">
        <v>295.0</v>
      </c>
      <c r="F35" s="19">
        <v>1.3319</v>
      </c>
      <c r="G35" s="19">
        <v>0.451479</v>
      </c>
      <c r="H35" s="19">
        <v>451.4789</v>
      </c>
      <c r="I35" s="19">
        <v>2953.0</v>
      </c>
      <c r="J35" s="19">
        <v>1333217.0</v>
      </c>
      <c r="K35" s="19">
        <v>8.57</v>
      </c>
      <c r="L35" s="19">
        <v>538.72</v>
      </c>
      <c r="M35" s="19">
        <v>1021.49</v>
      </c>
    </row>
    <row r="36">
      <c r="A36" s="19" t="s">
        <v>522</v>
      </c>
      <c r="B36" s="19" t="s">
        <v>523</v>
      </c>
      <c r="C36" s="19" t="s">
        <v>472</v>
      </c>
      <c r="D36" s="19">
        <v>1504.599</v>
      </c>
      <c r="E36" s="19">
        <v>440.0</v>
      </c>
      <c r="F36" s="19">
        <v>1.5046</v>
      </c>
      <c r="G36" s="19">
        <v>0.341954</v>
      </c>
      <c r="H36" s="19">
        <v>341.9544</v>
      </c>
      <c r="I36" s="19">
        <v>2953.0</v>
      </c>
      <c r="J36" s="19">
        <v>1009791.0</v>
      </c>
      <c r="K36" s="19">
        <v>6.22</v>
      </c>
      <c r="L36" s="19">
        <v>449.09</v>
      </c>
      <c r="M36" s="19">
        <v>741.82</v>
      </c>
    </row>
    <row r="37">
      <c r="A37" s="19" t="s">
        <v>524</v>
      </c>
      <c r="B37" s="19" t="s">
        <v>525</v>
      </c>
      <c r="C37" s="19" t="s">
        <v>472</v>
      </c>
      <c r="D37" s="19">
        <v>1737.571</v>
      </c>
      <c r="E37" s="19">
        <v>795.0</v>
      </c>
      <c r="F37" s="19">
        <v>1.7376</v>
      </c>
      <c r="G37" s="19">
        <v>0.218562</v>
      </c>
      <c r="H37" s="19">
        <v>218.5624</v>
      </c>
      <c r="I37" s="19">
        <v>2953.0</v>
      </c>
      <c r="J37" s="19">
        <v>645414.8</v>
      </c>
      <c r="K37" s="19">
        <v>3.8</v>
      </c>
      <c r="L37" s="19">
        <v>466.09</v>
      </c>
      <c r="M37" s="19">
        <v>464.28</v>
      </c>
    </row>
    <row r="38">
      <c r="A38" s="19" t="s">
        <v>526</v>
      </c>
      <c r="B38" s="19" t="s">
        <v>527</v>
      </c>
      <c r="C38" s="19" t="s">
        <v>449</v>
      </c>
      <c r="D38" s="19">
        <v>167.9257</v>
      </c>
      <c r="E38" s="19">
        <v>160.0</v>
      </c>
      <c r="F38" s="19">
        <v>0.1679</v>
      </c>
      <c r="G38" s="19">
        <v>0.104954</v>
      </c>
      <c r="H38" s="19">
        <v>104.9535</v>
      </c>
      <c r="I38" s="19">
        <v>2865.0</v>
      </c>
      <c r="J38" s="19">
        <v>300691.9</v>
      </c>
      <c r="K38" s="19">
        <v>0.76</v>
      </c>
      <c r="L38" s="19">
        <v>1047.47</v>
      </c>
      <c r="M38" s="19">
        <v>205.32</v>
      </c>
    </row>
    <row r="39">
      <c r="A39" s="19" t="s">
        <v>528</v>
      </c>
      <c r="B39" s="19" t="s">
        <v>529</v>
      </c>
      <c r="C39" s="19" t="s">
        <v>460</v>
      </c>
      <c r="D39" s="19">
        <v>5573.168</v>
      </c>
      <c r="E39" s="19">
        <v>385.0</v>
      </c>
      <c r="F39" s="19">
        <v>5.5732</v>
      </c>
      <c r="G39" s="19">
        <v>1.447576</v>
      </c>
      <c r="H39" s="19">
        <v>1447.576</v>
      </c>
      <c r="I39" s="19">
        <v>2738.0</v>
      </c>
      <c r="J39" s="19">
        <v>3963464.0</v>
      </c>
      <c r="K39" s="19">
        <v>7.9</v>
      </c>
      <c r="L39" s="19">
        <v>203.26</v>
      </c>
      <c r="M39" s="19">
        <v>4783.57</v>
      </c>
    </row>
    <row r="40">
      <c r="A40" s="19" t="s">
        <v>530</v>
      </c>
      <c r="B40" s="19" t="s">
        <v>531</v>
      </c>
      <c r="C40" s="19" t="s">
        <v>454</v>
      </c>
      <c r="D40" s="19">
        <v>555.1836</v>
      </c>
      <c r="E40" s="19">
        <v>351.5</v>
      </c>
      <c r="F40" s="19">
        <v>0.5552</v>
      </c>
      <c r="G40" s="19">
        <v>0.157947</v>
      </c>
      <c r="H40" s="19">
        <v>157.947</v>
      </c>
      <c r="I40" s="19">
        <v>2735.0</v>
      </c>
      <c r="J40" s="19">
        <v>431984.9</v>
      </c>
      <c r="K40" s="19">
        <v>0.83</v>
      </c>
      <c r="L40" s="19">
        <v>456.55</v>
      </c>
      <c r="M40" s="19">
        <v>714.14</v>
      </c>
    </row>
    <row r="41">
      <c r="A41" s="19" t="s">
        <v>532</v>
      </c>
      <c r="B41" s="19" t="s">
        <v>533</v>
      </c>
      <c r="C41" s="19" t="s">
        <v>457</v>
      </c>
      <c r="D41" s="19">
        <v>268.3236</v>
      </c>
      <c r="E41" s="19">
        <v>163.0</v>
      </c>
      <c r="F41" s="19">
        <v>0.2683</v>
      </c>
      <c r="G41" s="19">
        <v>0.164616</v>
      </c>
      <c r="H41" s="19">
        <v>164.6157</v>
      </c>
      <c r="I41" s="19">
        <v>2701.0</v>
      </c>
      <c r="J41" s="19">
        <v>444627.0</v>
      </c>
      <c r="K41" s="19">
        <v>1.08</v>
      </c>
      <c r="L41" s="19">
        <v>909.07</v>
      </c>
      <c r="M41" s="19">
        <v>360.9</v>
      </c>
    </row>
    <row r="42">
      <c r="A42" s="19" t="s">
        <v>534</v>
      </c>
      <c r="B42" s="19" t="s">
        <v>535</v>
      </c>
      <c r="C42" s="19" t="s">
        <v>73</v>
      </c>
      <c r="D42" s="19">
        <v>501.2463</v>
      </c>
      <c r="E42" s="19">
        <v>128.0</v>
      </c>
      <c r="F42" s="19">
        <v>0.5012</v>
      </c>
      <c r="G42" s="19">
        <v>0.391599</v>
      </c>
      <c r="H42" s="19">
        <v>391.5987</v>
      </c>
      <c r="I42" s="19">
        <v>2701.0</v>
      </c>
      <c r="J42" s="19">
        <v>1057708.0</v>
      </c>
      <c r="K42" s="19">
        <v>2.68</v>
      </c>
      <c r="L42" s="19">
        <v>2037.78</v>
      </c>
      <c r="M42" s="19">
        <v>698.21</v>
      </c>
    </row>
    <row r="43">
      <c r="A43" s="19" t="s">
        <v>536</v>
      </c>
      <c r="B43" s="19" t="s">
        <v>537</v>
      </c>
      <c r="C43" s="19" t="s">
        <v>449</v>
      </c>
      <c r="D43" s="19">
        <v>1251.534</v>
      </c>
      <c r="E43" s="19">
        <v>299.0</v>
      </c>
      <c r="F43" s="19">
        <v>1.2515</v>
      </c>
      <c r="G43" s="19">
        <v>0.418573</v>
      </c>
      <c r="H43" s="19">
        <v>418.5731</v>
      </c>
      <c r="I43" s="19">
        <v>2701.0</v>
      </c>
      <c r="J43" s="19">
        <v>1130566.0</v>
      </c>
      <c r="K43" s="19">
        <v>6.52</v>
      </c>
      <c r="L43" s="19">
        <v>1662.53</v>
      </c>
      <c r="M43" s="19">
        <v>871.75</v>
      </c>
    </row>
    <row r="44">
      <c r="A44" s="19" t="s">
        <v>538</v>
      </c>
      <c r="B44" s="19" t="s">
        <v>539</v>
      </c>
      <c r="C44" s="19" t="s">
        <v>460</v>
      </c>
      <c r="D44" s="19">
        <v>5572.478</v>
      </c>
      <c r="E44" s="19">
        <v>543.0</v>
      </c>
      <c r="F44" s="19">
        <v>5.5725</v>
      </c>
      <c r="G44" s="19">
        <v>1.026239</v>
      </c>
      <c r="H44" s="19">
        <v>1026.239</v>
      </c>
      <c r="I44" s="19">
        <v>2613.0</v>
      </c>
      <c r="J44" s="19">
        <v>2681563.0</v>
      </c>
      <c r="K44" s="19">
        <v>6.88</v>
      </c>
      <c r="L44" s="19">
        <v>1532.4</v>
      </c>
      <c r="M44" s="19">
        <v>2548.01</v>
      </c>
    </row>
    <row r="45">
      <c r="A45" s="19" t="s">
        <v>540</v>
      </c>
      <c r="B45" s="19" t="s">
        <v>541</v>
      </c>
      <c r="C45" s="19" t="s">
        <v>460</v>
      </c>
      <c r="D45" s="19">
        <v>13344.63</v>
      </c>
      <c r="E45" s="19">
        <v>591.592</v>
      </c>
      <c r="F45" s="19">
        <v>13.3446</v>
      </c>
      <c r="G45" s="19">
        <v>2.255715</v>
      </c>
      <c r="H45" s="19">
        <v>2255.715</v>
      </c>
      <c r="I45" s="19">
        <v>2345.0</v>
      </c>
      <c r="J45" s="19">
        <v>5289652.0</v>
      </c>
      <c r="K45" s="19">
        <v>17.81</v>
      </c>
      <c r="L45" s="19">
        <v>3382.44</v>
      </c>
      <c r="M45" s="19">
        <v>6803.18</v>
      </c>
    </row>
    <row r="46">
      <c r="A46" s="19" t="s">
        <v>542</v>
      </c>
      <c r="B46" s="19" t="s">
        <v>543</v>
      </c>
      <c r="C46" s="19" t="s">
        <v>460</v>
      </c>
      <c r="D46" s="19">
        <v>620.5044</v>
      </c>
      <c r="E46" s="19">
        <v>549.0</v>
      </c>
      <c r="F46" s="19">
        <v>0.6205</v>
      </c>
      <c r="G46" s="19">
        <v>0.113024</v>
      </c>
      <c r="H46" s="19">
        <v>113.0245</v>
      </c>
      <c r="I46" s="19">
        <v>2303.0</v>
      </c>
      <c r="J46" s="19">
        <v>260295.4</v>
      </c>
      <c r="K46" s="19">
        <v>0.6</v>
      </c>
      <c r="L46" s="19">
        <v>277.71</v>
      </c>
      <c r="M46" s="19">
        <v>220.89</v>
      </c>
    </row>
    <row r="47">
      <c r="A47" s="19" t="s">
        <v>544</v>
      </c>
      <c r="B47" s="19" t="s">
        <v>545</v>
      </c>
      <c r="C47" s="19" t="s">
        <v>449</v>
      </c>
      <c r="D47" s="19">
        <v>389.8496</v>
      </c>
      <c r="E47" s="19">
        <v>276.0</v>
      </c>
      <c r="F47" s="19">
        <v>0.3898</v>
      </c>
      <c r="G47" s="19">
        <v>0.14125</v>
      </c>
      <c r="H47" s="19">
        <v>141.2499</v>
      </c>
      <c r="I47" s="19">
        <v>2291.0</v>
      </c>
      <c r="J47" s="19">
        <v>323603.4</v>
      </c>
      <c r="K47" s="19">
        <v>8.44</v>
      </c>
      <c r="L47" s="19">
        <v>2436.23</v>
      </c>
      <c r="M47" s="19">
        <v>294.27</v>
      </c>
    </row>
    <row r="48">
      <c r="A48" s="19" t="s">
        <v>546</v>
      </c>
      <c r="B48" s="19" t="s">
        <v>547</v>
      </c>
      <c r="C48" s="19" t="s">
        <v>449</v>
      </c>
      <c r="D48" s="19">
        <v>958.4499</v>
      </c>
      <c r="E48" s="19">
        <v>315.0</v>
      </c>
      <c r="F48" s="19">
        <v>0.9584</v>
      </c>
      <c r="G48" s="19">
        <v>0.30427</v>
      </c>
      <c r="H48" s="19">
        <v>304.2698</v>
      </c>
      <c r="I48" s="19">
        <v>2291.0</v>
      </c>
      <c r="J48" s="19">
        <v>697082.1</v>
      </c>
      <c r="K48" s="19">
        <v>8.96</v>
      </c>
      <c r="L48" s="19">
        <v>2630.48</v>
      </c>
      <c r="M48" s="19">
        <v>593.48</v>
      </c>
    </row>
    <row r="49">
      <c r="A49" s="19" t="s">
        <v>548</v>
      </c>
      <c r="B49" s="19" t="s">
        <v>549</v>
      </c>
      <c r="C49" s="19" t="s">
        <v>460</v>
      </c>
      <c r="D49" s="19">
        <v>536.4834</v>
      </c>
      <c r="E49" s="19">
        <v>405.0</v>
      </c>
      <c r="F49" s="19">
        <v>0.5365</v>
      </c>
      <c r="G49" s="19">
        <v>0.132465</v>
      </c>
      <c r="H49" s="19">
        <v>132.465</v>
      </c>
      <c r="I49" s="19">
        <v>2191.0</v>
      </c>
      <c r="J49" s="19">
        <v>290230.9</v>
      </c>
      <c r="K49" s="19">
        <v>0.67</v>
      </c>
      <c r="L49" s="19">
        <v>705.31</v>
      </c>
      <c r="M49" s="19">
        <v>229.46</v>
      </c>
    </row>
    <row r="50">
      <c r="A50" s="19" t="s">
        <v>550</v>
      </c>
      <c r="B50" s="19" t="s">
        <v>551</v>
      </c>
      <c r="C50" s="19" t="s">
        <v>457</v>
      </c>
      <c r="D50" s="19">
        <v>935.698</v>
      </c>
      <c r="E50" s="19">
        <v>213.0</v>
      </c>
      <c r="F50" s="19">
        <v>0.9357</v>
      </c>
      <c r="G50" s="19">
        <v>0.439295</v>
      </c>
      <c r="H50" s="19">
        <v>439.2948</v>
      </c>
      <c r="I50" s="19">
        <v>2034.0</v>
      </c>
      <c r="J50" s="19">
        <v>893525.7</v>
      </c>
      <c r="K50" s="19">
        <v>1.03</v>
      </c>
      <c r="L50" s="19">
        <v>812.97</v>
      </c>
      <c r="M50" s="19">
        <v>1085.99</v>
      </c>
    </row>
    <row r="51">
      <c r="A51" s="19" t="s">
        <v>552</v>
      </c>
      <c r="B51" s="19" t="s">
        <v>553</v>
      </c>
      <c r="C51" s="19" t="s">
        <v>457</v>
      </c>
      <c r="D51" s="19">
        <v>401.9709</v>
      </c>
      <c r="E51" s="19">
        <v>375.0</v>
      </c>
      <c r="F51" s="19">
        <v>0.402</v>
      </c>
      <c r="G51" s="19">
        <v>0.107192</v>
      </c>
      <c r="H51" s="19">
        <v>107.1922</v>
      </c>
      <c r="I51" s="19">
        <v>1793.0</v>
      </c>
      <c r="J51" s="19">
        <v>192195.7</v>
      </c>
      <c r="K51" s="19">
        <v>0.36</v>
      </c>
      <c r="L51" s="19">
        <v>342.88</v>
      </c>
      <c r="M51" s="19">
        <v>147.11</v>
      </c>
    </row>
    <row r="52">
      <c r="A52" s="19" t="s">
        <v>554</v>
      </c>
      <c r="B52" s="19" t="s">
        <v>555</v>
      </c>
      <c r="C52" s="19" t="s">
        <v>556</v>
      </c>
      <c r="D52" s="19">
        <v>1596.843</v>
      </c>
      <c r="E52" s="19">
        <v>324.0</v>
      </c>
      <c r="F52" s="19">
        <v>1.5968</v>
      </c>
      <c r="G52" s="19">
        <v>0.492853</v>
      </c>
      <c r="H52" s="19">
        <v>492.8529</v>
      </c>
      <c r="I52" s="19">
        <v>1747.0</v>
      </c>
      <c r="J52" s="19">
        <v>861014.0</v>
      </c>
      <c r="K52" s="19">
        <v>6.08</v>
      </c>
      <c r="L52" s="19">
        <v>2322.3</v>
      </c>
      <c r="M52" s="19">
        <v>896.86</v>
      </c>
    </row>
    <row r="53">
      <c r="A53" s="19" t="s">
        <v>557</v>
      </c>
      <c r="B53" s="19" t="s">
        <v>558</v>
      </c>
      <c r="C53" s="19" t="s">
        <v>449</v>
      </c>
      <c r="D53" s="19">
        <v>857.4512</v>
      </c>
      <c r="E53" s="19">
        <v>300.0</v>
      </c>
      <c r="F53" s="19">
        <v>0.8575</v>
      </c>
      <c r="G53" s="19">
        <v>0.285817</v>
      </c>
      <c r="H53" s="19">
        <v>285.8171</v>
      </c>
      <c r="I53" s="19">
        <v>1747.0</v>
      </c>
      <c r="J53" s="19">
        <v>499322.4</v>
      </c>
      <c r="K53" s="19">
        <v>9.69</v>
      </c>
      <c r="L53" s="19">
        <v>2929.69</v>
      </c>
      <c r="M53" s="19">
        <v>525.44</v>
      </c>
    </row>
    <row r="54">
      <c r="A54" s="19" t="s">
        <v>559</v>
      </c>
      <c r="B54" s="19" t="s">
        <v>560</v>
      </c>
      <c r="C54" s="19" t="s">
        <v>472</v>
      </c>
      <c r="D54" s="19">
        <v>6751.307</v>
      </c>
      <c r="E54" s="19">
        <v>329.0</v>
      </c>
      <c r="F54" s="19">
        <v>6.7513</v>
      </c>
      <c r="G54" s="19">
        <v>2.052069</v>
      </c>
      <c r="H54" s="19">
        <v>2052.069</v>
      </c>
      <c r="I54" s="19">
        <v>1693.0</v>
      </c>
      <c r="J54" s="19">
        <v>3474153.0</v>
      </c>
      <c r="K54" s="19">
        <v>16.2</v>
      </c>
      <c r="L54" s="19">
        <v>3089.89</v>
      </c>
      <c r="M54" s="19">
        <v>6108.57</v>
      </c>
    </row>
    <row r="55">
      <c r="A55" s="19" t="s">
        <v>561</v>
      </c>
      <c r="B55" s="19" t="s">
        <v>562</v>
      </c>
      <c r="C55" s="19" t="s">
        <v>472</v>
      </c>
      <c r="D55" s="19">
        <v>1229.916</v>
      </c>
      <c r="E55" s="19">
        <v>438.0</v>
      </c>
      <c r="F55" s="19">
        <v>1.2299</v>
      </c>
      <c r="G55" s="19">
        <v>0.280803</v>
      </c>
      <c r="H55" s="19">
        <v>280.8027</v>
      </c>
      <c r="I55" s="19">
        <v>1577.0</v>
      </c>
      <c r="J55" s="19">
        <v>442825.9</v>
      </c>
      <c r="K55" s="19">
        <v>2.64</v>
      </c>
      <c r="L55" s="19">
        <v>373.85</v>
      </c>
      <c r="M55" s="19">
        <v>756.6</v>
      </c>
    </row>
    <row r="56">
      <c r="A56" s="19" t="s">
        <v>563</v>
      </c>
      <c r="B56" s="19" t="s">
        <v>564</v>
      </c>
      <c r="C56" s="19" t="s">
        <v>565</v>
      </c>
      <c r="D56" s="19">
        <v>784.8456</v>
      </c>
      <c r="E56" s="19">
        <v>210.0</v>
      </c>
      <c r="F56" s="19">
        <v>0.7848</v>
      </c>
      <c r="G56" s="19">
        <v>0.373736</v>
      </c>
      <c r="H56" s="19">
        <v>373.736</v>
      </c>
      <c r="I56" s="19">
        <v>1564.0</v>
      </c>
      <c r="J56" s="19">
        <v>584523.1</v>
      </c>
      <c r="K56" s="19">
        <v>4.32</v>
      </c>
      <c r="L56" s="19">
        <v>2481.94</v>
      </c>
      <c r="M56" s="19">
        <v>728.08</v>
      </c>
    </row>
    <row r="57">
      <c r="A57" s="19" t="s">
        <v>566</v>
      </c>
      <c r="B57" s="19" t="s">
        <v>567</v>
      </c>
      <c r="C57" s="19" t="s">
        <v>472</v>
      </c>
      <c r="D57" s="19">
        <v>1770.263</v>
      </c>
      <c r="E57" s="19">
        <v>400.0</v>
      </c>
      <c r="F57" s="19">
        <v>1.7703</v>
      </c>
      <c r="G57" s="19">
        <v>0.442566</v>
      </c>
      <c r="H57" s="19">
        <v>442.5657</v>
      </c>
      <c r="I57" s="19">
        <v>1562.0</v>
      </c>
      <c r="J57" s="19">
        <v>691287.6</v>
      </c>
      <c r="K57" s="19">
        <v>4.53</v>
      </c>
      <c r="L57" s="19">
        <v>3800.45</v>
      </c>
      <c r="M57" s="19">
        <v>607.05</v>
      </c>
    </row>
    <row r="58">
      <c r="A58" s="19" t="s">
        <v>568</v>
      </c>
      <c r="B58" s="19" t="s">
        <v>569</v>
      </c>
      <c r="C58" s="19" t="s">
        <v>472</v>
      </c>
      <c r="D58" s="19">
        <v>1902.996</v>
      </c>
      <c r="E58" s="19">
        <v>510.0</v>
      </c>
      <c r="F58" s="19">
        <v>1.903</v>
      </c>
      <c r="G58" s="19">
        <v>0.373136</v>
      </c>
      <c r="H58" s="19">
        <v>373.1364</v>
      </c>
      <c r="I58" s="19">
        <v>1520.0</v>
      </c>
      <c r="J58" s="19">
        <v>567167.4</v>
      </c>
      <c r="K58" s="19">
        <v>8.91</v>
      </c>
      <c r="L58" s="19">
        <v>128.34</v>
      </c>
      <c r="M58" s="19">
        <v>935.04</v>
      </c>
    </row>
    <row r="59">
      <c r="A59" s="19" t="s">
        <v>570</v>
      </c>
      <c r="B59" s="19" t="s">
        <v>571</v>
      </c>
      <c r="C59" s="19" t="s">
        <v>449</v>
      </c>
      <c r="D59" s="19">
        <v>813.7951</v>
      </c>
      <c r="E59" s="19">
        <v>302.0</v>
      </c>
      <c r="F59" s="19">
        <v>0.8138</v>
      </c>
      <c r="G59" s="19">
        <v>0.269469</v>
      </c>
      <c r="H59" s="19">
        <v>269.4686</v>
      </c>
      <c r="I59" s="19">
        <v>1470.0</v>
      </c>
      <c r="J59" s="19">
        <v>396118.8</v>
      </c>
      <c r="K59" s="19">
        <v>9.51</v>
      </c>
      <c r="L59" s="19">
        <v>2895.95</v>
      </c>
      <c r="M59" s="19">
        <v>498.98</v>
      </c>
    </row>
    <row r="60">
      <c r="A60" s="19" t="s">
        <v>572</v>
      </c>
      <c r="B60" s="19" t="s">
        <v>573</v>
      </c>
      <c r="C60" s="19" t="s">
        <v>457</v>
      </c>
      <c r="D60" s="19">
        <v>329.1806</v>
      </c>
      <c r="E60" s="19">
        <v>90.0</v>
      </c>
      <c r="F60" s="19">
        <v>0.3292</v>
      </c>
      <c r="G60" s="19">
        <v>0.365756</v>
      </c>
      <c r="H60" s="19">
        <v>365.7563</v>
      </c>
      <c r="I60" s="19">
        <v>1430.0</v>
      </c>
      <c r="J60" s="19">
        <v>523031.4</v>
      </c>
      <c r="K60" s="19">
        <v>3.95</v>
      </c>
      <c r="L60" s="19">
        <v>2240.45</v>
      </c>
      <c r="M60" s="19">
        <v>171.11</v>
      </c>
    </row>
    <row r="61">
      <c r="A61" s="19" t="s">
        <v>574</v>
      </c>
      <c r="B61" s="19" t="s">
        <v>575</v>
      </c>
      <c r="C61" s="19" t="s">
        <v>449</v>
      </c>
      <c r="D61" s="19">
        <v>334.451</v>
      </c>
      <c r="E61" s="19">
        <v>320.0</v>
      </c>
      <c r="F61" s="19">
        <v>0.3345</v>
      </c>
      <c r="G61" s="19">
        <v>0.104516</v>
      </c>
      <c r="H61" s="19">
        <v>104.5159</v>
      </c>
      <c r="I61" s="19">
        <v>1430.0</v>
      </c>
      <c r="J61" s="19">
        <v>149457.8</v>
      </c>
      <c r="K61" s="19">
        <v>0.76</v>
      </c>
      <c r="L61" s="19">
        <v>1048.43</v>
      </c>
      <c r="M61" s="19">
        <v>205.71</v>
      </c>
    </row>
    <row r="62">
      <c r="A62" s="19" t="s">
        <v>576</v>
      </c>
      <c r="B62" s="19" t="s">
        <v>577</v>
      </c>
      <c r="C62" s="19" t="s">
        <v>449</v>
      </c>
      <c r="D62" s="19">
        <v>336.6878</v>
      </c>
      <c r="E62" s="19">
        <v>163.0</v>
      </c>
      <c r="F62" s="19">
        <v>0.3367</v>
      </c>
      <c r="G62" s="19">
        <v>0.206557</v>
      </c>
      <c r="H62" s="19">
        <v>206.5569</v>
      </c>
      <c r="I62" s="19">
        <v>1389.0</v>
      </c>
      <c r="J62" s="19">
        <v>286907.6</v>
      </c>
      <c r="K62" s="19">
        <v>4.05</v>
      </c>
      <c r="L62" s="19">
        <v>3019.67</v>
      </c>
      <c r="M62" s="19">
        <v>565.99</v>
      </c>
    </row>
    <row r="63">
      <c r="A63" s="19" t="s">
        <v>578</v>
      </c>
      <c r="B63" s="19" t="s">
        <v>579</v>
      </c>
      <c r="C63" s="19" t="s">
        <v>454</v>
      </c>
      <c r="D63" s="19">
        <v>485.4778</v>
      </c>
      <c r="E63" s="19">
        <v>349.0</v>
      </c>
      <c r="F63" s="19">
        <v>0.4855</v>
      </c>
      <c r="G63" s="19">
        <v>0.139105</v>
      </c>
      <c r="H63" s="19">
        <v>139.1054</v>
      </c>
      <c r="I63" s="19">
        <v>1351.0</v>
      </c>
      <c r="J63" s="19">
        <v>187931.4</v>
      </c>
      <c r="K63" s="19">
        <v>1.69</v>
      </c>
      <c r="L63" s="19">
        <v>871.26</v>
      </c>
      <c r="M63" s="19">
        <v>342.96</v>
      </c>
    </row>
    <row r="64">
      <c r="A64" s="19" t="s">
        <v>580</v>
      </c>
      <c r="B64" s="19" t="s">
        <v>581</v>
      </c>
      <c r="C64" s="19" t="s">
        <v>582</v>
      </c>
      <c r="D64" s="19">
        <v>869.6326</v>
      </c>
      <c r="E64" s="19">
        <v>325.0</v>
      </c>
      <c r="F64" s="19">
        <v>0.8696</v>
      </c>
      <c r="G64" s="19">
        <v>0.267579</v>
      </c>
      <c r="H64" s="19">
        <v>267.5793</v>
      </c>
      <c r="I64" s="19">
        <v>1351.0</v>
      </c>
      <c r="J64" s="19">
        <v>361499.6</v>
      </c>
      <c r="K64" s="19">
        <v>2.4</v>
      </c>
      <c r="L64" s="19">
        <v>1302.29</v>
      </c>
      <c r="M64" s="19">
        <v>438.76</v>
      </c>
    </row>
    <row r="65">
      <c r="A65" s="19" t="s">
        <v>583</v>
      </c>
      <c r="B65" s="19" t="s">
        <v>584</v>
      </c>
      <c r="C65" s="19" t="s">
        <v>454</v>
      </c>
      <c r="D65" s="19">
        <v>928.5981</v>
      </c>
      <c r="E65" s="19">
        <v>472.1</v>
      </c>
      <c r="F65" s="19">
        <v>0.9286</v>
      </c>
      <c r="G65" s="19">
        <v>0.196695</v>
      </c>
      <c r="H65" s="19">
        <v>196.6952</v>
      </c>
      <c r="I65" s="19">
        <v>1351.0</v>
      </c>
      <c r="J65" s="19">
        <v>265735.2</v>
      </c>
      <c r="K65" s="19">
        <v>2.02</v>
      </c>
      <c r="L65" s="19">
        <v>637.51</v>
      </c>
      <c r="M65" s="19">
        <v>754.05</v>
      </c>
    </row>
    <row r="66">
      <c r="A66" s="19" t="s">
        <v>585</v>
      </c>
      <c r="B66" s="19" t="s">
        <v>586</v>
      </c>
      <c r="C66" s="19" t="s">
        <v>582</v>
      </c>
      <c r="D66" s="19">
        <v>903.9602</v>
      </c>
      <c r="E66" s="19">
        <v>342.0</v>
      </c>
      <c r="F66" s="19">
        <v>0.904</v>
      </c>
      <c r="G66" s="19">
        <v>0.264316</v>
      </c>
      <c r="H66" s="19">
        <v>264.3158</v>
      </c>
      <c r="I66" s="19">
        <v>1348.0</v>
      </c>
      <c r="J66" s="19">
        <v>356297.7</v>
      </c>
      <c r="K66" s="19">
        <v>3.4</v>
      </c>
      <c r="L66" s="19">
        <v>1463.04</v>
      </c>
      <c r="M66" s="19">
        <v>580.69</v>
      </c>
    </row>
    <row r="67">
      <c r="A67" s="19" t="s">
        <v>587</v>
      </c>
      <c r="B67" s="19" t="s">
        <v>588</v>
      </c>
      <c r="C67" s="19" t="s">
        <v>460</v>
      </c>
      <c r="D67" s="19">
        <v>488.7626</v>
      </c>
      <c r="E67" s="19">
        <v>396.5</v>
      </c>
      <c r="F67" s="19">
        <v>0.4888</v>
      </c>
      <c r="G67" s="19">
        <v>0.123269</v>
      </c>
      <c r="H67" s="19">
        <v>123.2693</v>
      </c>
      <c r="I67" s="19">
        <v>1264.0</v>
      </c>
      <c r="J67" s="19">
        <v>155812.4</v>
      </c>
      <c r="K67" s="19">
        <v>0.94</v>
      </c>
      <c r="L67" s="19">
        <v>761.32</v>
      </c>
      <c r="M67" s="19">
        <v>361.12</v>
      </c>
    </row>
    <row r="68">
      <c r="A68" s="19" t="s">
        <v>589</v>
      </c>
      <c r="B68" s="19" t="s">
        <v>590</v>
      </c>
      <c r="C68" s="19" t="s">
        <v>449</v>
      </c>
      <c r="D68" s="19">
        <v>765.4296</v>
      </c>
      <c r="E68" s="19">
        <v>187.0</v>
      </c>
      <c r="F68" s="19">
        <v>0.7654</v>
      </c>
      <c r="G68" s="19">
        <v>0.409321</v>
      </c>
      <c r="H68" s="19">
        <v>409.3206</v>
      </c>
      <c r="I68" s="19">
        <v>1256.0</v>
      </c>
      <c r="J68" s="19">
        <v>514106.7</v>
      </c>
      <c r="K68" s="19">
        <v>6.5</v>
      </c>
      <c r="L68" s="19">
        <v>669.28</v>
      </c>
      <c r="M68" s="19">
        <v>861.39</v>
      </c>
    </row>
    <row r="69">
      <c r="A69" s="19" t="s">
        <v>591</v>
      </c>
      <c r="B69" s="19" t="s">
        <v>592</v>
      </c>
      <c r="C69" s="19" t="s">
        <v>465</v>
      </c>
      <c r="D69" s="19">
        <v>249.6298</v>
      </c>
      <c r="E69" s="19">
        <v>537.0</v>
      </c>
      <c r="F69" s="19">
        <v>0.2496</v>
      </c>
      <c r="G69" s="19">
        <v>0.046486</v>
      </c>
      <c r="H69" s="19">
        <v>46.486</v>
      </c>
      <c r="I69" s="19">
        <v>1172.0</v>
      </c>
      <c r="J69" s="19">
        <v>54481.59</v>
      </c>
      <c r="K69" s="19">
        <v>0.5</v>
      </c>
      <c r="L69" s="19">
        <v>304.92</v>
      </c>
      <c r="M69" s="19">
        <v>118.95</v>
      </c>
    </row>
    <row r="70">
      <c r="A70" s="19" t="s">
        <v>593</v>
      </c>
      <c r="B70" s="19" t="s">
        <v>594</v>
      </c>
      <c r="C70" s="19" t="s">
        <v>472</v>
      </c>
      <c r="D70" s="19">
        <v>47.85495</v>
      </c>
      <c r="E70" s="19">
        <v>125.0</v>
      </c>
      <c r="F70" s="19">
        <v>0.0479</v>
      </c>
      <c r="G70" s="19">
        <v>0.038284</v>
      </c>
      <c r="H70" s="19">
        <v>38.28396</v>
      </c>
      <c r="I70" s="19">
        <v>1147.0</v>
      </c>
      <c r="J70" s="19">
        <v>43911.71</v>
      </c>
      <c r="K70" s="19">
        <v>1.04</v>
      </c>
      <c r="L70" s="19">
        <v>776.57</v>
      </c>
      <c r="M70" s="19">
        <v>283.25</v>
      </c>
    </row>
    <row r="71">
      <c r="A71" s="19" t="s">
        <v>595</v>
      </c>
      <c r="B71" s="19" t="s">
        <v>596</v>
      </c>
      <c r="C71" s="19" t="s">
        <v>472</v>
      </c>
      <c r="D71" s="19">
        <v>2078.136</v>
      </c>
      <c r="E71" s="19">
        <v>675.0</v>
      </c>
      <c r="F71" s="19">
        <v>2.0781</v>
      </c>
      <c r="G71" s="19">
        <v>0.307872</v>
      </c>
      <c r="H71" s="19">
        <v>307.8719</v>
      </c>
      <c r="I71" s="19">
        <v>1119.0</v>
      </c>
      <c r="J71" s="19">
        <v>344508.7</v>
      </c>
      <c r="K71" s="19">
        <v>6.86</v>
      </c>
      <c r="L71" s="19">
        <v>152.11</v>
      </c>
      <c r="M71" s="19">
        <v>752.61</v>
      </c>
    </row>
    <row r="72">
      <c r="A72" s="19" t="s">
        <v>597</v>
      </c>
      <c r="B72" s="19" t="s">
        <v>598</v>
      </c>
      <c r="C72" s="19" t="s">
        <v>472</v>
      </c>
      <c r="D72" s="19">
        <v>1514.593</v>
      </c>
      <c r="E72" s="19">
        <v>445.0</v>
      </c>
      <c r="F72" s="19">
        <v>1.5146</v>
      </c>
      <c r="G72" s="19">
        <v>0.340358</v>
      </c>
      <c r="H72" s="19">
        <v>340.3581</v>
      </c>
      <c r="I72" s="19">
        <v>1103.0</v>
      </c>
      <c r="J72" s="19">
        <v>375414.9</v>
      </c>
      <c r="K72" s="19">
        <v>6.09</v>
      </c>
      <c r="L72" s="19">
        <v>514.47</v>
      </c>
      <c r="M72" s="19">
        <v>669.22</v>
      </c>
    </row>
    <row r="73">
      <c r="A73" s="19" t="s">
        <v>599</v>
      </c>
      <c r="B73" s="19" t="s">
        <v>600</v>
      </c>
      <c r="C73" s="19" t="s">
        <v>457</v>
      </c>
      <c r="D73" s="19">
        <v>223.1901</v>
      </c>
      <c r="E73" s="19">
        <v>50.0</v>
      </c>
      <c r="F73" s="19">
        <v>0.2232</v>
      </c>
      <c r="G73" s="19">
        <v>0.44638</v>
      </c>
      <c r="H73" s="19">
        <v>446.3802</v>
      </c>
      <c r="I73" s="19">
        <v>1087.0</v>
      </c>
      <c r="J73" s="19">
        <v>485215.3</v>
      </c>
      <c r="K73" s="19">
        <v>7.34</v>
      </c>
      <c r="L73" s="19">
        <v>2234.58</v>
      </c>
      <c r="M73" s="19">
        <v>853.88</v>
      </c>
    </row>
    <row r="74">
      <c r="A74" s="19" t="s">
        <v>601</v>
      </c>
      <c r="B74" s="19" t="s">
        <v>602</v>
      </c>
      <c r="C74" s="19" t="s">
        <v>449</v>
      </c>
      <c r="D74" s="19">
        <v>6275.219</v>
      </c>
      <c r="E74" s="19">
        <v>222.25</v>
      </c>
      <c r="F74" s="19">
        <v>6.2752</v>
      </c>
      <c r="G74" s="19">
        <v>2.823496</v>
      </c>
      <c r="H74" s="19">
        <v>2823.496</v>
      </c>
      <c r="I74" s="19">
        <v>1084.0</v>
      </c>
      <c r="J74" s="19">
        <v>3060669.0</v>
      </c>
      <c r="K74" s="19">
        <v>19.08</v>
      </c>
      <c r="L74" s="19">
        <v>4362.5</v>
      </c>
      <c r="M74" s="19">
        <v>7003.64</v>
      </c>
    </row>
    <row r="75">
      <c r="A75" s="19" t="s">
        <v>603</v>
      </c>
      <c r="B75" s="19" t="s">
        <v>604</v>
      </c>
      <c r="C75" s="19" t="s">
        <v>556</v>
      </c>
      <c r="D75" s="19">
        <v>608.3491</v>
      </c>
      <c r="E75" s="19">
        <v>216.0</v>
      </c>
      <c r="F75" s="19">
        <v>0.6083</v>
      </c>
      <c r="G75" s="19">
        <v>0.281643</v>
      </c>
      <c r="H75" s="19">
        <v>281.6431</v>
      </c>
      <c r="I75" s="19">
        <v>1084.0</v>
      </c>
      <c r="J75" s="19">
        <v>305301.1</v>
      </c>
      <c r="K75" s="19">
        <v>2.98</v>
      </c>
      <c r="L75" s="19">
        <v>2263.23</v>
      </c>
      <c r="M75" s="19">
        <v>458.19</v>
      </c>
    </row>
    <row r="76">
      <c r="A76" s="19" t="s">
        <v>605</v>
      </c>
      <c r="B76" s="19" t="s">
        <v>606</v>
      </c>
      <c r="C76" s="19" t="s">
        <v>472</v>
      </c>
      <c r="D76" s="19">
        <v>2430.296</v>
      </c>
      <c r="E76" s="19">
        <v>371.147</v>
      </c>
      <c r="F76" s="19">
        <v>2.4303</v>
      </c>
      <c r="G76" s="19">
        <v>0.654807</v>
      </c>
      <c r="H76" s="19">
        <v>654.8068</v>
      </c>
      <c r="I76" s="19">
        <v>1025.0</v>
      </c>
      <c r="J76" s="19">
        <v>671177.0</v>
      </c>
      <c r="K76" s="19">
        <v>7.59</v>
      </c>
      <c r="L76" s="19">
        <v>3527.58</v>
      </c>
      <c r="M76" s="19">
        <v>1165.28</v>
      </c>
    </row>
    <row r="77">
      <c r="A77" s="19" t="s">
        <v>607</v>
      </c>
      <c r="B77" s="19" t="s">
        <v>608</v>
      </c>
      <c r="C77" s="19" t="s">
        <v>460</v>
      </c>
      <c r="D77" s="19">
        <v>481.7012</v>
      </c>
      <c r="E77" s="19">
        <v>388.0</v>
      </c>
      <c r="F77" s="19">
        <v>0.4817</v>
      </c>
      <c r="G77" s="19">
        <v>0.12415</v>
      </c>
      <c r="H77" s="19">
        <v>124.1498</v>
      </c>
      <c r="I77" s="19">
        <v>1000.0</v>
      </c>
      <c r="J77" s="19">
        <v>124149.8</v>
      </c>
      <c r="K77" s="19">
        <v>0.48</v>
      </c>
      <c r="L77" s="19">
        <v>144.99</v>
      </c>
      <c r="M77" s="19">
        <v>415.47</v>
      </c>
    </row>
    <row r="78">
      <c r="A78" s="19" t="s">
        <v>609</v>
      </c>
      <c r="B78" s="19" t="s">
        <v>610</v>
      </c>
      <c r="C78" s="19" t="s">
        <v>460</v>
      </c>
      <c r="D78" s="19">
        <v>7903.681</v>
      </c>
      <c r="E78" s="19">
        <v>516.0</v>
      </c>
      <c r="F78" s="19">
        <v>7.9037</v>
      </c>
      <c r="G78" s="19">
        <v>1.531721</v>
      </c>
      <c r="H78" s="19">
        <v>1531.721</v>
      </c>
      <c r="I78" s="19">
        <v>1000.0</v>
      </c>
      <c r="J78" s="19">
        <v>1531721.0</v>
      </c>
      <c r="K78" s="19">
        <v>12.17</v>
      </c>
      <c r="L78" s="19">
        <v>2739.37</v>
      </c>
      <c r="M78" s="19">
        <v>4588.72</v>
      </c>
    </row>
    <row r="79">
      <c r="A79" s="19" t="s">
        <v>611</v>
      </c>
      <c r="B79" s="19" t="s">
        <v>612</v>
      </c>
      <c r="C79" s="19" t="s">
        <v>460</v>
      </c>
      <c r="D79" s="19">
        <v>576.162</v>
      </c>
      <c r="E79" s="19">
        <v>562.0</v>
      </c>
      <c r="F79" s="19">
        <v>0.5762</v>
      </c>
      <c r="G79" s="19">
        <v>0.10252</v>
      </c>
      <c r="H79" s="19">
        <v>102.5199</v>
      </c>
      <c r="I79" s="19">
        <v>1000.0</v>
      </c>
      <c r="J79" s="19">
        <v>102519.9</v>
      </c>
      <c r="K79" s="19">
        <v>0.58</v>
      </c>
      <c r="L79" s="19">
        <v>256.47</v>
      </c>
      <c r="M79" s="19">
        <v>181.84</v>
      </c>
    </row>
    <row r="80">
      <c r="A80" s="19" t="s">
        <v>613</v>
      </c>
      <c r="B80" s="19" t="s">
        <v>614</v>
      </c>
      <c r="C80" s="19" t="s">
        <v>472</v>
      </c>
      <c r="D80" s="19">
        <v>6481.989</v>
      </c>
      <c r="E80" s="19">
        <v>175.0</v>
      </c>
      <c r="F80" s="19">
        <v>6.482</v>
      </c>
      <c r="G80" s="19">
        <v>3.703994</v>
      </c>
      <c r="H80" s="19">
        <v>3703.994</v>
      </c>
      <c r="I80" s="19">
        <v>983.0</v>
      </c>
      <c r="J80" s="19">
        <v>3641026.0</v>
      </c>
      <c r="K80" s="19">
        <v>29.11</v>
      </c>
      <c r="L80" s="19">
        <v>5430.14</v>
      </c>
      <c r="M80" s="19">
        <v>11241.46</v>
      </c>
    </row>
    <row r="81">
      <c r="A81" s="19" t="s">
        <v>615</v>
      </c>
      <c r="B81" s="19" t="s">
        <v>616</v>
      </c>
      <c r="C81" s="19" t="s">
        <v>454</v>
      </c>
      <c r="D81" s="19">
        <v>911.1075</v>
      </c>
      <c r="E81" s="19">
        <v>314.0</v>
      </c>
      <c r="F81" s="19">
        <v>0.9111</v>
      </c>
      <c r="G81" s="19">
        <v>0.290162</v>
      </c>
      <c r="H81" s="19">
        <v>290.1616</v>
      </c>
      <c r="I81" s="19">
        <v>975.0</v>
      </c>
      <c r="J81" s="19">
        <v>282907.6</v>
      </c>
      <c r="K81" s="19">
        <v>2.92</v>
      </c>
      <c r="L81" s="19">
        <v>1521.58</v>
      </c>
      <c r="M81" s="19">
        <v>598.25</v>
      </c>
    </row>
    <row r="82">
      <c r="A82" s="19" t="s">
        <v>617</v>
      </c>
      <c r="B82" s="19" t="s">
        <v>618</v>
      </c>
      <c r="C82" s="19" t="s">
        <v>454</v>
      </c>
      <c r="D82" s="19">
        <v>375.902</v>
      </c>
      <c r="E82" s="19">
        <v>435.0</v>
      </c>
      <c r="F82" s="19">
        <v>0.3759</v>
      </c>
      <c r="G82" s="19">
        <v>0.086414</v>
      </c>
      <c r="H82" s="19">
        <v>86.41425</v>
      </c>
      <c r="I82" s="19">
        <v>971.0</v>
      </c>
      <c r="J82" s="19">
        <v>83908.24</v>
      </c>
      <c r="K82" s="19">
        <v>0.71</v>
      </c>
      <c r="L82" s="19">
        <v>334.8</v>
      </c>
      <c r="M82" s="19">
        <v>287.62</v>
      </c>
    </row>
    <row r="83">
      <c r="A83" s="19" t="s">
        <v>619</v>
      </c>
      <c r="B83" s="19" t="s">
        <v>620</v>
      </c>
      <c r="C83" s="19" t="s">
        <v>454</v>
      </c>
      <c r="D83" s="19">
        <v>158.7557</v>
      </c>
      <c r="E83" s="19">
        <v>165.6</v>
      </c>
      <c r="F83" s="19">
        <v>0.1588</v>
      </c>
      <c r="G83" s="19">
        <v>0.095867</v>
      </c>
      <c r="H83" s="19">
        <v>95.86696</v>
      </c>
      <c r="I83" s="19">
        <v>958.0</v>
      </c>
      <c r="J83" s="19">
        <v>91840.54</v>
      </c>
      <c r="K83" s="19">
        <v>0.9</v>
      </c>
      <c r="L83" s="19">
        <v>788.96</v>
      </c>
      <c r="M83" s="19">
        <v>226.37</v>
      </c>
    </row>
    <row r="84">
      <c r="A84" s="19" t="s">
        <v>621</v>
      </c>
      <c r="B84" s="19" t="s">
        <v>622</v>
      </c>
      <c r="C84" s="19" t="s">
        <v>472</v>
      </c>
      <c r="D84" s="19">
        <v>937.3379</v>
      </c>
      <c r="E84" s="19">
        <v>570.5</v>
      </c>
      <c r="F84" s="19">
        <v>0.9373</v>
      </c>
      <c r="G84" s="19">
        <v>0.164301</v>
      </c>
      <c r="H84" s="19">
        <v>164.3011</v>
      </c>
      <c r="I84" s="19">
        <v>947.0</v>
      </c>
      <c r="J84" s="19">
        <v>155593.2</v>
      </c>
      <c r="K84" s="19">
        <v>1.27</v>
      </c>
      <c r="L84" s="19">
        <v>861.9</v>
      </c>
      <c r="M84" s="19">
        <v>241.03</v>
      </c>
    </row>
    <row r="85">
      <c r="A85" s="19" t="s">
        <v>623</v>
      </c>
      <c r="B85" s="19" t="s">
        <v>624</v>
      </c>
      <c r="C85" s="19" t="s">
        <v>449</v>
      </c>
      <c r="D85" s="19">
        <v>3972.899</v>
      </c>
      <c r="E85" s="19">
        <v>185.25</v>
      </c>
      <c r="F85" s="19">
        <v>3.9729</v>
      </c>
      <c r="G85" s="19">
        <v>2.144615</v>
      </c>
      <c r="H85" s="19">
        <v>2144.615</v>
      </c>
      <c r="I85" s="19">
        <v>936.0</v>
      </c>
      <c r="J85" s="19">
        <v>2007360.0</v>
      </c>
      <c r="K85" s="19">
        <v>14.8</v>
      </c>
      <c r="L85" s="19">
        <v>3705.58</v>
      </c>
      <c r="M85" s="19">
        <v>5308.94</v>
      </c>
    </row>
    <row r="86">
      <c r="A86" s="19" t="s">
        <v>625</v>
      </c>
      <c r="B86" s="19" t="s">
        <v>626</v>
      </c>
      <c r="C86" s="19" t="s">
        <v>556</v>
      </c>
      <c r="D86" s="19">
        <v>1399.225</v>
      </c>
      <c r="E86" s="19">
        <v>335.0</v>
      </c>
      <c r="F86" s="19">
        <v>1.3992</v>
      </c>
      <c r="G86" s="19">
        <v>0.417679</v>
      </c>
      <c r="H86" s="19">
        <v>417.6792</v>
      </c>
      <c r="I86" s="19">
        <v>933.0</v>
      </c>
      <c r="J86" s="19">
        <v>389694.7</v>
      </c>
      <c r="K86" s="19">
        <v>6.99</v>
      </c>
      <c r="L86" s="19">
        <v>1625.12</v>
      </c>
      <c r="M86" s="19">
        <v>879.93</v>
      </c>
    </row>
    <row r="87">
      <c r="A87" s="19" t="s">
        <v>627</v>
      </c>
      <c r="B87" s="19" t="s">
        <v>628</v>
      </c>
      <c r="C87" s="19" t="s">
        <v>454</v>
      </c>
      <c r="D87" s="19">
        <v>947.9291</v>
      </c>
      <c r="E87" s="19">
        <v>274.0</v>
      </c>
      <c r="F87" s="19">
        <v>0.9479</v>
      </c>
      <c r="G87" s="19">
        <v>0.34596</v>
      </c>
      <c r="H87" s="19">
        <v>345.9595</v>
      </c>
      <c r="I87" s="19">
        <v>903.0</v>
      </c>
      <c r="J87" s="19">
        <v>312401.5</v>
      </c>
      <c r="K87" s="19">
        <v>5.09</v>
      </c>
      <c r="L87" s="19">
        <v>2067.47</v>
      </c>
      <c r="M87" s="19">
        <v>589.44</v>
      </c>
    </row>
    <row r="88">
      <c r="A88" s="19" t="s">
        <v>629</v>
      </c>
      <c r="B88" s="19" t="s">
        <v>630</v>
      </c>
      <c r="C88" s="19" t="s">
        <v>454</v>
      </c>
      <c r="D88" s="19">
        <v>273.0451</v>
      </c>
      <c r="E88" s="19">
        <v>335.1</v>
      </c>
      <c r="F88" s="19">
        <v>0.273</v>
      </c>
      <c r="G88" s="19">
        <v>0.081482</v>
      </c>
      <c r="H88" s="19">
        <v>81.48168</v>
      </c>
      <c r="I88" s="19">
        <v>894.0</v>
      </c>
      <c r="J88" s="19">
        <v>72844.62</v>
      </c>
      <c r="K88" s="19">
        <v>0.45</v>
      </c>
      <c r="L88" s="19">
        <v>1070.67</v>
      </c>
      <c r="M88" s="19">
        <v>257.54</v>
      </c>
    </row>
    <row r="89">
      <c r="A89" s="19" t="s">
        <v>631</v>
      </c>
      <c r="B89" s="19" t="s">
        <v>632</v>
      </c>
      <c r="C89" s="19" t="s">
        <v>472</v>
      </c>
      <c r="D89" s="19">
        <v>6471.556</v>
      </c>
      <c r="E89" s="19">
        <v>495.0</v>
      </c>
      <c r="F89" s="19">
        <v>6.4716</v>
      </c>
      <c r="G89" s="19">
        <v>1.307385</v>
      </c>
      <c r="H89" s="19">
        <v>1307.385</v>
      </c>
      <c r="I89" s="19">
        <v>889.0</v>
      </c>
      <c r="J89" s="19">
        <v>1162265.0</v>
      </c>
      <c r="K89" s="19">
        <v>10.28</v>
      </c>
      <c r="L89" s="19">
        <v>2051.36</v>
      </c>
      <c r="M89" s="19">
        <v>3911.35</v>
      </c>
    </row>
    <row r="90">
      <c r="A90" s="23" t="s">
        <v>633</v>
      </c>
      <c r="B90" s="23" t="s">
        <v>634</v>
      </c>
      <c r="C90" s="23" t="s">
        <v>565</v>
      </c>
      <c r="D90" s="23">
        <v>0.0</v>
      </c>
      <c r="E90" s="23">
        <v>1000.0</v>
      </c>
      <c r="F90" s="23">
        <v>0.0</v>
      </c>
      <c r="G90" s="23">
        <v>0.0</v>
      </c>
      <c r="H90" s="23">
        <v>0.0</v>
      </c>
      <c r="I90" s="23">
        <v>884.0</v>
      </c>
      <c r="J90" s="23">
        <v>0.0</v>
      </c>
      <c r="K90" s="23">
        <v>0.0</v>
      </c>
      <c r="L90" s="23">
        <v>0.1</v>
      </c>
      <c r="M90" s="23">
        <v>0.0</v>
      </c>
    </row>
    <row r="91">
      <c r="A91" s="19" t="s">
        <v>635</v>
      </c>
      <c r="B91" s="19" t="s">
        <v>636</v>
      </c>
      <c r="C91" s="19" t="s">
        <v>472</v>
      </c>
      <c r="D91" s="19">
        <v>7021.839</v>
      </c>
      <c r="E91" s="19">
        <v>480.0</v>
      </c>
      <c r="F91" s="19">
        <v>7.0218</v>
      </c>
      <c r="G91" s="19">
        <v>1.462883</v>
      </c>
      <c r="H91" s="19">
        <v>1462.883</v>
      </c>
      <c r="I91" s="19">
        <v>866.0</v>
      </c>
      <c r="J91" s="19">
        <v>1266857.0</v>
      </c>
      <c r="K91" s="19">
        <v>11.55</v>
      </c>
      <c r="L91" s="19">
        <v>2261.36</v>
      </c>
      <c r="M91" s="19">
        <v>4274.91</v>
      </c>
    </row>
    <row r="92">
      <c r="A92" s="19" t="s">
        <v>637</v>
      </c>
      <c r="B92" s="19" t="s">
        <v>638</v>
      </c>
      <c r="C92" s="19" t="s">
        <v>565</v>
      </c>
      <c r="D92" s="19">
        <v>375.9013</v>
      </c>
      <c r="E92" s="19">
        <v>165.0</v>
      </c>
      <c r="F92" s="19">
        <v>0.3759</v>
      </c>
      <c r="G92" s="19">
        <v>0.227819</v>
      </c>
      <c r="H92" s="19">
        <v>227.819</v>
      </c>
      <c r="I92" s="19">
        <v>855.0</v>
      </c>
      <c r="J92" s="19">
        <v>194785.2</v>
      </c>
      <c r="K92" s="19">
        <v>2.31</v>
      </c>
      <c r="L92" s="19">
        <v>1567.62</v>
      </c>
      <c r="M92" s="19">
        <v>399.03</v>
      </c>
    </row>
    <row r="93">
      <c r="A93" s="19" t="s">
        <v>639</v>
      </c>
      <c r="B93" s="19" t="s">
        <v>640</v>
      </c>
      <c r="C93" s="19" t="s">
        <v>449</v>
      </c>
      <c r="D93" s="19">
        <v>1261.072</v>
      </c>
      <c r="E93" s="19">
        <v>291.0</v>
      </c>
      <c r="F93" s="19">
        <v>1.2611</v>
      </c>
      <c r="G93" s="19">
        <v>0.433358</v>
      </c>
      <c r="H93" s="19">
        <v>433.3582</v>
      </c>
      <c r="I93" s="19">
        <v>839.0</v>
      </c>
      <c r="J93" s="19">
        <v>363587.5</v>
      </c>
      <c r="K93" s="19">
        <v>6.85</v>
      </c>
      <c r="L93" s="19">
        <v>1753.92</v>
      </c>
      <c r="M93" s="19">
        <v>924.94</v>
      </c>
    </row>
    <row r="94">
      <c r="A94" s="19" t="s">
        <v>641</v>
      </c>
      <c r="B94" s="19" t="s">
        <v>642</v>
      </c>
      <c r="C94" s="19" t="s">
        <v>457</v>
      </c>
      <c r="D94" s="19">
        <v>412.0235</v>
      </c>
      <c r="E94" s="19">
        <v>315.0</v>
      </c>
      <c r="F94" s="19">
        <v>0.412</v>
      </c>
      <c r="G94" s="19">
        <v>0.130801</v>
      </c>
      <c r="H94" s="19">
        <v>130.8011</v>
      </c>
      <c r="I94" s="19">
        <v>794.0</v>
      </c>
      <c r="J94" s="19">
        <v>103856.1</v>
      </c>
      <c r="K94" s="19">
        <v>0.68</v>
      </c>
      <c r="L94" s="19">
        <v>779.89</v>
      </c>
      <c r="M94" s="19">
        <v>260.75</v>
      </c>
    </row>
    <row r="95">
      <c r="A95" s="19" t="s">
        <v>643</v>
      </c>
      <c r="B95" s="19" t="s">
        <v>644</v>
      </c>
      <c r="C95" s="19" t="s">
        <v>457</v>
      </c>
      <c r="D95" s="19">
        <v>357.5032</v>
      </c>
      <c r="E95" s="19">
        <v>300.0</v>
      </c>
      <c r="F95" s="19">
        <v>0.3575</v>
      </c>
      <c r="G95" s="19">
        <v>0.119168</v>
      </c>
      <c r="H95" s="19">
        <v>119.1677</v>
      </c>
      <c r="I95" s="19">
        <v>789.0</v>
      </c>
      <c r="J95" s="19">
        <v>94023.35</v>
      </c>
      <c r="K95" s="19">
        <v>0.71</v>
      </c>
      <c r="L95" s="19">
        <v>1046.02</v>
      </c>
      <c r="M95" s="19">
        <v>287.3</v>
      </c>
    </row>
    <row r="96">
      <c r="A96" s="19" t="s">
        <v>645</v>
      </c>
      <c r="B96" s="19" t="s">
        <v>646</v>
      </c>
      <c r="C96" s="19" t="s">
        <v>457</v>
      </c>
      <c r="D96" s="19">
        <v>589.0237</v>
      </c>
      <c r="E96" s="19">
        <v>330.0</v>
      </c>
      <c r="F96" s="19">
        <v>0.589</v>
      </c>
      <c r="G96" s="19">
        <v>0.178492</v>
      </c>
      <c r="H96" s="19">
        <v>178.492</v>
      </c>
      <c r="I96" s="19">
        <v>789.0</v>
      </c>
      <c r="J96" s="19">
        <v>140830.2</v>
      </c>
      <c r="K96" s="19">
        <v>1.51</v>
      </c>
      <c r="L96" s="19">
        <v>1211.77</v>
      </c>
      <c r="M96" s="19">
        <v>347.36</v>
      </c>
    </row>
    <row r="97">
      <c r="A97" s="19" t="s">
        <v>647</v>
      </c>
      <c r="B97" s="19" t="s">
        <v>648</v>
      </c>
      <c r="C97" s="19" t="s">
        <v>472</v>
      </c>
      <c r="D97" s="19">
        <v>1690.077</v>
      </c>
      <c r="E97" s="19">
        <v>175.0</v>
      </c>
      <c r="F97" s="19">
        <v>1.6901</v>
      </c>
      <c r="G97" s="19">
        <v>0.965758</v>
      </c>
      <c r="H97" s="19">
        <v>965.7584</v>
      </c>
      <c r="I97" s="19">
        <v>770.0</v>
      </c>
      <c r="J97" s="19">
        <v>743633.9</v>
      </c>
      <c r="K97" s="19">
        <v>12.95</v>
      </c>
      <c r="L97" s="19">
        <v>5231.67</v>
      </c>
      <c r="M97" s="19">
        <v>2095.12</v>
      </c>
    </row>
    <row r="98">
      <c r="A98" s="19" t="s">
        <v>649</v>
      </c>
      <c r="B98" s="19" t="s">
        <v>650</v>
      </c>
      <c r="C98" s="19" t="s">
        <v>472</v>
      </c>
      <c r="D98" s="19">
        <v>2758.671</v>
      </c>
      <c r="E98" s="19">
        <v>509.147</v>
      </c>
      <c r="F98" s="19">
        <v>2.7587</v>
      </c>
      <c r="G98" s="19">
        <v>0.541822</v>
      </c>
      <c r="H98" s="19">
        <v>541.8221</v>
      </c>
      <c r="I98" s="19">
        <v>770.0</v>
      </c>
      <c r="J98" s="19">
        <v>417203.0</v>
      </c>
      <c r="K98" s="19">
        <v>6.29</v>
      </c>
      <c r="L98" s="19">
        <v>2990.63</v>
      </c>
      <c r="M98" s="19">
        <v>888.56</v>
      </c>
    </row>
    <row r="99">
      <c r="A99" s="19" t="s">
        <v>233</v>
      </c>
      <c r="B99" s="19" t="s">
        <v>651</v>
      </c>
      <c r="C99" s="19" t="s">
        <v>565</v>
      </c>
      <c r="D99" s="19">
        <v>460.7719</v>
      </c>
      <c r="E99" s="19">
        <v>248.0</v>
      </c>
      <c r="F99" s="19">
        <v>0.4608</v>
      </c>
      <c r="G99" s="19">
        <v>0.185795</v>
      </c>
      <c r="H99" s="19">
        <v>185.7951</v>
      </c>
      <c r="I99" s="19">
        <v>731.0</v>
      </c>
      <c r="J99" s="19">
        <v>135816.2</v>
      </c>
      <c r="K99" s="19">
        <v>2.06</v>
      </c>
      <c r="L99" s="19">
        <v>1442.35</v>
      </c>
      <c r="M99" s="19">
        <v>326.55</v>
      </c>
    </row>
    <row r="100">
      <c r="A100" s="19" t="s">
        <v>652</v>
      </c>
      <c r="B100" s="19" t="s">
        <v>653</v>
      </c>
      <c r="C100" s="19" t="s">
        <v>465</v>
      </c>
      <c r="D100" s="19">
        <v>459.2133</v>
      </c>
      <c r="E100" s="19">
        <v>371.5</v>
      </c>
      <c r="F100" s="19">
        <v>0.4592</v>
      </c>
      <c r="G100" s="19">
        <v>0.123611</v>
      </c>
      <c r="H100" s="19">
        <v>123.6106</v>
      </c>
      <c r="I100" s="19">
        <v>723.0</v>
      </c>
      <c r="J100" s="19">
        <v>89370.44</v>
      </c>
      <c r="K100" s="19">
        <v>0.96</v>
      </c>
      <c r="L100" s="19">
        <v>918.81</v>
      </c>
      <c r="M100" s="19">
        <v>457.57</v>
      </c>
    </row>
    <row r="101">
      <c r="A101" s="19" t="s">
        <v>654</v>
      </c>
      <c r="B101" s="19" t="s">
        <v>655</v>
      </c>
      <c r="C101" s="19" t="s">
        <v>472</v>
      </c>
      <c r="D101" s="19">
        <v>490.8923</v>
      </c>
      <c r="E101" s="19">
        <v>385.0</v>
      </c>
      <c r="F101" s="19">
        <v>0.4909</v>
      </c>
      <c r="G101" s="19">
        <v>0.127504</v>
      </c>
      <c r="H101" s="19">
        <v>127.5045</v>
      </c>
      <c r="I101" s="19">
        <v>723.0</v>
      </c>
      <c r="J101" s="19">
        <v>92185.75</v>
      </c>
      <c r="K101" s="19">
        <v>0.66</v>
      </c>
      <c r="L101" s="19">
        <v>401.42</v>
      </c>
      <c r="M101" s="19">
        <v>208.91</v>
      </c>
    </row>
    <row r="102">
      <c r="A102" s="19" t="s">
        <v>656</v>
      </c>
      <c r="B102" s="19" t="s">
        <v>657</v>
      </c>
      <c r="C102" s="19" t="s">
        <v>472</v>
      </c>
      <c r="D102" s="19">
        <v>183.2121</v>
      </c>
      <c r="E102" s="19">
        <v>41.0</v>
      </c>
      <c r="F102" s="19">
        <v>0.1832</v>
      </c>
      <c r="G102" s="19">
        <v>0.446859</v>
      </c>
      <c r="H102" s="19">
        <v>446.8588</v>
      </c>
      <c r="I102" s="19">
        <v>710.0</v>
      </c>
      <c r="J102" s="19">
        <v>317269.7</v>
      </c>
      <c r="K102" s="19">
        <v>1.75</v>
      </c>
      <c r="L102" s="19">
        <v>336.9</v>
      </c>
      <c r="M102" s="19">
        <v>1375.3</v>
      </c>
    </row>
    <row r="103">
      <c r="A103" s="19" t="s">
        <v>658</v>
      </c>
      <c r="B103" s="19" t="s">
        <v>659</v>
      </c>
      <c r="C103" s="19" t="s">
        <v>472</v>
      </c>
      <c r="D103" s="19">
        <v>340.5889</v>
      </c>
      <c r="E103" s="19">
        <v>161.0</v>
      </c>
      <c r="F103" s="19">
        <v>0.3406</v>
      </c>
      <c r="G103" s="19">
        <v>0.211546</v>
      </c>
      <c r="H103" s="19">
        <v>211.5459</v>
      </c>
      <c r="I103" s="19">
        <v>710.0</v>
      </c>
      <c r="J103" s="19">
        <v>150197.6</v>
      </c>
      <c r="K103" s="19">
        <v>1.5</v>
      </c>
      <c r="L103" s="19">
        <v>366.79</v>
      </c>
      <c r="M103" s="19">
        <v>588.83</v>
      </c>
    </row>
    <row r="104">
      <c r="A104" s="19" t="s">
        <v>660</v>
      </c>
      <c r="B104" s="19" t="s">
        <v>661</v>
      </c>
      <c r="C104" s="19" t="s">
        <v>472</v>
      </c>
      <c r="D104" s="19">
        <v>497.9658</v>
      </c>
      <c r="E104" s="19">
        <v>281.0</v>
      </c>
      <c r="F104" s="19">
        <v>0.498</v>
      </c>
      <c r="G104" s="19">
        <v>0.177212</v>
      </c>
      <c r="H104" s="19">
        <v>177.212</v>
      </c>
      <c r="I104" s="19">
        <v>710.0</v>
      </c>
      <c r="J104" s="19">
        <v>125820.5</v>
      </c>
      <c r="K104" s="19">
        <v>1.47</v>
      </c>
      <c r="L104" s="19">
        <v>371.15</v>
      </c>
      <c r="M104" s="19">
        <v>474.08</v>
      </c>
    </row>
    <row r="105">
      <c r="A105" s="19" t="s">
        <v>662</v>
      </c>
      <c r="B105" s="19" t="s">
        <v>663</v>
      </c>
      <c r="C105" s="19" t="s">
        <v>472</v>
      </c>
      <c r="D105" s="19">
        <v>7496.335</v>
      </c>
      <c r="E105" s="19">
        <v>285.0</v>
      </c>
      <c r="F105" s="19">
        <v>7.4963</v>
      </c>
      <c r="G105" s="19">
        <v>2.630293</v>
      </c>
      <c r="H105" s="19">
        <v>2630.293</v>
      </c>
      <c r="I105" s="19">
        <v>710.0</v>
      </c>
      <c r="J105" s="19">
        <v>1867508.0</v>
      </c>
      <c r="K105" s="19">
        <v>21.04</v>
      </c>
      <c r="L105" s="19">
        <v>4002.56</v>
      </c>
      <c r="M105" s="19">
        <v>7965.82</v>
      </c>
    </row>
    <row r="106">
      <c r="A106" s="19" t="s">
        <v>664</v>
      </c>
      <c r="B106" s="19" t="s">
        <v>665</v>
      </c>
      <c r="C106" s="19" t="s">
        <v>472</v>
      </c>
      <c r="D106" s="19">
        <v>2011.667</v>
      </c>
      <c r="E106" s="19">
        <v>535.0</v>
      </c>
      <c r="F106" s="19">
        <v>2.0117</v>
      </c>
      <c r="G106" s="19">
        <v>0.376013</v>
      </c>
      <c r="H106" s="19">
        <v>376.0126</v>
      </c>
      <c r="I106" s="19">
        <v>679.0</v>
      </c>
      <c r="J106" s="19">
        <v>255312.5</v>
      </c>
      <c r="K106" s="19">
        <v>3.6</v>
      </c>
      <c r="L106" s="19">
        <v>2850.67</v>
      </c>
      <c r="M106" s="19">
        <v>524.67</v>
      </c>
    </row>
    <row r="107">
      <c r="A107" s="19" t="s">
        <v>666</v>
      </c>
      <c r="B107" s="19" t="s">
        <v>667</v>
      </c>
      <c r="C107" s="19" t="s">
        <v>460</v>
      </c>
      <c r="D107" s="19">
        <v>1050.837</v>
      </c>
      <c r="E107" s="19">
        <v>559.0</v>
      </c>
      <c r="F107" s="19">
        <v>1.0508</v>
      </c>
      <c r="G107" s="19">
        <v>0.187985</v>
      </c>
      <c r="H107" s="19">
        <v>187.9851</v>
      </c>
      <c r="I107" s="19">
        <v>675.0</v>
      </c>
      <c r="J107" s="19">
        <v>126890.0</v>
      </c>
      <c r="K107" s="19">
        <v>3.96</v>
      </c>
      <c r="L107" s="19">
        <v>235.41</v>
      </c>
      <c r="M107" s="19">
        <v>360.91</v>
      </c>
    </row>
    <row r="108">
      <c r="A108" s="19" t="s">
        <v>668</v>
      </c>
      <c r="B108" s="19" t="s">
        <v>669</v>
      </c>
      <c r="C108" s="19" t="s">
        <v>582</v>
      </c>
      <c r="D108" s="19">
        <v>693.6597</v>
      </c>
      <c r="E108" s="19">
        <v>334.7</v>
      </c>
      <c r="F108" s="19">
        <v>0.6937</v>
      </c>
      <c r="G108" s="19">
        <v>0.207248</v>
      </c>
      <c r="H108" s="19">
        <v>207.2482</v>
      </c>
      <c r="I108" s="19">
        <v>667.0</v>
      </c>
      <c r="J108" s="19">
        <v>138234.5</v>
      </c>
      <c r="K108" s="19">
        <v>2.73</v>
      </c>
      <c r="L108" s="19">
        <v>1535.43</v>
      </c>
      <c r="M108" s="19">
        <v>459.92</v>
      </c>
    </row>
    <row r="109">
      <c r="A109" s="19" t="s">
        <v>670</v>
      </c>
      <c r="B109" s="19" t="s">
        <v>671</v>
      </c>
      <c r="C109" s="19" t="s">
        <v>449</v>
      </c>
      <c r="D109" s="19">
        <v>1261.792</v>
      </c>
      <c r="E109" s="19">
        <v>319.0</v>
      </c>
      <c r="F109" s="19">
        <v>1.2618</v>
      </c>
      <c r="G109" s="19">
        <v>0.395546</v>
      </c>
      <c r="H109" s="19">
        <v>395.5462</v>
      </c>
      <c r="I109" s="19">
        <v>663.0</v>
      </c>
      <c r="J109" s="19">
        <v>262247.1</v>
      </c>
      <c r="K109" s="19">
        <v>5.87</v>
      </c>
      <c r="L109" s="19">
        <v>1963.09</v>
      </c>
      <c r="M109" s="19">
        <v>738.97</v>
      </c>
    </row>
    <row r="110">
      <c r="A110" s="19" t="s">
        <v>672</v>
      </c>
      <c r="B110" s="19" t="s">
        <v>673</v>
      </c>
      <c r="C110" s="19" t="s">
        <v>454</v>
      </c>
      <c r="D110" s="19">
        <v>455.5538</v>
      </c>
      <c r="E110" s="19">
        <v>157.0</v>
      </c>
      <c r="F110" s="19">
        <v>0.4556</v>
      </c>
      <c r="G110" s="19">
        <v>0.290162</v>
      </c>
      <c r="H110" s="19">
        <v>290.1616</v>
      </c>
      <c r="I110" s="19">
        <v>646.0</v>
      </c>
      <c r="J110" s="19">
        <v>187444.4</v>
      </c>
      <c r="K110" s="19">
        <v>2.92</v>
      </c>
      <c r="L110" s="19">
        <v>1521.58</v>
      </c>
      <c r="M110" s="19">
        <v>598.25</v>
      </c>
    </row>
    <row r="111">
      <c r="A111" s="19" t="s">
        <v>674</v>
      </c>
      <c r="B111" s="19" t="s">
        <v>675</v>
      </c>
      <c r="C111" s="19" t="s">
        <v>465</v>
      </c>
      <c r="D111" s="19">
        <v>695.0127</v>
      </c>
      <c r="E111" s="19">
        <v>359.5</v>
      </c>
      <c r="F111" s="19">
        <v>0.695</v>
      </c>
      <c r="G111" s="19">
        <v>0.193328</v>
      </c>
      <c r="H111" s="19">
        <v>193.3276</v>
      </c>
      <c r="I111" s="19">
        <v>646.0</v>
      </c>
      <c r="J111" s="19">
        <v>124889.6</v>
      </c>
      <c r="K111" s="19">
        <v>2.52</v>
      </c>
      <c r="L111" s="19">
        <v>897.87</v>
      </c>
      <c r="M111" s="19">
        <v>374.06</v>
      </c>
    </row>
    <row r="112">
      <c r="A112" s="19" t="s">
        <v>676</v>
      </c>
      <c r="B112" s="19" t="s">
        <v>677</v>
      </c>
      <c r="C112" s="19" t="s">
        <v>556</v>
      </c>
      <c r="D112" s="19">
        <v>487.9571</v>
      </c>
      <c r="E112" s="19">
        <v>83.0</v>
      </c>
      <c r="F112" s="19">
        <v>0.488</v>
      </c>
      <c r="G112" s="19">
        <v>0.5879</v>
      </c>
      <c r="H112" s="19">
        <v>587.9002</v>
      </c>
      <c r="I112" s="19">
        <v>577.0</v>
      </c>
      <c r="J112" s="19">
        <v>339218.4</v>
      </c>
      <c r="K112" s="19">
        <v>3.54</v>
      </c>
      <c r="L112" s="19">
        <v>2293.18</v>
      </c>
      <c r="M112" s="19">
        <v>744.23</v>
      </c>
    </row>
    <row r="113">
      <c r="A113" s="19" t="s">
        <v>678</v>
      </c>
      <c r="B113" s="19" t="s">
        <v>679</v>
      </c>
      <c r="C113" s="19" t="s">
        <v>472</v>
      </c>
      <c r="D113" s="19">
        <v>8818.326</v>
      </c>
      <c r="E113" s="19">
        <v>330.0</v>
      </c>
      <c r="F113" s="19">
        <v>8.8183</v>
      </c>
      <c r="G113" s="19">
        <v>2.67222</v>
      </c>
      <c r="H113" s="19">
        <v>2672.22</v>
      </c>
      <c r="I113" s="19">
        <v>577.0</v>
      </c>
      <c r="J113" s="19">
        <v>1541871.0</v>
      </c>
      <c r="K113" s="19">
        <v>21.5</v>
      </c>
      <c r="L113" s="19">
        <v>3997.4</v>
      </c>
      <c r="M113" s="19">
        <v>8089.27</v>
      </c>
    </row>
    <row r="114">
      <c r="A114" s="19" t="s">
        <v>680</v>
      </c>
      <c r="B114" s="19" t="s">
        <v>681</v>
      </c>
      <c r="C114" s="19" t="s">
        <v>472</v>
      </c>
      <c r="D114" s="19">
        <v>7660.129</v>
      </c>
      <c r="E114" s="19">
        <v>420.0</v>
      </c>
      <c r="F114" s="19">
        <v>7.6601</v>
      </c>
      <c r="G114" s="19">
        <v>1.82384</v>
      </c>
      <c r="H114" s="19">
        <v>1823.84</v>
      </c>
      <c r="I114" s="19">
        <v>563.0</v>
      </c>
      <c r="J114" s="19">
        <v>1026822.0</v>
      </c>
      <c r="K114" s="19">
        <v>14.6</v>
      </c>
      <c r="L114" s="19">
        <v>2840.95</v>
      </c>
      <c r="M114" s="19">
        <v>5479.31</v>
      </c>
    </row>
    <row r="115">
      <c r="A115" s="19" t="s">
        <v>682</v>
      </c>
      <c r="B115" s="19" t="s">
        <v>683</v>
      </c>
      <c r="C115" s="19" t="s">
        <v>472</v>
      </c>
      <c r="D115" s="19">
        <v>987.1981</v>
      </c>
      <c r="E115" s="19">
        <v>276.5</v>
      </c>
      <c r="F115" s="19">
        <v>0.9872</v>
      </c>
      <c r="G115" s="19">
        <v>0.357034</v>
      </c>
      <c r="H115" s="19">
        <v>357.0337</v>
      </c>
      <c r="I115" s="19">
        <v>543.0</v>
      </c>
      <c r="J115" s="19">
        <v>193869.3</v>
      </c>
      <c r="K115" s="19">
        <v>3.93</v>
      </c>
      <c r="L115" s="19">
        <v>518.97</v>
      </c>
      <c r="M115" s="19">
        <v>808.38</v>
      </c>
    </row>
    <row r="116">
      <c r="A116" s="19" t="s">
        <v>684</v>
      </c>
      <c r="B116" s="19" t="s">
        <v>685</v>
      </c>
      <c r="C116" s="19" t="s">
        <v>472</v>
      </c>
      <c r="D116" s="19">
        <v>1048.438</v>
      </c>
      <c r="E116" s="19">
        <v>745.0</v>
      </c>
      <c r="F116" s="19">
        <v>1.0484</v>
      </c>
      <c r="G116" s="19">
        <v>0.14073</v>
      </c>
      <c r="H116" s="19">
        <v>140.7299</v>
      </c>
      <c r="I116" s="19">
        <v>528.0</v>
      </c>
      <c r="J116" s="19">
        <v>74305.38</v>
      </c>
      <c r="K116" s="19">
        <v>1.18</v>
      </c>
      <c r="L116" s="19">
        <v>754.92</v>
      </c>
      <c r="M116" s="19">
        <v>232.32</v>
      </c>
    </row>
    <row r="117">
      <c r="A117" s="19" t="s">
        <v>686</v>
      </c>
      <c r="B117" s="19" t="s">
        <v>687</v>
      </c>
      <c r="C117" s="19" t="s">
        <v>556</v>
      </c>
      <c r="D117" s="19">
        <v>249.6324</v>
      </c>
      <c r="E117" s="19">
        <v>163.0</v>
      </c>
      <c r="F117" s="19">
        <v>0.2496</v>
      </c>
      <c r="G117" s="19">
        <v>0.153149</v>
      </c>
      <c r="H117" s="19">
        <v>153.1487</v>
      </c>
      <c r="I117" s="19">
        <v>522.0</v>
      </c>
      <c r="J117" s="19">
        <v>79943.61</v>
      </c>
      <c r="K117" s="19">
        <v>1.07</v>
      </c>
      <c r="L117" s="19">
        <v>888.16</v>
      </c>
      <c r="M117" s="19">
        <v>354.84</v>
      </c>
    </row>
    <row r="118">
      <c r="A118" s="19" t="s">
        <v>688</v>
      </c>
      <c r="B118" s="19" t="s">
        <v>689</v>
      </c>
      <c r="C118" s="19" t="s">
        <v>465</v>
      </c>
      <c r="D118" s="19">
        <v>328.9026</v>
      </c>
      <c r="E118" s="19">
        <v>375.0</v>
      </c>
      <c r="F118" s="19">
        <v>0.3289</v>
      </c>
      <c r="G118" s="19">
        <v>0.087707</v>
      </c>
      <c r="H118" s="19">
        <v>87.70735</v>
      </c>
      <c r="I118" s="19">
        <v>502.0</v>
      </c>
      <c r="J118" s="19">
        <v>44029.09</v>
      </c>
      <c r="K118" s="19">
        <v>0.61</v>
      </c>
      <c r="L118" s="19">
        <v>232.41</v>
      </c>
      <c r="M118" s="19">
        <v>186.87</v>
      </c>
    </row>
    <row r="119">
      <c r="A119" s="19" t="s">
        <v>690</v>
      </c>
      <c r="B119" s="19" t="s">
        <v>691</v>
      </c>
      <c r="C119" s="19" t="s">
        <v>454</v>
      </c>
      <c r="D119" s="19">
        <v>970.9042</v>
      </c>
      <c r="E119" s="19">
        <v>266.097</v>
      </c>
      <c r="F119" s="19">
        <v>0.9709</v>
      </c>
      <c r="G119" s="19">
        <v>0.364869</v>
      </c>
      <c r="H119" s="19">
        <v>364.8685</v>
      </c>
      <c r="I119" s="19">
        <v>502.0</v>
      </c>
      <c r="J119" s="19">
        <v>183164.0</v>
      </c>
      <c r="K119" s="19">
        <v>4.99</v>
      </c>
      <c r="L119" s="19">
        <v>1933.48</v>
      </c>
      <c r="M119" s="19">
        <v>764.64</v>
      </c>
    </row>
    <row r="120">
      <c r="A120" s="19" t="s">
        <v>692</v>
      </c>
      <c r="B120" s="19" t="s">
        <v>693</v>
      </c>
      <c r="C120" s="19" t="s">
        <v>465</v>
      </c>
      <c r="D120" s="19">
        <v>342.3436</v>
      </c>
      <c r="E120" s="19">
        <v>364.0</v>
      </c>
      <c r="F120" s="19">
        <v>0.3423</v>
      </c>
      <c r="G120" s="19">
        <v>0.09405</v>
      </c>
      <c r="H120" s="19">
        <v>94.05045</v>
      </c>
      <c r="I120" s="19">
        <v>502.0</v>
      </c>
      <c r="J120" s="19">
        <v>47213.32</v>
      </c>
      <c r="K120" s="19">
        <v>0.87</v>
      </c>
      <c r="L120" s="19">
        <v>708.37</v>
      </c>
      <c r="M120" s="19">
        <v>368.68</v>
      </c>
    </row>
    <row r="121">
      <c r="A121" s="19" t="s">
        <v>694</v>
      </c>
      <c r="B121" s="19" t="s">
        <v>695</v>
      </c>
      <c r="C121" s="19" t="s">
        <v>472</v>
      </c>
      <c r="D121" s="19">
        <v>5281.639</v>
      </c>
      <c r="E121" s="19">
        <v>655.0</v>
      </c>
      <c r="F121" s="19">
        <v>5.2816</v>
      </c>
      <c r="G121" s="19">
        <v>0.806357</v>
      </c>
      <c r="H121" s="19">
        <v>806.357</v>
      </c>
      <c r="I121" s="19">
        <v>500.0</v>
      </c>
      <c r="J121" s="19">
        <v>403178.5</v>
      </c>
      <c r="K121" s="19">
        <v>6.57</v>
      </c>
      <c r="L121" s="19">
        <v>1187.19</v>
      </c>
      <c r="M121" s="19">
        <v>2341.99</v>
      </c>
    </row>
    <row r="122">
      <c r="A122" s="19" t="s">
        <v>696</v>
      </c>
      <c r="B122" s="19" t="s">
        <v>697</v>
      </c>
      <c r="C122" s="19" t="s">
        <v>556</v>
      </c>
      <c r="D122" s="19">
        <v>1453.404</v>
      </c>
      <c r="E122" s="19">
        <v>376.0</v>
      </c>
      <c r="F122" s="19">
        <v>1.4534</v>
      </c>
      <c r="G122" s="19">
        <v>0.386544</v>
      </c>
      <c r="H122" s="19">
        <v>386.5436</v>
      </c>
      <c r="I122" s="19">
        <v>481.0</v>
      </c>
      <c r="J122" s="19">
        <v>185927.5</v>
      </c>
      <c r="K122" s="19">
        <v>2.39</v>
      </c>
      <c r="L122" s="19">
        <v>1122.43</v>
      </c>
      <c r="M122" s="19">
        <v>248.2</v>
      </c>
    </row>
    <row r="123">
      <c r="A123" s="19" t="s">
        <v>698</v>
      </c>
      <c r="B123" s="19" t="s">
        <v>699</v>
      </c>
      <c r="C123" s="19" t="s">
        <v>449</v>
      </c>
      <c r="D123" s="19">
        <v>272.5521</v>
      </c>
      <c r="E123" s="19">
        <v>255.0</v>
      </c>
      <c r="F123" s="19">
        <v>0.2726</v>
      </c>
      <c r="G123" s="19">
        <v>0.106883</v>
      </c>
      <c r="H123" s="19">
        <v>106.8832</v>
      </c>
      <c r="I123" s="19">
        <v>481.0</v>
      </c>
      <c r="J123" s="19">
        <v>51410.81</v>
      </c>
      <c r="K123" s="19">
        <v>1.91</v>
      </c>
      <c r="L123" s="19">
        <v>1376.33</v>
      </c>
      <c r="M123" s="19">
        <v>786.33</v>
      </c>
    </row>
    <row r="124">
      <c r="A124" s="19" t="s">
        <v>700</v>
      </c>
      <c r="B124" s="19" t="s">
        <v>701</v>
      </c>
      <c r="C124" s="19" t="s">
        <v>454</v>
      </c>
      <c r="D124" s="19">
        <v>539.4171</v>
      </c>
      <c r="E124" s="19">
        <v>345.0</v>
      </c>
      <c r="F124" s="19">
        <v>0.5394</v>
      </c>
      <c r="G124" s="19">
        <v>0.156353</v>
      </c>
      <c r="H124" s="19">
        <v>156.3528</v>
      </c>
      <c r="I124" s="19">
        <v>458.0</v>
      </c>
      <c r="J124" s="19">
        <v>71609.58</v>
      </c>
      <c r="K124" s="19">
        <v>0.4</v>
      </c>
      <c r="L124" s="19">
        <v>2548.87</v>
      </c>
      <c r="M124" s="19">
        <v>238.72</v>
      </c>
    </row>
    <row r="125">
      <c r="A125" s="19" t="s">
        <v>702</v>
      </c>
      <c r="B125" s="19" t="s">
        <v>703</v>
      </c>
      <c r="C125" s="19" t="s">
        <v>472</v>
      </c>
      <c r="D125" s="19">
        <v>197.8226</v>
      </c>
      <c r="E125" s="19">
        <v>195.5</v>
      </c>
      <c r="F125" s="19">
        <v>0.1978</v>
      </c>
      <c r="G125" s="19">
        <v>0.101188</v>
      </c>
      <c r="H125" s="19">
        <v>101.188</v>
      </c>
      <c r="I125" s="19">
        <v>449.0</v>
      </c>
      <c r="J125" s="19">
        <v>45433.42</v>
      </c>
      <c r="K125" s="19">
        <v>0.52</v>
      </c>
      <c r="L125" s="19">
        <v>489.81</v>
      </c>
      <c r="M125" s="19">
        <v>155.92</v>
      </c>
    </row>
    <row r="126">
      <c r="A126" s="19" t="s">
        <v>704</v>
      </c>
      <c r="B126" s="19" t="s">
        <v>705</v>
      </c>
      <c r="C126" s="19" t="s">
        <v>472</v>
      </c>
      <c r="D126" s="19">
        <v>8991.063</v>
      </c>
      <c r="E126" s="19">
        <v>475.0</v>
      </c>
      <c r="F126" s="19">
        <v>8.9911</v>
      </c>
      <c r="G126" s="19">
        <v>1.892855</v>
      </c>
      <c r="H126" s="19">
        <v>1892.855</v>
      </c>
      <c r="I126" s="19">
        <v>441.0</v>
      </c>
      <c r="J126" s="19">
        <v>834749.2</v>
      </c>
      <c r="K126" s="19">
        <v>15.37</v>
      </c>
      <c r="L126" s="19">
        <v>2858.56</v>
      </c>
      <c r="M126" s="19">
        <v>5672.67</v>
      </c>
    </row>
    <row r="127">
      <c r="A127" s="19" t="s">
        <v>706</v>
      </c>
      <c r="B127" s="19" t="s">
        <v>707</v>
      </c>
      <c r="C127" s="19" t="s">
        <v>472</v>
      </c>
      <c r="D127" s="19">
        <v>126.0123</v>
      </c>
      <c r="E127" s="19">
        <v>180.0</v>
      </c>
      <c r="F127" s="19">
        <v>0.126</v>
      </c>
      <c r="G127" s="19">
        <v>0.070007</v>
      </c>
      <c r="H127" s="19">
        <v>70.00684</v>
      </c>
      <c r="I127" s="19">
        <v>427.0</v>
      </c>
      <c r="J127" s="19">
        <v>29892.92</v>
      </c>
      <c r="K127" s="19">
        <v>0.99</v>
      </c>
      <c r="L127" s="19">
        <v>8.87</v>
      </c>
      <c r="M127" s="19">
        <v>157.21</v>
      </c>
    </row>
    <row r="128">
      <c r="A128" s="19" t="s">
        <v>708</v>
      </c>
      <c r="B128" s="19" t="s">
        <v>709</v>
      </c>
      <c r="C128" s="19" t="s">
        <v>472</v>
      </c>
      <c r="D128" s="19">
        <v>6648.039</v>
      </c>
      <c r="E128" s="19">
        <v>630.0</v>
      </c>
      <c r="F128" s="19">
        <v>6.648</v>
      </c>
      <c r="G128" s="19">
        <v>1.055244</v>
      </c>
      <c r="H128" s="19">
        <v>1055.244</v>
      </c>
      <c r="I128" s="19">
        <v>427.0</v>
      </c>
      <c r="J128" s="19">
        <v>450589.3</v>
      </c>
      <c r="K128" s="19">
        <v>8.14</v>
      </c>
      <c r="L128" s="19">
        <v>1643.45</v>
      </c>
      <c r="M128" s="19">
        <v>3098.63</v>
      </c>
    </row>
    <row r="129">
      <c r="A129" s="19" t="s">
        <v>710</v>
      </c>
      <c r="B129" s="19" t="s">
        <v>711</v>
      </c>
      <c r="C129" s="19" t="s">
        <v>472</v>
      </c>
      <c r="D129" s="19">
        <v>1850.851</v>
      </c>
      <c r="E129" s="19">
        <v>475.0</v>
      </c>
      <c r="F129" s="19">
        <v>1.8509</v>
      </c>
      <c r="G129" s="19">
        <v>0.389653</v>
      </c>
      <c r="H129" s="19">
        <v>389.6528</v>
      </c>
      <c r="I129" s="19">
        <v>403.0</v>
      </c>
      <c r="J129" s="19">
        <v>157030.1</v>
      </c>
      <c r="K129" s="19">
        <v>4.66</v>
      </c>
      <c r="L129" s="19">
        <v>1858.48</v>
      </c>
      <c r="M129" s="19">
        <v>806.87</v>
      </c>
    </row>
    <row r="130">
      <c r="A130" s="19" t="s">
        <v>712</v>
      </c>
      <c r="B130" s="19" t="s">
        <v>713</v>
      </c>
      <c r="C130" s="19" t="s">
        <v>472</v>
      </c>
      <c r="D130" s="19">
        <v>286.0871</v>
      </c>
      <c r="E130" s="19">
        <v>155.0</v>
      </c>
      <c r="F130" s="19">
        <v>0.2861</v>
      </c>
      <c r="G130" s="19">
        <v>0.184572</v>
      </c>
      <c r="H130" s="19">
        <v>184.5723</v>
      </c>
      <c r="I130" s="19">
        <v>400.0</v>
      </c>
      <c r="J130" s="19">
        <v>73828.94</v>
      </c>
      <c r="K130" s="19">
        <v>0.68</v>
      </c>
      <c r="L130" s="19">
        <v>49.99</v>
      </c>
      <c r="M130" s="19">
        <v>425.18</v>
      </c>
    </row>
    <row r="131">
      <c r="A131" s="19" t="s">
        <v>714</v>
      </c>
      <c r="B131" s="19" t="s">
        <v>715</v>
      </c>
      <c r="C131" s="19" t="s">
        <v>465</v>
      </c>
      <c r="D131" s="19">
        <v>478.6016</v>
      </c>
      <c r="E131" s="19">
        <v>135.5</v>
      </c>
      <c r="F131" s="19">
        <v>0.4786</v>
      </c>
      <c r="G131" s="19">
        <v>0.353212</v>
      </c>
      <c r="H131" s="19">
        <v>353.2115</v>
      </c>
      <c r="I131" s="19">
        <v>393.0</v>
      </c>
      <c r="J131" s="19">
        <v>138812.1</v>
      </c>
      <c r="K131" s="19">
        <v>2.89</v>
      </c>
      <c r="L131" s="19">
        <v>2901.26</v>
      </c>
      <c r="M131" s="19">
        <v>491.78</v>
      </c>
    </row>
    <row r="132">
      <c r="A132" s="19" t="s">
        <v>716</v>
      </c>
      <c r="B132" s="19" t="s">
        <v>717</v>
      </c>
      <c r="C132" s="19" t="s">
        <v>472</v>
      </c>
      <c r="D132" s="19">
        <v>1786.157</v>
      </c>
      <c r="E132" s="19">
        <v>527.5</v>
      </c>
      <c r="F132" s="19">
        <v>1.7862</v>
      </c>
      <c r="G132" s="19">
        <v>0.338608</v>
      </c>
      <c r="H132" s="19">
        <v>338.608</v>
      </c>
      <c r="I132" s="19">
        <v>392.0</v>
      </c>
      <c r="J132" s="19">
        <v>132734.4</v>
      </c>
      <c r="K132" s="19">
        <v>7.21</v>
      </c>
      <c r="L132" s="19">
        <v>334.08</v>
      </c>
      <c r="M132" s="19">
        <v>763.72</v>
      </c>
    </row>
    <row r="133">
      <c r="A133" s="19" t="s">
        <v>718</v>
      </c>
      <c r="B133" s="19" t="s">
        <v>719</v>
      </c>
      <c r="C133" s="19" t="s">
        <v>472</v>
      </c>
      <c r="D133" s="19">
        <v>388.2279</v>
      </c>
      <c r="E133" s="19">
        <v>384.0</v>
      </c>
      <c r="F133" s="19">
        <v>0.3882</v>
      </c>
      <c r="G133" s="19">
        <v>0.101101</v>
      </c>
      <c r="H133" s="19">
        <v>101.101</v>
      </c>
      <c r="I133" s="19">
        <v>384.0</v>
      </c>
      <c r="J133" s="19">
        <v>38822.79</v>
      </c>
      <c r="K133" s="19">
        <v>0.48</v>
      </c>
      <c r="L133" s="19">
        <v>498.52</v>
      </c>
      <c r="M133" s="19">
        <v>153.81</v>
      </c>
    </row>
    <row r="134">
      <c r="A134" s="19" t="s">
        <v>720</v>
      </c>
      <c r="B134" s="19" t="s">
        <v>721</v>
      </c>
      <c r="C134" s="19" t="s">
        <v>472</v>
      </c>
      <c r="D134" s="19">
        <v>1903.275</v>
      </c>
      <c r="E134" s="19">
        <v>650.0</v>
      </c>
      <c r="F134" s="19">
        <v>1.9033</v>
      </c>
      <c r="G134" s="19">
        <v>0.292812</v>
      </c>
      <c r="H134" s="19">
        <v>292.8116</v>
      </c>
      <c r="I134" s="19">
        <v>381.0</v>
      </c>
      <c r="J134" s="19">
        <v>111561.2</v>
      </c>
      <c r="K134" s="19">
        <v>6.04</v>
      </c>
      <c r="L134" s="19">
        <v>370.88</v>
      </c>
      <c r="M134" s="19">
        <v>664.07</v>
      </c>
    </row>
    <row r="135">
      <c r="A135" s="19" t="s">
        <v>722</v>
      </c>
      <c r="B135" s="19" t="s">
        <v>723</v>
      </c>
      <c r="C135" s="19" t="s">
        <v>472</v>
      </c>
      <c r="D135" s="19">
        <v>121.1688</v>
      </c>
      <c r="E135" s="19">
        <v>150.0</v>
      </c>
      <c r="F135" s="19">
        <v>0.1212</v>
      </c>
      <c r="G135" s="19">
        <v>0.080779</v>
      </c>
      <c r="H135" s="19">
        <v>80.77922</v>
      </c>
      <c r="I135" s="19">
        <v>368.0</v>
      </c>
      <c r="J135" s="19">
        <v>29726.75</v>
      </c>
      <c r="K135" s="19">
        <v>1.03</v>
      </c>
      <c r="L135" s="19">
        <v>322.52</v>
      </c>
      <c r="M135" s="19">
        <v>298.7</v>
      </c>
    </row>
    <row r="136">
      <c r="A136" s="19" t="s">
        <v>724</v>
      </c>
      <c r="B136" s="19" t="s">
        <v>725</v>
      </c>
      <c r="C136" s="19" t="s">
        <v>472</v>
      </c>
      <c r="D136" s="19">
        <v>2317.555</v>
      </c>
      <c r="E136" s="19">
        <v>345.0</v>
      </c>
      <c r="F136" s="19">
        <v>2.3176</v>
      </c>
      <c r="G136" s="19">
        <v>0.671755</v>
      </c>
      <c r="H136" s="19">
        <v>671.7551</v>
      </c>
      <c r="I136" s="19">
        <v>351.0</v>
      </c>
      <c r="J136" s="19">
        <v>235786.1</v>
      </c>
      <c r="K136" s="19">
        <v>8.33</v>
      </c>
      <c r="L136" s="19">
        <v>3363.1</v>
      </c>
      <c r="M136" s="19">
        <v>1507.08</v>
      </c>
    </row>
    <row r="137">
      <c r="A137" s="19" t="s">
        <v>726</v>
      </c>
      <c r="B137" s="19" t="s">
        <v>727</v>
      </c>
      <c r="C137" s="19" t="s">
        <v>472</v>
      </c>
      <c r="D137" s="19">
        <v>866.7171</v>
      </c>
      <c r="E137" s="19">
        <v>302.0</v>
      </c>
      <c r="F137" s="19">
        <v>0.8667</v>
      </c>
      <c r="G137" s="19">
        <v>0.286992</v>
      </c>
      <c r="H137" s="19">
        <v>286.9924</v>
      </c>
      <c r="I137" s="19">
        <v>343.0</v>
      </c>
      <c r="J137" s="19">
        <v>98438.4</v>
      </c>
      <c r="K137" s="19">
        <v>2.98</v>
      </c>
      <c r="L137" s="19">
        <v>2257.5</v>
      </c>
      <c r="M137" s="19">
        <v>444.73</v>
      </c>
    </row>
    <row r="138">
      <c r="A138" s="19" t="s">
        <v>728</v>
      </c>
      <c r="B138" s="19" t="s">
        <v>729</v>
      </c>
      <c r="C138" s="19" t="s">
        <v>449</v>
      </c>
      <c r="D138" s="19">
        <v>4413.523</v>
      </c>
      <c r="E138" s="19">
        <v>220.0</v>
      </c>
      <c r="F138" s="19">
        <v>4.4135</v>
      </c>
      <c r="G138" s="19">
        <v>2.006147</v>
      </c>
      <c r="H138" s="19">
        <v>2006.147</v>
      </c>
      <c r="I138" s="19">
        <v>336.0</v>
      </c>
      <c r="J138" s="19">
        <v>674065.3</v>
      </c>
      <c r="K138" s="19">
        <v>11.73</v>
      </c>
      <c r="L138" s="19">
        <v>3477.07</v>
      </c>
      <c r="M138" s="19">
        <v>3876.5</v>
      </c>
    </row>
    <row r="139">
      <c r="A139" s="19" t="s">
        <v>730</v>
      </c>
      <c r="B139" s="19" t="s">
        <v>731</v>
      </c>
      <c r="C139" s="19" t="s">
        <v>472</v>
      </c>
      <c r="D139" s="19">
        <v>1091.468</v>
      </c>
      <c r="E139" s="19">
        <v>414.75</v>
      </c>
      <c r="F139" s="19">
        <v>1.0915</v>
      </c>
      <c r="G139" s="19">
        <v>0.263163</v>
      </c>
      <c r="H139" s="19">
        <v>263.1629</v>
      </c>
      <c r="I139" s="19">
        <v>334.0</v>
      </c>
      <c r="J139" s="19">
        <v>87896.4</v>
      </c>
      <c r="K139" s="19">
        <v>2.69</v>
      </c>
      <c r="L139" s="19">
        <v>1999.54</v>
      </c>
      <c r="M139" s="19">
        <v>456.88</v>
      </c>
    </row>
    <row r="140">
      <c r="A140" s="19" t="s">
        <v>732</v>
      </c>
      <c r="B140" s="19" t="s">
        <v>733</v>
      </c>
      <c r="C140" s="19" t="s">
        <v>472</v>
      </c>
      <c r="D140" s="19">
        <v>744.4803</v>
      </c>
      <c r="E140" s="19">
        <v>115.0</v>
      </c>
      <c r="F140" s="19">
        <v>0.7445</v>
      </c>
      <c r="G140" s="19">
        <v>0.647374</v>
      </c>
      <c r="H140" s="19">
        <v>647.3742</v>
      </c>
      <c r="I140" s="19">
        <v>289.0</v>
      </c>
      <c r="J140" s="19">
        <v>187091.1</v>
      </c>
      <c r="K140" s="19">
        <v>8.85</v>
      </c>
      <c r="L140" s="19">
        <v>1071.7</v>
      </c>
      <c r="M140" s="19">
        <v>1005.58</v>
      </c>
    </row>
    <row r="141">
      <c r="A141" s="19" t="s">
        <v>734</v>
      </c>
      <c r="B141" s="19" t="s">
        <v>735</v>
      </c>
      <c r="C141" s="19" t="s">
        <v>472</v>
      </c>
      <c r="D141" s="19">
        <v>901.0405</v>
      </c>
      <c r="E141" s="19">
        <v>455.0</v>
      </c>
      <c r="F141" s="19">
        <v>0.901</v>
      </c>
      <c r="G141" s="19">
        <v>0.198031</v>
      </c>
      <c r="H141" s="19">
        <v>198.0309</v>
      </c>
      <c r="I141" s="19">
        <v>289.0</v>
      </c>
      <c r="J141" s="19">
        <v>57230.93</v>
      </c>
      <c r="K141" s="19">
        <v>1.64</v>
      </c>
      <c r="L141" s="19">
        <v>847.35</v>
      </c>
      <c r="M141" s="19">
        <v>619.53</v>
      </c>
    </row>
    <row r="142">
      <c r="A142" s="19" t="s">
        <v>736</v>
      </c>
      <c r="B142" s="19" t="s">
        <v>737</v>
      </c>
      <c r="C142" s="19" t="s">
        <v>472</v>
      </c>
      <c r="D142" s="19">
        <v>1700.519</v>
      </c>
      <c r="E142" s="19">
        <v>330.0</v>
      </c>
      <c r="F142" s="19">
        <v>1.7005</v>
      </c>
      <c r="G142" s="19">
        <v>0.515309</v>
      </c>
      <c r="H142" s="19">
        <v>515.3087</v>
      </c>
      <c r="I142" s="19">
        <v>288.0</v>
      </c>
      <c r="J142" s="19">
        <v>148408.9</v>
      </c>
      <c r="K142" s="19">
        <v>6.34</v>
      </c>
      <c r="L142" s="19">
        <v>2553.93</v>
      </c>
      <c r="M142" s="19">
        <v>1087.21</v>
      </c>
    </row>
    <row r="143">
      <c r="A143" s="19" t="s">
        <v>738</v>
      </c>
      <c r="B143" s="19" t="s">
        <v>739</v>
      </c>
      <c r="C143" s="19" t="s">
        <v>472</v>
      </c>
      <c r="D143" s="19">
        <v>137.534</v>
      </c>
      <c r="E143" s="19">
        <v>100.0</v>
      </c>
      <c r="F143" s="19">
        <v>0.1375</v>
      </c>
      <c r="G143" s="19">
        <v>0.137534</v>
      </c>
      <c r="H143" s="19">
        <v>137.534</v>
      </c>
      <c r="I143" s="19">
        <v>287.0</v>
      </c>
      <c r="J143" s="19">
        <v>39472.27</v>
      </c>
      <c r="K143" s="19">
        <v>0.35</v>
      </c>
      <c r="L143" s="19">
        <v>5.75</v>
      </c>
      <c r="M143" s="19">
        <v>135.97</v>
      </c>
    </row>
    <row r="144">
      <c r="A144" s="19" t="s">
        <v>740</v>
      </c>
      <c r="B144" s="19" t="s">
        <v>741</v>
      </c>
      <c r="C144" s="19" t="s">
        <v>472</v>
      </c>
      <c r="D144" s="19">
        <v>825.4598</v>
      </c>
      <c r="E144" s="19">
        <v>395.0</v>
      </c>
      <c r="F144" s="19">
        <v>0.8255</v>
      </c>
      <c r="G144" s="19">
        <v>0.208977</v>
      </c>
      <c r="H144" s="19">
        <v>208.9772</v>
      </c>
      <c r="I144" s="19">
        <v>287.0</v>
      </c>
      <c r="J144" s="19">
        <v>59976.45</v>
      </c>
      <c r="K144" s="19">
        <v>1.43</v>
      </c>
      <c r="L144" s="19">
        <v>1065.35</v>
      </c>
      <c r="M144" s="19">
        <v>257.67</v>
      </c>
    </row>
    <row r="145">
      <c r="A145" s="19" t="s">
        <v>742</v>
      </c>
      <c r="B145" s="19" t="s">
        <v>743</v>
      </c>
      <c r="C145" s="19" t="s">
        <v>472</v>
      </c>
      <c r="D145" s="19">
        <v>240.1184</v>
      </c>
      <c r="E145" s="19">
        <v>211.0</v>
      </c>
      <c r="F145" s="19">
        <v>0.2401</v>
      </c>
      <c r="G145" s="19">
        <v>0.1138</v>
      </c>
      <c r="H145" s="19">
        <v>113.8002</v>
      </c>
      <c r="I145" s="19">
        <v>277.0</v>
      </c>
      <c r="J145" s="19">
        <v>31522.65</v>
      </c>
      <c r="K145" s="19">
        <v>0.59</v>
      </c>
      <c r="L145" s="19">
        <v>160.64</v>
      </c>
      <c r="M145" s="19">
        <v>298.77</v>
      </c>
    </row>
    <row r="146">
      <c r="A146" s="19" t="s">
        <v>744</v>
      </c>
      <c r="B146" s="19" t="s">
        <v>745</v>
      </c>
      <c r="C146" s="19" t="s">
        <v>472</v>
      </c>
      <c r="D146" s="19">
        <v>426.3278</v>
      </c>
      <c r="E146" s="19">
        <v>346.0</v>
      </c>
      <c r="F146" s="19">
        <v>0.4263</v>
      </c>
      <c r="G146" s="19">
        <v>0.123216</v>
      </c>
      <c r="H146" s="19">
        <v>123.2161</v>
      </c>
      <c r="I146" s="19">
        <v>277.0</v>
      </c>
      <c r="J146" s="19">
        <v>34130.87</v>
      </c>
      <c r="K146" s="19">
        <v>0.86</v>
      </c>
      <c r="L146" s="19">
        <v>151.17</v>
      </c>
      <c r="M146" s="19">
        <v>426.78</v>
      </c>
    </row>
    <row r="147">
      <c r="A147" s="19" t="s">
        <v>746</v>
      </c>
      <c r="B147" s="19" t="s">
        <v>747</v>
      </c>
      <c r="C147" s="19" t="s">
        <v>472</v>
      </c>
      <c r="D147" s="19">
        <v>612.5373</v>
      </c>
      <c r="E147" s="19">
        <v>481.0</v>
      </c>
      <c r="F147" s="19">
        <v>0.6125</v>
      </c>
      <c r="G147" s="19">
        <v>0.127347</v>
      </c>
      <c r="H147" s="19">
        <v>127.3466</v>
      </c>
      <c r="I147" s="19">
        <v>277.0</v>
      </c>
      <c r="J147" s="19">
        <v>35275.02</v>
      </c>
      <c r="K147" s="19">
        <v>0.98</v>
      </c>
      <c r="L147" s="19">
        <v>147.02</v>
      </c>
      <c r="M147" s="19">
        <v>482.94</v>
      </c>
    </row>
    <row r="148">
      <c r="A148" s="19" t="s">
        <v>748</v>
      </c>
      <c r="B148" s="19" t="s">
        <v>749</v>
      </c>
      <c r="C148" s="19" t="s">
        <v>472</v>
      </c>
      <c r="D148" s="19">
        <v>1216.971</v>
      </c>
      <c r="E148" s="19">
        <v>445.0</v>
      </c>
      <c r="F148" s="19">
        <v>1.217</v>
      </c>
      <c r="G148" s="19">
        <v>0.273477</v>
      </c>
      <c r="H148" s="19">
        <v>273.4767</v>
      </c>
      <c r="I148" s="19">
        <v>277.0</v>
      </c>
      <c r="J148" s="19">
        <v>75753.05</v>
      </c>
      <c r="K148" s="19">
        <v>4.55</v>
      </c>
      <c r="L148" s="19">
        <v>580.33</v>
      </c>
      <c r="M148" s="19">
        <v>587.02</v>
      </c>
    </row>
    <row r="149">
      <c r="A149" s="19" t="s">
        <v>750</v>
      </c>
      <c r="B149" s="19" t="s">
        <v>751</v>
      </c>
      <c r="C149" s="19" t="s">
        <v>454</v>
      </c>
      <c r="D149" s="19">
        <v>604.8834</v>
      </c>
      <c r="E149" s="19">
        <v>445.0</v>
      </c>
      <c r="F149" s="19">
        <v>0.6049</v>
      </c>
      <c r="G149" s="19">
        <v>0.135929</v>
      </c>
      <c r="H149" s="19">
        <v>135.9288</v>
      </c>
      <c r="I149" s="19">
        <v>271.0</v>
      </c>
      <c r="J149" s="19">
        <v>36836.72</v>
      </c>
      <c r="K149" s="19">
        <v>1.84</v>
      </c>
      <c r="L149" s="19">
        <v>738.06</v>
      </c>
      <c r="M149" s="19">
        <v>292.4</v>
      </c>
    </row>
    <row r="150">
      <c r="A150" s="19" t="s">
        <v>752</v>
      </c>
      <c r="B150" s="19" t="s">
        <v>753</v>
      </c>
      <c r="C150" s="19" t="s">
        <v>472</v>
      </c>
      <c r="D150" s="19">
        <v>430.5236</v>
      </c>
      <c r="E150" s="19">
        <v>266.0</v>
      </c>
      <c r="F150" s="19">
        <v>0.4305</v>
      </c>
      <c r="G150" s="19">
        <v>0.161851</v>
      </c>
      <c r="H150" s="19">
        <v>161.851</v>
      </c>
      <c r="I150" s="19">
        <v>269.0</v>
      </c>
      <c r="J150" s="19">
        <v>43537.91</v>
      </c>
      <c r="K150" s="19">
        <v>1.24</v>
      </c>
      <c r="L150" s="19">
        <v>1089.21</v>
      </c>
      <c r="M150" s="19">
        <v>459.68</v>
      </c>
    </row>
    <row r="151">
      <c r="A151" s="19" t="s">
        <v>754</v>
      </c>
      <c r="B151" s="19" t="s">
        <v>755</v>
      </c>
      <c r="C151" s="19" t="s">
        <v>472</v>
      </c>
      <c r="D151" s="19">
        <v>638.6986</v>
      </c>
      <c r="E151" s="19">
        <v>530.0</v>
      </c>
      <c r="F151" s="19">
        <v>0.6387</v>
      </c>
      <c r="G151" s="19">
        <v>0.120509</v>
      </c>
      <c r="H151" s="19">
        <v>120.5092</v>
      </c>
      <c r="I151" s="19">
        <v>267.0</v>
      </c>
      <c r="J151" s="19">
        <v>32175.95</v>
      </c>
      <c r="K151" s="19">
        <v>0.58</v>
      </c>
      <c r="L151" s="19">
        <v>328.93</v>
      </c>
      <c r="M151" s="19">
        <v>194.25</v>
      </c>
    </row>
    <row r="152">
      <c r="A152" s="19" t="s">
        <v>756</v>
      </c>
      <c r="B152" s="19" t="s">
        <v>757</v>
      </c>
      <c r="C152" s="19" t="s">
        <v>472</v>
      </c>
      <c r="D152" s="19">
        <v>173.6176</v>
      </c>
      <c r="E152" s="19">
        <v>80.0</v>
      </c>
      <c r="F152" s="19">
        <v>0.1736</v>
      </c>
      <c r="G152" s="19">
        <v>0.217022</v>
      </c>
      <c r="H152" s="19">
        <v>217.022</v>
      </c>
      <c r="I152" s="19">
        <v>263.0</v>
      </c>
      <c r="J152" s="19">
        <v>57076.78</v>
      </c>
      <c r="K152" s="19">
        <v>2.57</v>
      </c>
      <c r="L152" s="19">
        <v>1791.94</v>
      </c>
      <c r="M152" s="19">
        <v>434.85</v>
      </c>
    </row>
    <row r="153">
      <c r="A153" s="19" t="s">
        <v>758</v>
      </c>
      <c r="B153" s="19" t="s">
        <v>759</v>
      </c>
      <c r="C153" s="19" t="s">
        <v>472</v>
      </c>
      <c r="D153" s="19">
        <v>1086.073</v>
      </c>
      <c r="E153" s="19">
        <v>310.0</v>
      </c>
      <c r="F153" s="19">
        <v>1.0861</v>
      </c>
      <c r="G153" s="19">
        <v>0.350346</v>
      </c>
      <c r="H153" s="19">
        <v>350.3462</v>
      </c>
      <c r="I153" s="19">
        <v>244.0</v>
      </c>
      <c r="J153" s="19">
        <v>85484.47</v>
      </c>
      <c r="K153" s="19">
        <v>5.95</v>
      </c>
      <c r="L153" s="19">
        <v>671.54</v>
      </c>
      <c r="M153" s="19">
        <v>734.82</v>
      </c>
    </row>
    <row r="154">
      <c r="A154" s="19" t="s">
        <v>760</v>
      </c>
      <c r="B154" s="19" t="s">
        <v>761</v>
      </c>
      <c r="C154" s="19" t="s">
        <v>472</v>
      </c>
      <c r="D154" s="19">
        <v>8645.59</v>
      </c>
      <c r="E154" s="19">
        <v>185.0</v>
      </c>
      <c r="F154" s="19">
        <v>8.6456</v>
      </c>
      <c r="G154" s="19">
        <v>4.673292</v>
      </c>
      <c r="H154" s="19">
        <v>4673.292</v>
      </c>
      <c r="I154" s="19">
        <v>237.0</v>
      </c>
      <c r="J154" s="19">
        <v>1107570.0</v>
      </c>
      <c r="K154" s="19">
        <v>37.23</v>
      </c>
      <c r="L154" s="19">
        <v>6921.42</v>
      </c>
      <c r="M154" s="19">
        <v>14294.05</v>
      </c>
    </row>
    <row r="155">
      <c r="A155" s="19" t="s">
        <v>762</v>
      </c>
      <c r="B155" s="19" t="s">
        <v>763</v>
      </c>
      <c r="C155" s="19" t="s">
        <v>472</v>
      </c>
      <c r="D155" s="19">
        <v>1727.866</v>
      </c>
      <c r="E155" s="19">
        <v>345.0</v>
      </c>
      <c r="F155" s="19">
        <v>1.7279</v>
      </c>
      <c r="G155" s="19">
        <v>0.500831</v>
      </c>
      <c r="H155" s="19">
        <v>500.8306</v>
      </c>
      <c r="I155" s="19">
        <v>233.0</v>
      </c>
      <c r="J155" s="19">
        <v>116693.5</v>
      </c>
      <c r="K155" s="19">
        <v>12.93</v>
      </c>
      <c r="L155" s="19">
        <v>81.84</v>
      </c>
      <c r="M155" s="19">
        <v>1291.96</v>
      </c>
    </row>
    <row r="156">
      <c r="A156" s="19" t="s">
        <v>764</v>
      </c>
      <c r="B156" s="19" t="s">
        <v>765</v>
      </c>
      <c r="C156" s="19" t="s">
        <v>472</v>
      </c>
      <c r="D156" s="19">
        <v>2176.127</v>
      </c>
      <c r="E156" s="19">
        <v>230.0</v>
      </c>
      <c r="F156" s="19">
        <v>2.1761</v>
      </c>
      <c r="G156" s="19">
        <v>0.946142</v>
      </c>
      <c r="H156" s="19">
        <v>946.1423</v>
      </c>
      <c r="I156" s="19">
        <v>233.0</v>
      </c>
      <c r="J156" s="19">
        <v>220451.1</v>
      </c>
      <c r="K156" s="19">
        <v>12.19</v>
      </c>
      <c r="L156" s="19">
        <v>5001.73</v>
      </c>
      <c r="M156" s="19">
        <v>1993.32</v>
      </c>
    </row>
    <row r="157">
      <c r="A157" s="19" t="s">
        <v>766</v>
      </c>
      <c r="B157" s="19" t="s">
        <v>767</v>
      </c>
      <c r="C157" s="19" t="s">
        <v>472</v>
      </c>
      <c r="D157" s="19">
        <v>160.2062</v>
      </c>
      <c r="E157" s="19">
        <v>140.0</v>
      </c>
      <c r="F157" s="19">
        <v>0.1602</v>
      </c>
      <c r="G157" s="19">
        <v>0.114433</v>
      </c>
      <c r="H157" s="19">
        <v>114.433</v>
      </c>
      <c r="I157" s="19">
        <v>233.0</v>
      </c>
      <c r="J157" s="19">
        <v>26662.88</v>
      </c>
      <c r="K157" s="19">
        <v>2.13</v>
      </c>
      <c r="L157" s="19">
        <v>128.01</v>
      </c>
      <c r="M157" s="19">
        <v>208.81</v>
      </c>
    </row>
    <row r="158">
      <c r="A158" s="19" t="s">
        <v>768</v>
      </c>
      <c r="B158" s="19" t="s">
        <v>769</v>
      </c>
      <c r="C158" s="19" t="s">
        <v>472</v>
      </c>
      <c r="D158" s="19">
        <v>258.5398</v>
      </c>
      <c r="E158" s="19">
        <v>280.0</v>
      </c>
      <c r="F158" s="19">
        <v>0.2585</v>
      </c>
      <c r="G158" s="19">
        <v>0.092336</v>
      </c>
      <c r="H158" s="19">
        <v>92.33565</v>
      </c>
      <c r="I158" s="19">
        <v>230.0</v>
      </c>
      <c r="J158" s="19">
        <v>21237.2</v>
      </c>
      <c r="K158" s="19">
        <v>0.56</v>
      </c>
      <c r="L158" s="19">
        <v>351.92</v>
      </c>
      <c r="M158" s="19">
        <v>340.62</v>
      </c>
    </row>
    <row r="159">
      <c r="A159" s="19" t="s">
        <v>770</v>
      </c>
      <c r="B159" s="19" t="s">
        <v>771</v>
      </c>
      <c r="C159" s="19" t="s">
        <v>472</v>
      </c>
      <c r="D159" s="19">
        <v>450.3234</v>
      </c>
      <c r="E159" s="19">
        <v>435.0</v>
      </c>
      <c r="F159" s="19">
        <v>0.4503</v>
      </c>
      <c r="G159" s="19">
        <v>0.103523</v>
      </c>
      <c r="H159" s="19">
        <v>103.5226</v>
      </c>
      <c r="I159" s="19">
        <v>230.0</v>
      </c>
      <c r="J159" s="19">
        <v>23810.2</v>
      </c>
      <c r="K159" s="19">
        <v>0.86</v>
      </c>
      <c r="L159" s="19">
        <v>346.79</v>
      </c>
      <c r="M159" s="19">
        <v>283.35</v>
      </c>
    </row>
    <row r="160">
      <c r="A160" s="19" t="s">
        <v>772</v>
      </c>
      <c r="B160" s="19" t="s">
        <v>773</v>
      </c>
      <c r="C160" s="19" t="s">
        <v>472</v>
      </c>
      <c r="D160" s="19">
        <v>642.1069</v>
      </c>
      <c r="E160" s="19">
        <v>590.0</v>
      </c>
      <c r="F160" s="19">
        <v>0.6421</v>
      </c>
      <c r="G160" s="19">
        <v>0.108832</v>
      </c>
      <c r="H160" s="19">
        <v>108.8317</v>
      </c>
      <c r="I160" s="19">
        <v>230.0</v>
      </c>
      <c r="J160" s="19">
        <v>25031.29</v>
      </c>
      <c r="K160" s="19">
        <v>1.0</v>
      </c>
      <c r="L160" s="19">
        <v>344.36</v>
      </c>
      <c r="M160" s="19">
        <v>256.17</v>
      </c>
    </row>
    <row r="161">
      <c r="A161" s="19" t="s">
        <v>774</v>
      </c>
      <c r="B161" s="19" t="s">
        <v>775</v>
      </c>
      <c r="C161" s="19" t="s">
        <v>472</v>
      </c>
      <c r="D161" s="19">
        <v>1611.944</v>
      </c>
      <c r="E161" s="19">
        <v>495.0</v>
      </c>
      <c r="F161" s="19">
        <v>1.6119</v>
      </c>
      <c r="G161" s="19">
        <v>0.325645</v>
      </c>
      <c r="H161" s="19">
        <v>325.6452</v>
      </c>
      <c r="I161" s="19">
        <v>219.0</v>
      </c>
      <c r="J161" s="19">
        <v>71316.3</v>
      </c>
      <c r="K161" s="19">
        <v>4.01</v>
      </c>
      <c r="L161" s="19">
        <v>1596.14</v>
      </c>
      <c r="M161" s="19">
        <v>693.87</v>
      </c>
    </row>
    <row r="162">
      <c r="A162" s="19" t="s">
        <v>776</v>
      </c>
      <c r="B162" s="19" t="s">
        <v>777</v>
      </c>
      <c r="C162" s="19" t="s">
        <v>565</v>
      </c>
      <c r="D162" s="19">
        <v>1274.024</v>
      </c>
      <c r="E162" s="19">
        <v>502.0</v>
      </c>
      <c r="F162" s="19">
        <v>1.274</v>
      </c>
      <c r="G162" s="19">
        <v>0.25379</v>
      </c>
      <c r="H162" s="19">
        <v>253.7897</v>
      </c>
      <c r="I162" s="19">
        <v>214.0</v>
      </c>
      <c r="J162" s="19">
        <v>54310.99</v>
      </c>
      <c r="K162" s="19">
        <v>2.99</v>
      </c>
      <c r="L162" s="19">
        <v>1625.01</v>
      </c>
      <c r="M162" s="19">
        <v>498.09</v>
      </c>
    </row>
    <row r="163">
      <c r="A163" s="19" t="s">
        <v>778</v>
      </c>
      <c r="B163" s="19" t="s">
        <v>779</v>
      </c>
      <c r="C163" s="19" t="s">
        <v>472</v>
      </c>
      <c r="D163" s="19">
        <v>2363.713</v>
      </c>
      <c r="E163" s="19">
        <v>695.0</v>
      </c>
      <c r="F163" s="19">
        <v>2.3637</v>
      </c>
      <c r="G163" s="19">
        <v>0.340103</v>
      </c>
      <c r="H163" s="19">
        <v>340.1026</v>
      </c>
      <c r="I163" s="19">
        <v>203.0</v>
      </c>
      <c r="J163" s="19">
        <v>69040.83</v>
      </c>
      <c r="K163" s="19">
        <v>3.09</v>
      </c>
      <c r="L163" s="19">
        <v>2338.2</v>
      </c>
      <c r="M163" s="19">
        <v>480.22</v>
      </c>
    </row>
    <row r="164">
      <c r="A164" s="19" t="s">
        <v>780</v>
      </c>
      <c r="B164" s="19" t="s">
        <v>781</v>
      </c>
      <c r="C164" s="19" t="s">
        <v>472</v>
      </c>
      <c r="D164" s="19">
        <v>10218.35</v>
      </c>
      <c r="E164" s="19">
        <v>581.0</v>
      </c>
      <c r="F164" s="19">
        <v>10.2183</v>
      </c>
      <c r="G164" s="19">
        <v>1.758752</v>
      </c>
      <c r="H164" s="19">
        <v>1758.752</v>
      </c>
      <c r="I164" s="19">
        <v>200.0</v>
      </c>
      <c r="J164" s="19">
        <v>351750.4</v>
      </c>
      <c r="K164" s="19">
        <v>14.22</v>
      </c>
      <c r="L164" s="19">
        <v>3734.33</v>
      </c>
      <c r="M164" s="19">
        <v>5176.44</v>
      </c>
    </row>
    <row r="165">
      <c r="A165" s="19" t="s">
        <v>782</v>
      </c>
      <c r="B165" s="19" t="s">
        <v>783</v>
      </c>
      <c r="C165" s="19" t="s">
        <v>472</v>
      </c>
      <c r="D165" s="19">
        <v>1669.04</v>
      </c>
      <c r="E165" s="19">
        <v>405.0</v>
      </c>
      <c r="F165" s="19">
        <v>1.669</v>
      </c>
      <c r="G165" s="19">
        <v>0.412109</v>
      </c>
      <c r="H165" s="19">
        <v>412.1086</v>
      </c>
      <c r="I165" s="19">
        <v>200.0</v>
      </c>
      <c r="J165" s="19">
        <v>82421.71</v>
      </c>
      <c r="K165" s="19">
        <v>9.1</v>
      </c>
      <c r="L165" s="19">
        <v>275.01</v>
      </c>
      <c r="M165" s="19">
        <v>923.66</v>
      </c>
    </row>
    <row r="166">
      <c r="A166" s="19" t="s">
        <v>784</v>
      </c>
      <c r="B166" s="19" t="s">
        <v>785</v>
      </c>
      <c r="C166" s="19" t="s">
        <v>472</v>
      </c>
      <c r="D166" s="19">
        <v>2483.396</v>
      </c>
      <c r="E166" s="19">
        <v>490.0</v>
      </c>
      <c r="F166" s="19">
        <v>2.4834</v>
      </c>
      <c r="G166" s="19">
        <v>0.506815</v>
      </c>
      <c r="H166" s="19">
        <v>506.8154</v>
      </c>
      <c r="I166" s="19">
        <v>198.0</v>
      </c>
      <c r="J166" s="19">
        <v>100349.5</v>
      </c>
      <c r="K166" s="19">
        <v>6.06</v>
      </c>
      <c r="L166" s="19">
        <v>2399.54</v>
      </c>
      <c r="M166" s="19">
        <v>1201.64</v>
      </c>
    </row>
    <row r="167">
      <c r="A167" s="19" t="s">
        <v>786</v>
      </c>
      <c r="B167" s="19" t="s">
        <v>787</v>
      </c>
      <c r="C167" s="19" t="s">
        <v>472</v>
      </c>
      <c r="D167" s="19">
        <v>724.0763</v>
      </c>
      <c r="E167" s="19">
        <v>220.0</v>
      </c>
      <c r="F167" s="19">
        <v>0.7241</v>
      </c>
      <c r="G167" s="19">
        <v>0.329126</v>
      </c>
      <c r="H167" s="19">
        <v>329.1256</v>
      </c>
      <c r="I167" s="19">
        <v>187.0</v>
      </c>
      <c r="J167" s="19">
        <v>61546.48</v>
      </c>
      <c r="K167" s="19">
        <v>2.71</v>
      </c>
      <c r="L167" s="19">
        <v>2227.01</v>
      </c>
      <c r="M167" s="19">
        <v>202.94</v>
      </c>
    </row>
    <row r="168">
      <c r="A168" s="19" t="s">
        <v>788</v>
      </c>
      <c r="B168" s="19" t="s">
        <v>789</v>
      </c>
      <c r="C168" s="19" t="s">
        <v>472</v>
      </c>
      <c r="D168" s="19">
        <v>208.1533</v>
      </c>
      <c r="E168" s="19">
        <v>170.0</v>
      </c>
      <c r="F168" s="19">
        <v>0.2082</v>
      </c>
      <c r="G168" s="19">
        <v>0.122443</v>
      </c>
      <c r="H168" s="19">
        <v>122.4431</v>
      </c>
      <c r="I168" s="19">
        <v>186.0</v>
      </c>
      <c r="J168" s="19">
        <v>22774.42</v>
      </c>
      <c r="K168" s="19">
        <v>0.93</v>
      </c>
      <c r="L168" s="19">
        <v>364.67</v>
      </c>
      <c r="M168" s="19">
        <v>147.43</v>
      </c>
    </row>
    <row r="169">
      <c r="A169" s="19" t="s">
        <v>790</v>
      </c>
      <c r="B169" s="19" t="s">
        <v>791</v>
      </c>
      <c r="C169" s="19" t="s">
        <v>472</v>
      </c>
      <c r="D169" s="19">
        <v>516.6641</v>
      </c>
      <c r="E169" s="19">
        <v>300.0</v>
      </c>
      <c r="F169" s="19">
        <v>0.5167</v>
      </c>
      <c r="G169" s="19">
        <v>0.172221</v>
      </c>
      <c r="H169" s="19">
        <v>172.2214</v>
      </c>
      <c r="I169" s="19">
        <v>185.0</v>
      </c>
      <c r="J169" s="19">
        <v>31860.95</v>
      </c>
      <c r="K169" s="19">
        <v>1.23</v>
      </c>
      <c r="L169" s="19">
        <v>575.71</v>
      </c>
      <c r="M169" s="19">
        <v>823.44</v>
      </c>
    </row>
    <row r="170">
      <c r="A170" s="19" t="s">
        <v>792</v>
      </c>
      <c r="B170" s="19" t="s">
        <v>793</v>
      </c>
      <c r="C170" s="19" t="s">
        <v>472</v>
      </c>
      <c r="D170" s="19">
        <v>86.70964</v>
      </c>
      <c r="E170" s="19">
        <v>86.2</v>
      </c>
      <c r="F170" s="19">
        <v>0.0867</v>
      </c>
      <c r="G170" s="19">
        <v>0.100591</v>
      </c>
      <c r="H170" s="19">
        <v>100.5912</v>
      </c>
      <c r="I170" s="19">
        <v>173.0</v>
      </c>
      <c r="J170" s="19">
        <v>17402.28</v>
      </c>
      <c r="K170" s="19">
        <v>1.02</v>
      </c>
      <c r="L170" s="19">
        <v>275.24</v>
      </c>
      <c r="M170" s="19">
        <v>250.92</v>
      </c>
    </row>
    <row r="171">
      <c r="A171" s="19" t="s">
        <v>794</v>
      </c>
      <c r="B171" s="19" t="s">
        <v>795</v>
      </c>
      <c r="C171" s="19" t="s">
        <v>472</v>
      </c>
      <c r="D171" s="19">
        <v>207.5947</v>
      </c>
      <c r="E171" s="19">
        <v>241.2</v>
      </c>
      <c r="F171" s="19">
        <v>0.2076</v>
      </c>
      <c r="G171" s="19">
        <v>0.086067</v>
      </c>
      <c r="H171" s="19">
        <v>86.06745</v>
      </c>
      <c r="I171" s="19">
        <v>173.0</v>
      </c>
      <c r="J171" s="19">
        <v>14889.67</v>
      </c>
      <c r="K171" s="19">
        <v>0.81</v>
      </c>
      <c r="L171" s="19">
        <v>216.05</v>
      </c>
      <c r="M171" s="19">
        <v>197.42</v>
      </c>
    </row>
    <row r="172">
      <c r="A172" s="19" t="s">
        <v>796</v>
      </c>
      <c r="B172" s="19" t="s">
        <v>797</v>
      </c>
      <c r="C172" s="19" t="s">
        <v>472</v>
      </c>
      <c r="D172" s="19">
        <v>328.4797</v>
      </c>
      <c r="E172" s="19">
        <v>396.2</v>
      </c>
      <c r="F172" s="19">
        <v>0.3285</v>
      </c>
      <c r="G172" s="19">
        <v>0.082908</v>
      </c>
      <c r="H172" s="19">
        <v>82.90756</v>
      </c>
      <c r="I172" s="19">
        <v>173.0</v>
      </c>
      <c r="J172" s="19">
        <v>14343.01</v>
      </c>
      <c r="K172" s="19">
        <v>0.76</v>
      </c>
      <c r="L172" s="19">
        <v>203.17</v>
      </c>
      <c r="M172" s="19">
        <v>185.78</v>
      </c>
    </row>
    <row r="173">
      <c r="A173" s="19" t="s">
        <v>798</v>
      </c>
      <c r="B173" s="19" t="s">
        <v>799</v>
      </c>
      <c r="C173" s="19" t="s">
        <v>472</v>
      </c>
      <c r="D173" s="19">
        <v>86.70964</v>
      </c>
      <c r="E173" s="19">
        <v>86.2</v>
      </c>
      <c r="F173" s="19">
        <v>0.0867</v>
      </c>
      <c r="G173" s="19">
        <v>0.100591</v>
      </c>
      <c r="H173" s="19">
        <v>100.5912</v>
      </c>
      <c r="I173" s="19">
        <v>173.0</v>
      </c>
      <c r="J173" s="19">
        <v>17402.28</v>
      </c>
      <c r="K173" s="19">
        <v>1.02</v>
      </c>
      <c r="L173" s="19">
        <v>275.24</v>
      </c>
      <c r="M173" s="19">
        <v>250.92</v>
      </c>
    </row>
    <row r="174">
      <c r="A174" s="19" t="s">
        <v>800</v>
      </c>
      <c r="B174" s="19" t="s">
        <v>801</v>
      </c>
      <c r="C174" s="19" t="s">
        <v>472</v>
      </c>
      <c r="D174" s="19">
        <v>461.5974</v>
      </c>
      <c r="E174" s="19">
        <v>320.0</v>
      </c>
      <c r="F174" s="19">
        <v>0.4616</v>
      </c>
      <c r="G174" s="19">
        <v>0.144249</v>
      </c>
      <c r="H174" s="19">
        <v>144.2492</v>
      </c>
      <c r="I174" s="19">
        <v>171.0</v>
      </c>
      <c r="J174" s="19">
        <v>24666.61</v>
      </c>
      <c r="K174" s="19">
        <v>0.6</v>
      </c>
      <c r="L174" s="19">
        <v>140.4</v>
      </c>
      <c r="M174" s="19">
        <v>303.37</v>
      </c>
    </row>
    <row r="175">
      <c r="A175" s="19" t="s">
        <v>802</v>
      </c>
      <c r="B175" s="19" t="s">
        <v>803</v>
      </c>
      <c r="C175" s="19" t="s">
        <v>472</v>
      </c>
      <c r="D175" s="19">
        <v>4910.492</v>
      </c>
      <c r="E175" s="19">
        <v>350.0</v>
      </c>
      <c r="F175" s="19">
        <v>4.9105</v>
      </c>
      <c r="G175" s="19">
        <v>1.402998</v>
      </c>
      <c r="H175" s="19">
        <v>1402.998</v>
      </c>
      <c r="I175" s="19">
        <v>168.0</v>
      </c>
      <c r="J175" s="19">
        <v>235703.6</v>
      </c>
      <c r="K175" s="19">
        <v>11.4</v>
      </c>
      <c r="L175" s="19">
        <v>2057.04</v>
      </c>
      <c r="M175" s="19">
        <v>4252.49</v>
      </c>
    </row>
    <row r="176">
      <c r="A176" s="19" t="s">
        <v>804</v>
      </c>
      <c r="B176" s="19" t="s">
        <v>805</v>
      </c>
      <c r="C176" s="19" t="s">
        <v>472</v>
      </c>
      <c r="D176" s="19">
        <v>593.3204</v>
      </c>
      <c r="E176" s="19">
        <v>483.0</v>
      </c>
      <c r="F176" s="19">
        <v>0.5933</v>
      </c>
      <c r="G176" s="19">
        <v>0.122841</v>
      </c>
      <c r="H176" s="19">
        <v>122.8407</v>
      </c>
      <c r="I176" s="19">
        <v>162.0</v>
      </c>
      <c r="J176" s="19">
        <v>19900.19</v>
      </c>
      <c r="K176" s="19">
        <v>0.65</v>
      </c>
      <c r="L176" s="19">
        <v>108.76</v>
      </c>
      <c r="M176" s="19">
        <v>325.5</v>
      </c>
    </row>
    <row r="177">
      <c r="A177" s="19" t="s">
        <v>806</v>
      </c>
      <c r="B177" s="19" t="s">
        <v>807</v>
      </c>
      <c r="C177" s="19" t="s">
        <v>472</v>
      </c>
      <c r="D177" s="19">
        <v>637.1076</v>
      </c>
      <c r="E177" s="19">
        <v>485.0</v>
      </c>
      <c r="F177" s="19">
        <v>0.6371</v>
      </c>
      <c r="G177" s="19">
        <v>0.131362</v>
      </c>
      <c r="H177" s="19">
        <v>131.3624</v>
      </c>
      <c r="I177" s="19">
        <v>162.0</v>
      </c>
      <c r="J177" s="19">
        <v>21280.71</v>
      </c>
      <c r="K177" s="19">
        <v>0.57</v>
      </c>
      <c r="L177" s="19">
        <v>169.29</v>
      </c>
      <c r="M177" s="19">
        <v>264.43</v>
      </c>
    </row>
    <row r="178">
      <c r="A178" s="19" t="s">
        <v>808</v>
      </c>
      <c r="B178" s="19" t="s">
        <v>809</v>
      </c>
      <c r="C178" s="19" t="s">
        <v>472</v>
      </c>
      <c r="D178" s="19">
        <v>585.9922</v>
      </c>
      <c r="E178" s="19">
        <v>366.0</v>
      </c>
      <c r="F178" s="19">
        <v>0.586</v>
      </c>
      <c r="G178" s="19">
        <v>0.160107</v>
      </c>
      <c r="H178" s="19">
        <v>160.1072</v>
      </c>
      <c r="I178" s="19">
        <v>155.0</v>
      </c>
      <c r="J178" s="19">
        <v>24816.61</v>
      </c>
      <c r="K178" s="19">
        <v>1.53</v>
      </c>
      <c r="L178" s="19">
        <v>1008.44</v>
      </c>
      <c r="M178" s="19">
        <v>415.84</v>
      </c>
    </row>
    <row r="179">
      <c r="A179" s="19" t="s">
        <v>810</v>
      </c>
      <c r="B179" s="19" t="s">
        <v>811</v>
      </c>
      <c r="C179" s="19" t="s">
        <v>472</v>
      </c>
      <c r="D179" s="19">
        <v>1430.855</v>
      </c>
      <c r="E179" s="19">
        <v>335.0</v>
      </c>
      <c r="F179" s="19">
        <v>1.4309</v>
      </c>
      <c r="G179" s="19">
        <v>0.427121</v>
      </c>
      <c r="H179" s="19">
        <v>427.121</v>
      </c>
      <c r="I179" s="19">
        <v>151.0</v>
      </c>
      <c r="J179" s="19">
        <v>64495.27</v>
      </c>
      <c r="K179" s="19">
        <v>5.35</v>
      </c>
      <c r="L179" s="19">
        <v>2173.86</v>
      </c>
      <c r="M179" s="19">
        <v>902.11</v>
      </c>
    </row>
    <row r="180">
      <c r="A180" s="19" t="s">
        <v>812</v>
      </c>
      <c r="B180" s="19" t="s">
        <v>813</v>
      </c>
      <c r="C180" s="19" t="s">
        <v>472</v>
      </c>
      <c r="D180" s="19">
        <v>1816.787</v>
      </c>
      <c r="E180" s="19">
        <v>505.0</v>
      </c>
      <c r="F180" s="19">
        <v>1.8168</v>
      </c>
      <c r="G180" s="19">
        <v>0.35976</v>
      </c>
      <c r="H180" s="19">
        <v>359.7599</v>
      </c>
      <c r="I180" s="19">
        <v>149.0</v>
      </c>
      <c r="J180" s="19">
        <v>53604.22</v>
      </c>
      <c r="K180" s="19">
        <v>9.34</v>
      </c>
      <c r="L180" s="19">
        <v>39.76</v>
      </c>
      <c r="M180" s="19">
        <v>928.47</v>
      </c>
    </row>
    <row r="181">
      <c r="A181" s="19" t="s">
        <v>814</v>
      </c>
      <c r="B181" s="19" t="s">
        <v>815</v>
      </c>
      <c r="C181" s="19" t="s">
        <v>472</v>
      </c>
      <c r="D181" s="19">
        <v>1282.252</v>
      </c>
      <c r="E181" s="19">
        <v>605.0</v>
      </c>
      <c r="F181" s="19">
        <v>1.2823</v>
      </c>
      <c r="G181" s="19">
        <v>0.211943</v>
      </c>
      <c r="H181" s="19">
        <v>211.9425</v>
      </c>
      <c r="I181" s="19">
        <v>147.0</v>
      </c>
      <c r="J181" s="19">
        <v>31155.55</v>
      </c>
      <c r="K181" s="19">
        <v>1.85</v>
      </c>
      <c r="L181" s="19">
        <v>988.99</v>
      </c>
      <c r="M181" s="19">
        <v>522.04</v>
      </c>
    </row>
    <row r="182">
      <c r="A182" s="19" t="s">
        <v>816</v>
      </c>
      <c r="B182" s="19" t="s">
        <v>817</v>
      </c>
      <c r="C182" s="19" t="s">
        <v>472</v>
      </c>
      <c r="D182" s="19">
        <v>5096.066</v>
      </c>
      <c r="E182" s="19">
        <v>502.5</v>
      </c>
      <c r="F182" s="19">
        <v>5.0961</v>
      </c>
      <c r="G182" s="19">
        <v>1.014142</v>
      </c>
      <c r="H182" s="19">
        <v>1014.142</v>
      </c>
      <c r="I182" s="19">
        <v>146.0</v>
      </c>
      <c r="J182" s="19">
        <v>148064.8</v>
      </c>
      <c r="K182" s="19">
        <v>8.25</v>
      </c>
      <c r="L182" s="19">
        <v>1490.12</v>
      </c>
      <c r="M182" s="19">
        <v>3007.33</v>
      </c>
    </row>
    <row r="183">
      <c r="A183" s="19" t="s">
        <v>818</v>
      </c>
      <c r="B183" s="19" t="s">
        <v>819</v>
      </c>
      <c r="C183" s="19" t="s">
        <v>472</v>
      </c>
      <c r="D183" s="19">
        <v>214.6726</v>
      </c>
      <c r="E183" s="19">
        <v>170.0</v>
      </c>
      <c r="F183" s="19">
        <v>0.2147</v>
      </c>
      <c r="G183" s="19">
        <v>0.126278</v>
      </c>
      <c r="H183" s="19">
        <v>126.278</v>
      </c>
      <c r="I183" s="19">
        <v>142.0</v>
      </c>
      <c r="J183" s="19">
        <v>17931.48</v>
      </c>
      <c r="K183" s="19">
        <v>0.27</v>
      </c>
      <c r="L183" s="19">
        <v>231.81</v>
      </c>
      <c r="M183" s="19">
        <v>108.12</v>
      </c>
    </row>
    <row r="184">
      <c r="A184" s="19" t="s">
        <v>820</v>
      </c>
      <c r="B184" s="19" t="s">
        <v>821</v>
      </c>
      <c r="C184" s="19" t="s">
        <v>73</v>
      </c>
      <c r="D184" s="19">
        <v>461.6542</v>
      </c>
      <c r="E184" s="19">
        <v>128.0</v>
      </c>
      <c r="F184" s="19">
        <v>0.4617</v>
      </c>
      <c r="G184" s="19">
        <v>0.360667</v>
      </c>
      <c r="H184" s="19">
        <v>360.6673</v>
      </c>
      <c r="I184" s="19">
        <v>138.0</v>
      </c>
      <c r="J184" s="19">
        <v>49772.09</v>
      </c>
      <c r="K184" s="19">
        <v>2.55</v>
      </c>
      <c r="L184" s="19">
        <v>2012.25</v>
      </c>
      <c r="M184" s="19">
        <v>647.24</v>
      </c>
    </row>
    <row r="185">
      <c r="A185" s="19" t="s">
        <v>822</v>
      </c>
      <c r="B185" s="19" t="s">
        <v>823</v>
      </c>
      <c r="C185" s="19" t="s">
        <v>449</v>
      </c>
      <c r="D185" s="19">
        <v>240.0217</v>
      </c>
      <c r="E185" s="19">
        <v>296.0</v>
      </c>
      <c r="F185" s="19">
        <v>0.24</v>
      </c>
      <c r="G185" s="19">
        <v>0.081088</v>
      </c>
      <c r="H185" s="19">
        <v>81.08843</v>
      </c>
      <c r="I185" s="19">
        <v>138.0</v>
      </c>
      <c r="J185" s="19">
        <v>11190.2</v>
      </c>
      <c r="K185" s="19">
        <v>1.3</v>
      </c>
      <c r="L185" s="19">
        <v>998.22</v>
      </c>
      <c r="M185" s="19">
        <v>284.32</v>
      </c>
    </row>
    <row r="186">
      <c r="A186" s="19" t="s">
        <v>824</v>
      </c>
      <c r="B186" s="19" t="s">
        <v>825</v>
      </c>
      <c r="C186" s="19" t="s">
        <v>454</v>
      </c>
      <c r="D186" s="19">
        <v>499.088</v>
      </c>
      <c r="E186" s="19">
        <v>160.0</v>
      </c>
      <c r="F186" s="19">
        <v>0.4991</v>
      </c>
      <c r="G186" s="19">
        <v>0.31193</v>
      </c>
      <c r="H186" s="19">
        <v>311.93</v>
      </c>
      <c r="I186" s="19">
        <v>135.0</v>
      </c>
      <c r="J186" s="19">
        <v>42110.55</v>
      </c>
      <c r="K186" s="19">
        <v>0.34</v>
      </c>
      <c r="L186" s="19">
        <v>3106.19</v>
      </c>
      <c r="M186" s="19">
        <v>380.32</v>
      </c>
    </row>
    <row r="187">
      <c r="A187" s="19" t="s">
        <v>826</v>
      </c>
      <c r="B187" s="19" t="s">
        <v>827</v>
      </c>
      <c r="C187" s="19" t="s">
        <v>472</v>
      </c>
      <c r="D187" s="19">
        <v>270.0031</v>
      </c>
      <c r="E187" s="19">
        <v>153.0</v>
      </c>
      <c r="F187" s="19">
        <v>0.27</v>
      </c>
      <c r="G187" s="19">
        <v>0.176473</v>
      </c>
      <c r="H187" s="19">
        <v>176.4726</v>
      </c>
      <c r="I187" s="19">
        <v>135.0</v>
      </c>
      <c r="J187" s="19">
        <v>23823.8</v>
      </c>
      <c r="K187" s="19">
        <v>0.62</v>
      </c>
      <c r="L187" s="19">
        <v>7.66</v>
      </c>
      <c r="M187" s="19">
        <v>1289.58</v>
      </c>
    </row>
    <row r="188">
      <c r="A188" s="19" t="s">
        <v>828</v>
      </c>
      <c r="B188" s="19" t="s">
        <v>829</v>
      </c>
      <c r="C188" s="19" t="s">
        <v>830</v>
      </c>
      <c r="D188" s="19">
        <v>446.3788</v>
      </c>
      <c r="E188" s="19">
        <v>315.0</v>
      </c>
      <c r="F188" s="19">
        <v>0.4464</v>
      </c>
      <c r="G188" s="19">
        <v>0.141708</v>
      </c>
      <c r="H188" s="19">
        <v>141.7076</v>
      </c>
      <c r="I188" s="19">
        <v>135.0</v>
      </c>
      <c r="J188" s="19">
        <v>19130.52</v>
      </c>
      <c r="K188" s="19">
        <v>0.21</v>
      </c>
      <c r="L188" s="19">
        <v>156.87</v>
      </c>
      <c r="M188" s="19">
        <v>86.05</v>
      </c>
    </row>
    <row r="189">
      <c r="A189" s="19" t="s">
        <v>831</v>
      </c>
      <c r="B189" s="19" t="s">
        <v>832</v>
      </c>
      <c r="C189" s="19" t="s">
        <v>472</v>
      </c>
      <c r="D189" s="19">
        <v>7332.54</v>
      </c>
      <c r="E189" s="19">
        <v>150.0</v>
      </c>
      <c r="F189" s="19">
        <v>7.3325</v>
      </c>
      <c r="G189" s="19">
        <v>4.88836</v>
      </c>
      <c r="H189" s="19">
        <v>4888.36</v>
      </c>
      <c r="I189" s="19">
        <v>133.0</v>
      </c>
      <c r="J189" s="19">
        <v>650151.9</v>
      </c>
      <c r="K189" s="19">
        <v>39.06</v>
      </c>
      <c r="L189" s="19">
        <v>7255.06</v>
      </c>
      <c r="M189" s="19">
        <v>14928.05</v>
      </c>
    </row>
    <row r="190">
      <c r="A190" s="19" t="s">
        <v>833</v>
      </c>
      <c r="B190" s="19" t="s">
        <v>834</v>
      </c>
      <c r="C190" s="19" t="s">
        <v>472</v>
      </c>
      <c r="D190" s="19">
        <v>1316.219</v>
      </c>
      <c r="E190" s="19">
        <v>527.5</v>
      </c>
      <c r="F190" s="19">
        <v>1.3162</v>
      </c>
      <c r="G190" s="19">
        <v>0.24952</v>
      </c>
      <c r="H190" s="19">
        <v>249.5202</v>
      </c>
      <c r="I190" s="19">
        <v>130.0</v>
      </c>
      <c r="J190" s="19">
        <v>32437.62</v>
      </c>
      <c r="K190" s="19">
        <v>2.52</v>
      </c>
      <c r="L190" s="19">
        <v>1851.85</v>
      </c>
      <c r="M190" s="19">
        <v>463.84</v>
      </c>
    </row>
    <row r="191">
      <c r="A191" s="19" t="s">
        <v>835</v>
      </c>
      <c r="B191" s="19" t="s">
        <v>836</v>
      </c>
      <c r="C191" s="19" t="s">
        <v>472</v>
      </c>
      <c r="D191" s="19">
        <v>175.1229</v>
      </c>
      <c r="E191" s="19">
        <v>225.0</v>
      </c>
      <c r="F191" s="19">
        <v>0.1751</v>
      </c>
      <c r="G191" s="19">
        <v>0.077832</v>
      </c>
      <c r="H191" s="19">
        <v>77.83241</v>
      </c>
      <c r="I191" s="19">
        <v>127.0</v>
      </c>
      <c r="J191" s="19">
        <v>9884.716</v>
      </c>
      <c r="K191" s="19">
        <v>0.81</v>
      </c>
      <c r="L191" s="19">
        <v>197.91</v>
      </c>
      <c r="M191" s="19">
        <v>159.51</v>
      </c>
    </row>
    <row r="192">
      <c r="A192" s="19" t="s">
        <v>163</v>
      </c>
      <c r="B192" s="19" t="s">
        <v>837</v>
      </c>
      <c r="C192" s="19" t="s">
        <v>565</v>
      </c>
      <c r="D192" s="19">
        <v>407.3991</v>
      </c>
      <c r="E192" s="19">
        <v>200.0</v>
      </c>
      <c r="F192" s="19">
        <v>0.4074</v>
      </c>
      <c r="G192" s="19">
        <v>0.2037</v>
      </c>
      <c r="H192" s="19">
        <v>203.6996</v>
      </c>
      <c r="I192" s="19">
        <v>124.0</v>
      </c>
      <c r="J192" s="19">
        <v>25258.74</v>
      </c>
      <c r="K192" s="19">
        <v>2.96</v>
      </c>
      <c r="L192" s="19">
        <v>1942.62</v>
      </c>
      <c r="M192" s="19">
        <v>475.57</v>
      </c>
    </row>
    <row r="193">
      <c r="A193" s="19" t="s">
        <v>188</v>
      </c>
      <c r="B193" s="19" t="s">
        <v>838</v>
      </c>
      <c r="C193" s="19" t="s">
        <v>565</v>
      </c>
      <c r="D193" s="19">
        <v>593.3472</v>
      </c>
      <c r="E193" s="19">
        <v>141.0</v>
      </c>
      <c r="F193" s="19">
        <v>0.5933</v>
      </c>
      <c r="G193" s="19">
        <v>0.420814</v>
      </c>
      <c r="H193" s="19">
        <v>420.8136</v>
      </c>
      <c r="I193" s="19">
        <v>124.0</v>
      </c>
      <c r="J193" s="19">
        <v>52180.89</v>
      </c>
      <c r="K193" s="19">
        <v>5.03</v>
      </c>
      <c r="L193" s="19">
        <v>2752.12</v>
      </c>
      <c r="M193" s="19">
        <v>813.45</v>
      </c>
    </row>
    <row r="194">
      <c r="A194" s="19" t="s">
        <v>839</v>
      </c>
      <c r="B194" s="19" t="s">
        <v>840</v>
      </c>
      <c r="C194" s="19" t="s">
        <v>472</v>
      </c>
      <c r="D194" s="19">
        <v>497.7329</v>
      </c>
      <c r="E194" s="19">
        <v>363.0</v>
      </c>
      <c r="F194" s="19">
        <v>0.4977</v>
      </c>
      <c r="G194" s="19">
        <v>0.137116</v>
      </c>
      <c r="H194" s="19">
        <v>137.1165</v>
      </c>
      <c r="I194" s="19">
        <v>114.0</v>
      </c>
      <c r="J194" s="19">
        <v>15631.28</v>
      </c>
      <c r="K194" s="19">
        <v>0.8</v>
      </c>
      <c r="L194" s="19">
        <v>528.74</v>
      </c>
      <c r="M194" s="19">
        <v>398.24</v>
      </c>
    </row>
    <row r="195">
      <c r="A195" s="19" t="s">
        <v>841</v>
      </c>
      <c r="B195" s="19" t="s">
        <v>842</v>
      </c>
      <c r="C195" s="19" t="s">
        <v>472</v>
      </c>
      <c r="D195" s="19">
        <v>691.768</v>
      </c>
      <c r="E195" s="19">
        <v>66.0</v>
      </c>
      <c r="F195" s="19">
        <v>0.6918</v>
      </c>
      <c r="G195" s="19">
        <v>1.048133</v>
      </c>
      <c r="H195" s="19">
        <v>1048.133</v>
      </c>
      <c r="I195" s="19">
        <v>101.0</v>
      </c>
      <c r="J195" s="19">
        <v>105861.5</v>
      </c>
      <c r="K195" s="19">
        <v>14.17</v>
      </c>
      <c r="L195" s="19">
        <v>5678.24</v>
      </c>
      <c r="M195" s="19">
        <v>2268.39</v>
      </c>
    </row>
    <row r="196">
      <c r="A196" s="19" t="s">
        <v>843</v>
      </c>
      <c r="B196" s="19" t="s">
        <v>844</v>
      </c>
      <c r="C196" s="19" t="s">
        <v>472</v>
      </c>
      <c r="D196" s="19">
        <v>812.653</v>
      </c>
      <c r="E196" s="19">
        <v>221.0</v>
      </c>
      <c r="F196" s="19">
        <v>0.8127</v>
      </c>
      <c r="G196" s="19">
        <v>0.367716</v>
      </c>
      <c r="H196" s="19">
        <v>367.7163</v>
      </c>
      <c r="I196" s="19">
        <v>101.0</v>
      </c>
      <c r="J196" s="19">
        <v>37139.35</v>
      </c>
      <c r="K196" s="19">
        <v>4.71</v>
      </c>
      <c r="L196" s="19">
        <v>1824.2</v>
      </c>
      <c r="M196" s="19">
        <v>795.04</v>
      </c>
    </row>
    <row r="197">
      <c r="A197" s="19" t="s">
        <v>845</v>
      </c>
      <c r="B197" s="19" t="s">
        <v>846</v>
      </c>
      <c r="C197" s="19" t="s">
        <v>472</v>
      </c>
      <c r="D197" s="19">
        <v>933.5381</v>
      </c>
      <c r="E197" s="19">
        <v>376.0</v>
      </c>
      <c r="F197" s="19">
        <v>0.9335</v>
      </c>
      <c r="G197" s="19">
        <v>0.248281</v>
      </c>
      <c r="H197" s="19">
        <v>248.2814</v>
      </c>
      <c r="I197" s="19">
        <v>101.0</v>
      </c>
      <c r="J197" s="19">
        <v>25076.42</v>
      </c>
      <c r="K197" s="19">
        <v>3.06</v>
      </c>
      <c r="L197" s="19">
        <v>1147.7</v>
      </c>
      <c r="M197" s="19">
        <v>536.41</v>
      </c>
    </row>
    <row r="198">
      <c r="A198" s="19" t="s">
        <v>847</v>
      </c>
      <c r="B198" s="19" t="s">
        <v>848</v>
      </c>
      <c r="C198" s="19" t="s">
        <v>472</v>
      </c>
      <c r="D198" s="19">
        <v>1983.443</v>
      </c>
      <c r="E198" s="19">
        <v>285.0</v>
      </c>
      <c r="F198" s="19">
        <v>1.9834</v>
      </c>
      <c r="G198" s="19">
        <v>0.695945</v>
      </c>
      <c r="H198" s="19">
        <v>695.9451</v>
      </c>
      <c r="I198" s="19">
        <v>101.0</v>
      </c>
      <c r="J198" s="19">
        <v>70290.45</v>
      </c>
      <c r="K198" s="19">
        <v>9.17</v>
      </c>
      <c r="L198" s="19">
        <v>3664.26</v>
      </c>
      <c r="M198" s="19">
        <v>1452.42</v>
      </c>
    </row>
    <row r="199">
      <c r="A199" s="19" t="s">
        <v>849</v>
      </c>
      <c r="B199" s="19" t="s">
        <v>850</v>
      </c>
      <c r="C199" s="19" t="s">
        <v>472</v>
      </c>
      <c r="D199" s="19">
        <v>2175.227</v>
      </c>
      <c r="E199" s="19">
        <v>440.0</v>
      </c>
      <c r="F199" s="19">
        <v>2.1752</v>
      </c>
      <c r="G199" s="19">
        <v>0.49437</v>
      </c>
      <c r="H199" s="19">
        <v>494.3698</v>
      </c>
      <c r="I199" s="19">
        <v>101.0</v>
      </c>
      <c r="J199" s="19">
        <v>49931.35</v>
      </c>
      <c r="K199" s="19">
        <v>6.43</v>
      </c>
      <c r="L199" s="19">
        <v>2492.34</v>
      </c>
      <c r="M199" s="19">
        <v>1004.15</v>
      </c>
    </row>
    <row r="200">
      <c r="A200" s="19" t="s">
        <v>851</v>
      </c>
      <c r="B200" s="19" t="s">
        <v>852</v>
      </c>
      <c r="C200" s="19" t="s">
        <v>472</v>
      </c>
      <c r="D200" s="19">
        <v>1791.66</v>
      </c>
      <c r="E200" s="19">
        <v>130.0</v>
      </c>
      <c r="F200" s="19">
        <v>1.7917</v>
      </c>
      <c r="G200" s="19">
        <v>1.3782</v>
      </c>
      <c r="H200" s="19">
        <v>1378.2</v>
      </c>
      <c r="I200" s="19">
        <v>101.0</v>
      </c>
      <c r="J200" s="19">
        <v>139198.2</v>
      </c>
      <c r="K200" s="19">
        <v>18.44</v>
      </c>
      <c r="L200" s="19">
        <v>7630.75</v>
      </c>
      <c r="M200" s="19">
        <v>2969.66</v>
      </c>
    </row>
    <row r="201">
      <c r="A201" s="19" t="s">
        <v>853</v>
      </c>
      <c r="B201" s="19" t="s">
        <v>854</v>
      </c>
      <c r="C201" s="19" t="s">
        <v>472</v>
      </c>
      <c r="D201" s="19">
        <v>1056.016</v>
      </c>
      <c r="E201" s="19">
        <v>519.0</v>
      </c>
      <c r="F201" s="19">
        <v>1.056</v>
      </c>
      <c r="G201" s="19">
        <v>0.203471</v>
      </c>
      <c r="H201" s="19">
        <v>203.4714</v>
      </c>
      <c r="I201" s="19">
        <v>98.0</v>
      </c>
      <c r="J201" s="19">
        <v>19940.19</v>
      </c>
      <c r="K201" s="19">
        <v>0.43</v>
      </c>
      <c r="L201" s="19">
        <v>53.91</v>
      </c>
      <c r="M201" s="19">
        <v>367.93</v>
      </c>
    </row>
    <row r="202">
      <c r="A202" s="19" t="s">
        <v>855</v>
      </c>
      <c r="B202" s="19" t="s">
        <v>856</v>
      </c>
      <c r="C202" s="19" t="s">
        <v>472</v>
      </c>
      <c r="D202" s="19">
        <v>776.1399</v>
      </c>
      <c r="E202" s="19">
        <v>623.0</v>
      </c>
      <c r="F202" s="19">
        <v>0.7761</v>
      </c>
      <c r="G202" s="19">
        <v>0.124581</v>
      </c>
      <c r="H202" s="19">
        <v>124.581</v>
      </c>
      <c r="I202" s="19">
        <v>98.0</v>
      </c>
      <c r="J202" s="19">
        <v>12208.94</v>
      </c>
      <c r="K202" s="19">
        <v>0.57</v>
      </c>
      <c r="L202" s="19">
        <v>118.2</v>
      </c>
      <c r="M202" s="19">
        <v>278.94</v>
      </c>
    </row>
    <row r="203">
      <c r="A203" s="19" t="s">
        <v>857</v>
      </c>
      <c r="B203" s="19" t="s">
        <v>858</v>
      </c>
      <c r="C203" s="19" t="s">
        <v>472</v>
      </c>
      <c r="D203" s="19">
        <v>443.323</v>
      </c>
      <c r="E203" s="19">
        <v>170.0</v>
      </c>
      <c r="F203" s="19">
        <v>0.4433</v>
      </c>
      <c r="G203" s="19">
        <v>0.260778</v>
      </c>
      <c r="H203" s="19">
        <v>260.7782</v>
      </c>
      <c r="I203" s="19">
        <v>97.0</v>
      </c>
      <c r="J203" s="19">
        <v>25295.49</v>
      </c>
      <c r="K203" s="19">
        <v>4.74</v>
      </c>
      <c r="L203" s="19">
        <v>335.39</v>
      </c>
      <c r="M203" s="19">
        <v>569.96</v>
      </c>
    </row>
    <row r="204">
      <c r="A204" s="19" t="s">
        <v>859</v>
      </c>
      <c r="B204" s="19" t="s">
        <v>860</v>
      </c>
      <c r="C204" s="19" t="s">
        <v>472</v>
      </c>
      <c r="D204" s="19">
        <v>648.9899</v>
      </c>
      <c r="E204" s="19">
        <v>510.0</v>
      </c>
      <c r="F204" s="19">
        <v>0.649</v>
      </c>
      <c r="G204" s="19">
        <v>0.127253</v>
      </c>
      <c r="H204" s="19">
        <v>127.2529</v>
      </c>
      <c r="I204" s="19">
        <v>97.0</v>
      </c>
      <c r="J204" s="19">
        <v>12343.53</v>
      </c>
      <c r="K204" s="19">
        <v>0.73</v>
      </c>
      <c r="L204" s="19">
        <v>287.74</v>
      </c>
      <c r="M204" s="19">
        <v>417.59</v>
      </c>
    </row>
    <row r="205">
      <c r="A205" s="19" t="s">
        <v>861</v>
      </c>
      <c r="B205" s="19" t="s">
        <v>862</v>
      </c>
      <c r="C205" s="19" t="s">
        <v>472</v>
      </c>
      <c r="D205" s="19">
        <v>165.3781</v>
      </c>
      <c r="E205" s="19">
        <v>207.0</v>
      </c>
      <c r="F205" s="19">
        <v>0.1654</v>
      </c>
      <c r="G205" s="19">
        <v>0.079893</v>
      </c>
      <c r="H205" s="19">
        <v>79.89279</v>
      </c>
      <c r="I205" s="19">
        <v>95.0</v>
      </c>
      <c r="J205" s="19">
        <v>7589.815</v>
      </c>
      <c r="K205" s="19">
        <v>0.57</v>
      </c>
      <c r="L205" s="19">
        <v>734.38</v>
      </c>
      <c r="M205" s="19">
        <v>187.04</v>
      </c>
    </row>
    <row r="206">
      <c r="A206" s="19" t="s">
        <v>863</v>
      </c>
      <c r="B206" s="19" t="s">
        <v>864</v>
      </c>
      <c r="C206" s="19" t="s">
        <v>472</v>
      </c>
      <c r="D206" s="19">
        <v>3317.359</v>
      </c>
      <c r="E206" s="19">
        <v>127.0</v>
      </c>
      <c r="F206" s="19">
        <v>3.3174</v>
      </c>
      <c r="G206" s="19">
        <v>2.612094</v>
      </c>
      <c r="H206" s="19">
        <v>2612.094</v>
      </c>
      <c r="I206" s="19">
        <v>94.0</v>
      </c>
      <c r="J206" s="19">
        <v>245536.8</v>
      </c>
      <c r="K206" s="19">
        <v>19.0</v>
      </c>
      <c r="L206" s="19">
        <v>4579.41</v>
      </c>
      <c r="M206" s="19">
        <v>7003.15</v>
      </c>
    </row>
    <row r="207">
      <c r="A207" s="19" t="s">
        <v>865</v>
      </c>
      <c r="B207" s="19" t="s">
        <v>866</v>
      </c>
      <c r="C207" s="19" t="s">
        <v>472</v>
      </c>
      <c r="D207" s="19">
        <v>955.1749</v>
      </c>
      <c r="E207" s="19">
        <v>175.0</v>
      </c>
      <c r="F207" s="19">
        <v>0.9552</v>
      </c>
      <c r="G207" s="19">
        <v>0.545814</v>
      </c>
      <c r="H207" s="19">
        <v>545.8142</v>
      </c>
      <c r="I207" s="19">
        <v>94.0</v>
      </c>
      <c r="J207" s="19">
        <v>51306.54</v>
      </c>
      <c r="K207" s="19">
        <v>9.51</v>
      </c>
      <c r="L207" s="19">
        <v>903.49</v>
      </c>
      <c r="M207" s="19">
        <v>1110.68</v>
      </c>
    </row>
    <row r="208">
      <c r="A208" s="19" t="s">
        <v>867</v>
      </c>
      <c r="B208" s="19" t="s">
        <v>868</v>
      </c>
      <c r="C208" s="19" t="s">
        <v>472</v>
      </c>
      <c r="D208" s="19">
        <v>1474.219</v>
      </c>
      <c r="E208" s="19">
        <v>380.0</v>
      </c>
      <c r="F208" s="19">
        <v>1.4742</v>
      </c>
      <c r="G208" s="19">
        <v>0.387952</v>
      </c>
      <c r="H208" s="19">
        <v>387.9524</v>
      </c>
      <c r="I208" s="19">
        <v>81.0</v>
      </c>
      <c r="J208" s="19">
        <v>31424.14</v>
      </c>
      <c r="K208" s="19">
        <v>9.22</v>
      </c>
      <c r="L208" s="19">
        <v>209.16</v>
      </c>
      <c r="M208" s="19">
        <v>958.41</v>
      </c>
    </row>
    <row r="209">
      <c r="A209" s="19" t="s">
        <v>869</v>
      </c>
      <c r="B209" s="19" t="s">
        <v>870</v>
      </c>
      <c r="C209" s="19" t="s">
        <v>472</v>
      </c>
      <c r="D209" s="19">
        <v>1666.003</v>
      </c>
      <c r="E209" s="19">
        <v>535.0</v>
      </c>
      <c r="F209" s="19">
        <v>1.666</v>
      </c>
      <c r="G209" s="19">
        <v>0.311402</v>
      </c>
      <c r="H209" s="19">
        <v>311.4023</v>
      </c>
      <c r="I209" s="19">
        <v>81.0</v>
      </c>
      <c r="J209" s="19">
        <v>25223.59</v>
      </c>
      <c r="K209" s="19">
        <v>6.96</v>
      </c>
      <c r="L209" s="19">
        <v>246.35</v>
      </c>
      <c r="M209" s="19">
        <v>732.86</v>
      </c>
    </row>
    <row r="210">
      <c r="A210" s="19" t="s">
        <v>871</v>
      </c>
      <c r="B210" s="19" t="s">
        <v>872</v>
      </c>
      <c r="C210" s="19" t="s">
        <v>472</v>
      </c>
      <c r="D210" s="19">
        <v>1282.435</v>
      </c>
      <c r="E210" s="19">
        <v>225.0</v>
      </c>
      <c r="F210" s="19">
        <v>1.2824</v>
      </c>
      <c r="G210" s="19">
        <v>0.569971</v>
      </c>
      <c r="H210" s="19">
        <v>569.9713</v>
      </c>
      <c r="I210" s="19">
        <v>81.0</v>
      </c>
      <c r="J210" s="19">
        <v>46167.68</v>
      </c>
      <c r="K210" s="19">
        <v>14.62</v>
      </c>
      <c r="L210" s="19">
        <v>120.73</v>
      </c>
      <c r="M210" s="19">
        <v>1494.71</v>
      </c>
    </row>
    <row r="211">
      <c r="A211" s="19" t="s">
        <v>873</v>
      </c>
      <c r="B211" s="19" t="s">
        <v>874</v>
      </c>
      <c r="C211" s="19" t="s">
        <v>472</v>
      </c>
      <c r="D211" s="19">
        <v>221.3259</v>
      </c>
      <c r="E211" s="19">
        <v>145.0</v>
      </c>
      <c r="F211" s="19">
        <v>0.2213</v>
      </c>
      <c r="G211" s="19">
        <v>0.152639</v>
      </c>
      <c r="H211" s="19">
        <v>152.6385</v>
      </c>
      <c r="I211" s="19">
        <v>81.0</v>
      </c>
      <c r="J211" s="19">
        <v>12363.72</v>
      </c>
      <c r="K211" s="19">
        <v>0.94</v>
      </c>
      <c r="L211" s="19">
        <v>405.32</v>
      </c>
      <c r="M211" s="19">
        <v>467.59</v>
      </c>
    </row>
    <row r="212">
      <c r="A212" s="19" t="s">
        <v>875</v>
      </c>
      <c r="B212" s="19" t="s">
        <v>876</v>
      </c>
      <c r="C212" s="19" t="s">
        <v>472</v>
      </c>
      <c r="D212" s="19">
        <v>523.5009</v>
      </c>
      <c r="E212" s="19">
        <v>340.0</v>
      </c>
      <c r="F212" s="19">
        <v>0.5235</v>
      </c>
      <c r="G212" s="19">
        <v>0.153971</v>
      </c>
      <c r="H212" s="19">
        <v>153.9708</v>
      </c>
      <c r="I212" s="19">
        <v>81.0</v>
      </c>
      <c r="J212" s="19">
        <v>12471.64</v>
      </c>
      <c r="K212" s="19">
        <v>0.57</v>
      </c>
      <c r="L212" s="19">
        <v>137.71</v>
      </c>
      <c r="M212" s="19">
        <v>401.23</v>
      </c>
    </row>
    <row r="213">
      <c r="A213" s="19" t="s">
        <v>877</v>
      </c>
      <c r="B213" s="19" t="s">
        <v>878</v>
      </c>
      <c r="C213" s="19" t="s">
        <v>472</v>
      </c>
      <c r="D213" s="19">
        <v>664.9129</v>
      </c>
      <c r="E213" s="19">
        <v>470.0</v>
      </c>
      <c r="F213" s="19">
        <v>0.6649</v>
      </c>
      <c r="G213" s="19">
        <v>0.141471</v>
      </c>
      <c r="H213" s="19">
        <v>141.4708</v>
      </c>
      <c r="I213" s="19">
        <v>81.0</v>
      </c>
      <c r="J213" s="19">
        <v>11459.14</v>
      </c>
      <c r="K213" s="19">
        <v>0.57</v>
      </c>
      <c r="L213" s="19">
        <v>173.39</v>
      </c>
      <c r="M213" s="19">
        <v>340.43</v>
      </c>
    </row>
    <row r="214">
      <c r="A214" s="19" t="s">
        <v>879</v>
      </c>
      <c r="B214" s="19" t="s">
        <v>880</v>
      </c>
      <c r="C214" s="19" t="s">
        <v>472</v>
      </c>
      <c r="D214" s="19">
        <v>119.2772</v>
      </c>
      <c r="E214" s="19">
        <v>125.0</v>
      </c>
      <c r="F214" s="19">
        <v>0.1193</v>
      </c>
      <c r="G214" s="19">
        <v>0.095422</v>
      </c>
      <c r="H214" s="19">
        <v>95.42174</v>
      </c>
      <c r="I214" s="19">
        <v>81.0</v>
      </c>
      <c r="J214" s="19">
        <v>7729.161</v>
      </c>
      <c r="K214" s="19">
        <v>1.17</v>
      </c>
      <c r="L214" s="19">
        <v>359.47</v>
      </c>
      <c r="M214" s="19">
        <v>273.46</v>
      </c>
    </row>
    <row r="215">
      <c r="A215" s="19" t="s">
        <v>881</v>
      </c>
      <c r="B215" s="19" t="s">
        <v>882</v>
      </c>
      <c r="C215" s="19" t="s">
        <v>472</v>
      </c>
      <c r="D215" s="19">
        <v>824.7918</v>
      </c>
      <c r="E215" s="19">
        <v>364.0</v>
      </c>
      <c r="F215" s="19">
        <v>0.8248</v>
      </c>
      <c r="G215" s="19">
        <v>0.226591</v>
      </c>
      <c r="H215" s="19">
        <v>226.5912</v>
      </c>
      <c r="I215" s="19">
        <v>78.0</v>
      </c>
      <c r="J215" s="19">
        <v>17674.11</v>
      </c>
      <c r="K215" s="19">
        <v>0.43</v>
      </c>
      <c r="L215" s="19">
        <v>22.72</v>
      </c>
      <c r="M215" s="19">
        <v>242.02</v>
      </c>
    </row>
    <row r="216">
      <c r="A216" s="19" t="s">
        <v>883</v>
      </c>
      <c r="B216" s="19" t="s">
        <v>884</v>
      </c>
      <c r="C216" s="19" t="s">
        <v>472</v>
      </c>
      <c r="D216" s="19">
        <v>66.17024</v>
      </c>
      <c r="E216" s="19">
        <v>150.0</v>
      </c>
      <c r="F216" s="19">
        <v>0.0662</v>
      </c>
      <c r="G216" s="19">
        <v>0.044113</v>
      </c>
      <c r="H216" s="19">
        <v>44.11349</v>
      </c>
      <c r="I216" s="19">
        <v>76.0</v>
      </c>
      <c r="J216" s="19">
        <v>3352.625</v>
      </c>
      <c r="K216" s="19">
        <v>0.54</v>
      </c>
      <c r="L216" s="19">
        <v>8.48</v>
      </c>
      <c r="M216" s="19">
        <v>59.55</v>
      </c>
    </row>
    <row r="217">
      <c r="A217" s="19" t="s">
        <v>885</v>
      </c>
      <c r="B217" s="19" t="s">
        <v>886</v>
      </c>
      <c r="C217" s="19" t="s">
        <v>472</v>
      </c>
      <c r="D217" s="19">
        <v>741.4608</v>
      </c>
      <c r="E217" s="19">
        <v>466.0</v>
      </c>
      <c r="F217" s="19">
        <v>0.7415</v>
      </c>
      <c r="G217" s="19">
        <v>0.159112</v>
      </c>
      <c r="H217" s="19">
        <v>159.1118</v>
      </c>
      <c r="I217" s="19">
        <v>76.0</v>
      </c>
      <c r="J217" s="19">
        <v>12092.49</v>
      </c>
      <c r="K217" s="19">
        <v>1.7</v>
      </c>
      <c r="L217" s="19">
        <v>962.33</v>
      </c>
      <c r="M217" s="19">
        <v>390.82</v>
      </c>
    </row>
    <row r="218">
      <c r="A218" s="19" t="s">
        <v>887</v>
      </c>
      <c r="B218" s="19" t="s">
        <v>888</v>
      </c>
      <c r="C218" s="19" t="s">
        <v>472</v>
      </c>
      <c r="D218" s="19">
        <v>1550.187</v>
      </c>
      <c r="E218" s="19">
        <v>185.0</v>
      </c>
      <c r="F218" s="19">
        <v>1.5502</v>
      </c>
      <c r="G218" s="19">
        <v>0.837939</v>
      </c>
      <c r="H218" s="19">
        <v>837.9388</v>
      </c>
      <c r="I218" s="19">
        <v>76.0</v>
      </c>
      <c r="J218" s="19">
        <v>63683.35</v>
      </c>
      <c r="K218" s="19">
        <v>10.64</v>
      </c>
      <c r="L218" s="19">
        <v>4339.53</v>
      </c>
      <c r="M218" s="19">
        <v>1807.0</v>
      </c>
    </row>
    <row r="219">
      <c r="A219" s="19" t="s">
        <v>889</v>
      </c>
      <c r="B219" s="19" t="s">
        <v>890</v>
      </c>
      <c r="C219" s="19" t="s">
        <v>472</v>
      </c>
      <c r="D219" s="19">
        <v>353.4563</v>
      </c>
      <c r="E219" s="19">
        <v>290.0</v>
      </c>
      <c r="F219" s="19">
        <v>0.3535</v>
      </c>
      <c r="G219" s="19">
        <v>0.121881</v>
      </c>
      <c r="H219" s="19">
        <v>121.8815</v>
      </c>
      <c r="I219" s="19">
        <v>67.0</v>
      </c>
      <c r="J219" s="19">
        <v>8166.058</v>
      </c>
      <c r="K219" s="19">
        <v>0.79</v>
      </c>
      <c r="L219" s="19">
        <v>379.03</v>
      </c>
      <c r="M219" s="19">
        <v>406.67</v>
      </c>
    </row>
    <row r="220">
      <c r="A220" s="19" t="s">
        <v>891</v>
      </c>
      <c r="B220" s="19" t="s">
        <v>892</v>
      </c>
      <c r="C220" s="19" t="s">
        <v>472</v>
      </c>
      <c r="D220" s="19">
        <v>310.6341</v>
      </c>
      <c r="E220" s="19">
        <v>200.0</v>
      </c>
      <c r="F220" s="19">
        <v>0.3106</v>
      </c>
      <c r="G220" s="19">
        <v>0.155317</v>
      </c>
      <c r="H220" s="19">
        <v>155.3171</v>
      </c>
      <c r="I220" s="19">
        <v>63.0</v>
      </c>
      <c r="J220" s="19">
        <v>9784.975</v>
      </c>
      <c r="K220" s="19">
        <v>0.89</v>
      </c>
      <c r="L220" s="19">
        <v>271.86</v>
      </c>
      <c r="M220" s="19">
        <v>184.68</v>
      </c>
    </row>
    <row r="221">
      <c r="A221" s="19" t="s">
        <v>893</v>
      </c>
      <c r="B221" s="19" t="s">
        <v>894</v>
      </c>
      <c r="C221" s="19" t="s">
        <v>472</v>
      </c>
      <c r="D221" s="19">
        <v>56.57388</v>
      </c>
      <c r="E221" s="19">
        <v>125.0</v>
      </c>
      <c r="F221" s="19">
        <v>0.0566</v>
      </c>
      <c r="G221" s="19">
        <v>0.045259</v>
      </c>
      <c r="H221" s="19">
        <v>45.2591</v>
      </c>
      <c r="I221" s="19">
        <v>62.0</v>
      </c>
      <c r="J221" s="19">
        <v>2806.064</v>
      </c>
      <c r="K221" s="19">
        <v>0.22</v>
      </c>
      <c r="L221" s="19">
        <v>83.35</v>
      </c>
      <c r="M221" s="19">
        <v>72.91</v>
      </c>
    </row>
    <row r="222">
      <c r="A222" s="19" t="s">
        <v>895</v>
      </c>
      <c r="B222" s="19" t="s">
        <v>896</v>
      </c>
      <c r="C222" s="19" t="s">
        <v>472</v>
      </c>
      <c r="D222" s="19">
        <v>1354.334</v>
      </c>
      <c r="E222" s="19">
        <v>210.0</v>
      </c>
      <c r="F222" s="19">
        <v>1.3543</v>
      </c>
      <c r="G222" s="19">
        <v>0.644921</v>
      </c>
      <c r="H222" s="19">
        <v>644.9211</v>
      </c>
      <c r="I222" s="19">
        <v>62.0</v>
      </c>
      <c r="J222" s="19">
        <v>39985.11</v>
      </c>
      <c r="K222" s="19">
        <v>5.06</v>
      </c>
      <c r="L222" s="19">
        <v>1562.5</v>
      </c>
      <c r="M222" s="19">
        <v>496.55</v>
      </c>
    </row>
    <row r="223">
      <c r="A223" s="19" t="s">
        <v>897</v>
      </c>
      <c r="B223" s="19" t="s">
        <v>898</v>
      </c>
      <c r="C223" s="19" t="s">
        <v>472</v>
      </c>
      <c r="D223" s="19">
        <v>1516.452</v>
      </c>
      <c r="E223" s="19">
        <v>360.0</v>
      </c>
      <c r="F223" s="19">
        <v>1.5165</v>
      </c>
      <c r="G223" s="19">
        <v>0.421237</v>
      </c>
      <c r="H223" s="19">
        <v>421.2367</v>
      </c>
      <c r="I223" s="19">
        <v>62.0</v>
      </c>
      <c r="J223" s="19">
        <v>26116.67</v>
      </c>
      <c r="K223" s="19">
        <v>3.19</v>
      </c>
      <c r="L223" s="19">
        <v>1023.17</v>
      </c>
      <c r="M223" s="19">
        <v>366.47</v>
      </c>
    </row>
    <row r="224">
      <c r="A224" s="19" t="s">
        <v>899</v>
      </c>
      <c r="B224" s="19" t="s">
        <v>900</v>
      </c>
      <c r="C224" s="19" t="s">
        <v>472</v>
      </c>
      <c r="D224" s="19">
        <v>1678.57</v>
      </c>
      <c r="E224" s="19">
        <v>510.0</v>
      </c>
      <c r="F224" s="19">
        <v>1.6786</v>
      </c>
      <c r="G224" s="19">
        <v>0.329131</v>
      </c>
      <c r="H224" s="19">
        <v>329.1313</v>
      </c>
      <c r="I224" s="19">
        <v>62.0</v>
      </c>
      <c r="J224" s="19">
        <v>20406.14</v>
      </c>
      <c r="K224" s="19">
        <v>2.42</v>
      </c>
      <c r="L224" s="19">
        <v>801.09</v>
      </c>
      <c r="M224" s="19">
        <v>312.9</v>
      </c>
    </row>
    <row r="225">
      <c r="A225" s="19" t="s">
        <v>901</v>
      </c>
      <c r="B225" s="19" t="s">
        <v>902</v>
      </c>
      <c r="C225" s="19" t="s">
        <v>472</v>
      </c>
      <c r="D225" s="19">
        <v>243.4556</v>
      </c>
      <c r="E225" s="19">
        <v>138.0</v>
      </c>
      <c r="F225" s="19">
        <v>0.2435</v>
      </c>
      <c r="G225" s="19">
        <v>0.176417</v>
      </c>
      <c r="H225" s="19">
        <v>176.4171</v>
      </c>
      <c r="I225" s="19">
        <v>62.0</v>
      </c>
      <c r="J225" s="19">
        <v>10937.86</v>
      </c>
      <c r="K225" s="19">
        <v>0.62</v>
      </c>
      <c r="L225" s="19">
        <v>8.49</v>
      </c>
      <c r="M225" s="19">
        <v>1284.3</v>
      </c>
    </row>
    <row r="226">
      <c r="A226" s="19" t="s">
        <v>903</v>
      </c>
      <c r="B226" s="19" t="s">
        <v>904</v>
      </c>
      <c r="C226" s="19" t="s">
        <v>472</v>
      </c>
      <c r="D226" s="19">
        <v>1274.613</v>
      </c>
      <c r="E226" s="19">
        <v>664.0</v>
      </c>
      <c r="F226" s="19">
        <v>1.2746</v>
      </c>
      <c r="G226" s="19">
        <v>0.19196</v>
      </c>
      <c r="H226" s="19">
        <v>191.9598</v>
      </c>
      <c r="I226" s="19">
        <v>61.0</v>
      </c>
      <c r="J226" s="19">
        <v>11709.55</v>
      </c>
      <c r="K226" s="19">
        <v>0.43</v>
      </c>
      <c r="L226" s="19">
        <v>68.32</v>
      </c>
      <c r="M226" s="19">
        <v>440.87</v>
      </c>
    </row>
    <row r="227">
      <c r="A227" s="19" t="s">
        <v>905</v>
      </c>
      <c r="B227" s="19" t="s">
        <v>906</v>
      </c>
      <c r="C227" s="19" t="s">
        <v>472</v>
      </c>
      <c r="D227" s="19">
        <v>186.6226</v>
      </c>
      <c r="E227" s="19">
        <v>155.0</v>
      </c>
      <c r="F227" s="19">
        <v>0.1866</v>
      </c>
      <c r="G227" s="19">
        <v>0.120402</v>
      </c>
      <c r="H227" s="19">
        <v>120.4017</v>
      </c>
      <c r="I227" s="19">
        <v>61.0</v>
      </c>
      <c r="J227" s="19">
        <v>7344.504</v>
      </c>
      <c r="K227" s="19">
        <v>0.79</v>
      </c>
      <c r="L227" s="19">
        <v>549.18</v>
      </c>
      <c r="M227" s="19">
        <v>321.03</v>
      </c>
    </row>
    <row r="228">
      <c r="A228" s="19" t="s">
        <v>907</v>
      </c>
      <c r="B228" s="19" t="s">
        <v>908</v>
      </c>
      <c r="C228" s="19" t="s">
        <v>472</v>
      </c>
      <c r="D228" s="19">
        <v>6295.073</v>
      </c>
      <c r="E228" s="19">
        <v>360.0</v>
      </c>
      <c r="F228" s="19">
        <v>6.2951</v>
      </c>
      <c r="G228" s="19">
        <v>1.748631</v>
      </c>
      <c r="H228" s="19">
        <v>1748.631</v>
      </c>
      <c r="I228" s="19">
        <v>58.0</v>
      </c>
      <c r="J228" s="19">
        <v>101420.6</v>
      </c>
      <c r="K228" s="19">
        <v>14.02</v>
      </c>
      <c r="L228" s="19">
        <v>2765.19</v>
      </c>
      <c r="M228" s="19">
        <v>5333.6</v>
      </c>
    </row>
    <row r="229">
      <c r="A229" s="19" t="s">
        <v>909</v>
      </c>
      <c r="B229" s="19" t="s">
        <v>910</v>
      </c>
      <c r="C229" s="19" t="s">
        <v>472</v>
      </c>
      <c r="D229" s="19">
        <v>1332.12</v>
      </c>
      <c r="E229" s="19">
        <v>180.0</v>
      </c>
      <c r="F229" s="19">
        <v>1.3321</v>
      </c>
      <c r="G229" s="19">
        <v>0.740067</v>
      </c>
      <c r="H229" s="19">
        <v>740.0666</v>
      </c>
      <c r="I229" s="19">
        <v>55.0</v>
      </c>
      <c r="J229" s="19">
        <v>40703.67</v>
      </c>
      <c r="K229" s="19">
        <v>8.39</v>
      </c>
      <c r="L229" s="19">
        <v>994.85</v>
      </c>
      <c r="M229" s="19">
        <v>1361.21</v>
      </c>
    </row>
    <row r="230">
      <c r="A230" s="19" t="s">
        <v>911</v>
      </c>
      <c r="B230" s="19" t="s">
        <v>912</v>
      </c>
      <c r="C230" s="19" t="s">
        <v>472</v>
      </c>
      <c r="D230" s="19">
        <v>1534.003</v>
      </c>
      <c r="E230" s="19">
        <v>325.0</v>
      </c>
      <c r="F230" s="19">
        <v>1.534</v>
      </c>
      <c r="G230" s="19">
        <v>0.472001</v>
      </c>
      <c r="H230" s="19">
        <v>472.0008</v>
      </c>
      <c r="I230" s="19">
        <v>55.0</v>
      </c>
      <c r="J230" s="19">
        <v>25960.05</v>
      </c>
      <c r="K230" s="19">
        <v>5.2</v>
      </c>
      <c r="L230" s="19">
        <v>612.04</v>
      </c>
      <c r="M230" s="19">
        <v>1043.87</v>
      </c>
    </row>
    <row r="231">
      <c r="A231" s="19" t="s">
        <v>913</v>
      </c>
      <c r="B231" s="19" t="s">
        <v>914</v>
      </c>
      <c r="C231" s="19" t="s">
        <v>472</v>
      </c>
      <c r="D231" s="19">
        <v>1730.62</v>
      </c>
      <c r="E231" s="19">
        <v>445.0</v>
      </c>
      <c r="F231" s="19">
        <v>1.7306</v>
      </c>
      <c r="G231" s="19">
        <v>0.388903</v>
      </c>
      <c r="H231" s="19">
        <v>388.9033</v>
      </c>
      <c r="I231" s="19">
        <v>55.0</v>
      </c>
      <c r="J231" s="19">
        <v>21389.68</v>
      </c>
      <c r="K231" s="19">
        <v>4.19</v>
      </c>
      <c r="L231" s="19">
        <v>492.18</v>
      </c>
      <c r="M231" s="19">
        <v>972.07</v>
      </c>
    </row>
    <row r="232">
      <c r="A232" s="19" t="s">
        <v>915</v>
      </c>
      <c r="B232" s="19" t="s">
        <v>916</v>
      </c>
      <c r="C232" s="19" t="s">
        <v>472</v>
      </c>
      <c r="D232" s="19">
        <v>215.401</v>
      </c>
      <c r="E232" s="19">
        <v>150.0</v>
      </c>
      <c r="F232" s="19">
        <v>0.2154</v>
      </c>
      <c r="G232" s="19">
        <v>0.143601</v>
      </c>
      <c r="H232" s="19">
        <v>143.6006</v>
      </c>
      <c r="I232" s="19">
        <v>55.0</v>
      </c>
      <c r="J232" s="19">
        <v>7898.035</v>
      </c>
      <c r="K232" s="19">
        <v>1.01</v>
      </c>
      <c r="L232" s="19">
        <v>350.34</v>
      </c>
      <c r="M232" s="19">
        <v>227.06</v>
      </c>
    </row>
    <row r="233">
      <c r="A233" s="19" t="s">
        <v>917</v>
      </c>
      <c r="B233" s="19" t="s">
        <v>918</v>
      </c>
      <c r="C233" s="19" t="s">
        <v>472</v>
      </c>
      <c r="D233" s="19">
        <v>488.6908</v>
      </c>
      <c r="E233" s="19">
        <v>170.0</v>
      </c>
      <c r="F233" s="19">
        <v>0.4887</v>
      </c>
      <c r="G233" s="19">
        <v>0.287465</v>
      </c>
      <c r="H233" s="19">
        <v>287.4652</v>
      </c>
      <c r="I233" s="19">
        <v>51.0</v>
      </c>
      <c r="J233" s="19">
        <v>14660.72</v>
      </c>
      <c r="K233" s="19">
        <v>1.74</v>
      </c>
      <c r="L233" s="19">
        <v>866.65</v>
      </c>
      <c r="M233" s="19">
        <v>423.8</v>
      </c>
    </row>
    <row r="234">
      <c r="A234" s="19" t="s">
        <v>919</v>
      </c>
      <c r="B234" s="19" t="s">
        <v>920</v>
      </c>
      <c r="C234" s="19" t="s">
        <v>472</v>
      </c>
      <c r="D234" s="19">
        <v>1249.767</v>
      </c>
      <c r="E234" s="19">
        <v>175.0</v>
      </c>
      <c r="F234" s="19">
        <v>1.2498</v>
      </c>
      <c r="G234" s="19">
        <v>0.714152</v>
      </c>
      <c r="H234" s="19">
        <v>714.1525</v>
      </c>
      <c r="I234" s="19">
        <v>49.0</v>
      </c>
      <c r="J234" s="19">
        <v>34993.47</v>
      </c>
      <c r="K234" s="19">
        <v>9.15</v>
      </c>
      <c r="L234" s="19">
        <v>3807.98</v>
      </c>
      <c r="M234" s="19">
        <v>1491.14</v>
      </c>
    </row>
    <row r="235">
      <c r="A235" s="19" t="s">
        <v>921</v>
      </c>
      <c r="B235" s="19" t="s">
        <v>922</v>
      </c>
      <c r="C235" s="19" t="s">
        <v>472</v>
      </c>
      <c r="D235" s="19">
        <v>322.8029</v>
      </c>
      <c r="E235" s="19">
        <v>115.0</v>
      </c>
      <c r="F235" s="19">
        <v>0.3228</v>
      </c>
      <c r="G235" s="19">
        <v>0.280698</v>
      </c>
      <c r="H235" s="19">
        <v>280.6982</v>
      </c>
      <c r="I235" s="19">
        <v>47.0</v>
      </c>
      <c r="J235" s="19">
        <v>13192.81</v>
      </c>
      <c r="K235" s="19">
        <v>0.74</v>
      </c>
      <c r="L235" s="19">
        <v>5.4</v>
      </c>
      <c r="M235" s="19">
        <v>743.13</v>
      </c>
    </row>
    <row r="236">
      <c r="A236" s="19" t="s">
        <v>923</v>
      </c>
      <c r="B236" s="19" t="s">
        <v>924</v>
      </c>
      <c r="C236" s="19" t="s">
        <v>472</v>
      </c>
      <c r="D236" s="19">
        <v>495.5393</v>
      </c>
      <c r="E236" s="19">
        <v>260.0</v>
      </c>
      <c r="F236" s="19">
        <v>0.4955</v>
      </c>
      <c r="G236" s="19">
        <v>0.190592</v>
      </c>
      <c r="H236" s="19">
        <v>190.592</v>
      </c>
      <c r="I236" s="19">
        <v>47.0</v>
      </c>
      <c r="J236" s="19">
        <v>8957.826</v>
      </c>
      <c r="K236" s="19">
        <v>1.12</v>
      </c>
      <c r="L236" s="19">
        <v>151.15</v>
      </c>
      <c r="M236" s="19">
        <v>425.08</v>
      </c>
    </row>
    <row r="237">
      <c r="A237" s="19" t="s">
        <v>925</v>
      </c>
      <c r="B237" s="19" t="s">
        <v>926</v>
      </c>
      <c r="C237" s="19" t="s">
        <v>472</v>
      </c>
      <c r="D237" s="19">
        <v>668.2758</v>
      </c>
      <c r="E237" s="19">
        <v>405.0</v>
      </c>
      <c r="F237" s="19">
        <v>0.6683</v>
      </c>
      <c r="G237" s="19">
        <v>0.165006</v>
      </c>
      <c r="H237" s="19">
        <v>165.0064</v>
      </c>
      <c r="I237" s="19">
        <v>47.0</v>
      </c>
      <c r="J237" s="19">
        <v>7755.299</v>
      </c>
      <c r="K237" s="19">
        <v>1.23</v>
      </c>
      <c r="L237" s="19">
        <v>192.53</v>
      </c>
      <c r="M237" s="19">
        <v>334.77</v>
      </c>
    </row>
    <row r="238">
      <c r="A238" s="19" t="s">
        <v>927</v>
      </c>
      <c r="B238" s="19" t="s">
        <v>928</v>
      </c>
      <c r="C238" s="19" t="s">
        <v>472</v>
      </c>
      <c r="D238" s="19">
        <v>1020.408</v>
      </c>
      <c r="E238" s="19">
        <v>535.0</v>
      </c>
      <c r="F238" s="19">
        <v>1.0204</v>
      </c>
      <c r="G238" s="19">
        <v>0.19073</v>
      </c>
      <c r="H238" s="19">
        <v>190.7305</v>
      </c>
      <c r="I238" s="19">
        <v>47.0</v>
      </c>
      <c r="J238" s="19">
        <v>8964.332</v>
      </c>
      <c r="K238" s="19">
        <v>1.82</v>
      </c>
      <c r="L238" s="19">
        <v>651.37</v>
      </c>
      <c r="M238" s="19">
        <v>424.07</v>
      </c>
    </row>
    <row r="239">
      <c r="A239" s="19" t="s">
        <v>929</v>
      </c>
      <c r="B239" s="19" t="s">
        <v>930</v>
      </c>
      <c r="C239" s="19" t="s">
        <v>472</v>
      </c>
      <c r="D239" s="19">
        <v>833.5979</v>
      </c>
      <c r="E239" s="19">
        <v>370.0</v>
      </c>
      <c r="F239" s="19">
        <v>0.8336</v>
      </c>
      <c r="G239" s="19">
        <v>0.225297</v>
      </c>
      <c r="H239" s="19">
        <v>225.2967</v>
      </c>
      <c r="I239" s="19">
        <v>44.0</v>
      </c>
      <c r="J239" s="19">
        <v>9913.057</v>
      </c>
      <c r="K239" s="19">
        <v>2.09</v>
      </c>
      <c r="L239" s="19">
        <v>772.96</v>
      </c>
      <c r="M239" s="19">
        <v>498.85</v>
      </c>
    </row>
    <row r="240">
      <c r="A240" s="19" t="s">
        <v>931</v>
      </c>
      <c r="B240" s="19" t="s">
        <v>932</v>
      </c>
      <c r="C240" s="19" t="s">
        <v>472</v>
      </c>
      <c r="D240" s="19">
        <v>787.2648</v>
      </c>
      <c r="E240" s="19">
        <v>675.0</v>
      </c>
      <c r="F240" s="19">
        <v>0.7873</v>
      </c>
      <c r="G240" s="19">
        <v>0.116632</v>
      </c>
      <c r="H240" s="19">
        <v>116.6318</v>
      </c>
      <c r="I240" s="19">
        <v>36.0</v>
      </c>
      <c r="J240" s="19">
        <v>4198.746</v>
      </c>
      <c r="K240" s="19">
        <v>0.54</v>
      </c>
      <c r="L240" s="19">
        <v>287.47</v>
      </c>
      <c r="M240" s="19">
        <v>185.98</v>
      </c>
    </row>
    <row r="241">
      <c r="A241" s="19" t="s">
        <v>933</v>
      </c>
      <c r="B241" s="19" t="s">
        <v>934</v>
      </c>
      <c r="C241" s="19" t="s">
        <v>472</v>
      </c>
      <c r="D241" s="19">
        <v>266.0501</v>
      </c>
      <c r="E241" s="19">
        <v>170.0</v>
      </c>
      <c r="F241" s="19">
        <v>0.2661</v>
      </c>
      <c r="G241" s="19">
        <v>0.1565</v>
      </c>
      <c r="H241" s="19">
        <v>156.5001</v>
      </c>
      <c r="I241" s="19">
        <v>35.0</v>
      </c>
      <c r="J241" s="19">
        <v>5477.503</v>
      </c>
      <c r="K241" s="19">
        <v>0.52</v>
      </c>
      <c r="L241" s="19">
        <v>148.35</v>
      </c>
      <c r="M241" s="19">
        <v>759.21</v>
      </c>
    </row>
    <row r="242">
      <c r="A242" s="19" t="s">
        <v>935</v>
      </c>
      <c r="B242" s="19" t="s">
        <v>936</v>
      </c>
      <c r="C242" s="19" t="s">
        <v>472</v>
      </c>
      <c r="D242" s="19">
        <v>122.7832</v>
      </c>
      <c r="E242" s="19">
        <v>150.0</v>
      </c>
      <c r="F242" s="19">
        <v>0.1228</v>
      </c>
      <c r="G242" s="19">
        <v>0.081855</v>
      </c>
      <c r="H242" s="19">
        <v>81.85546</v>
      </c>
      <c r="I242" s="19">
        <v>34.0</v>
      </c>
      <c r="J242" s="19">
        <v>2783.085</v>
      </c>
      <c r="K242" s="19">
        <v>1.2</v>
      </c>
      <c r="L242" s="19">
        <v>447.95</v>
      </c>
      <c r="M242" s="19">
        <v>205.57</v>
      </c>
    </row>
    <row r="243">
      <c r="A243" s="19" t="s">
        <v>937</v>
      </c>
      <c r="B243" s="19" t="s">
        <v>938</v>
      </c>
      <c r="C243" s="19" t="s">
        <v>472</v>
      </c>
      <c r="D243" s="19">
        <v>500.4344</v>
      </c>
      <c r="E243" s="19">
        <v>300.0</v>
      </c>
      <c r="F243" s="19">
        <v>0.5004</v>
      </c>
      <c r="G243" s="19">
        <v>0.166811</v>
      </c>
      <c r="H243" s="19">
        <v>166.8115</v>
      </c>
      <c r="I243" s="19">
        <v>34.0</v>
      </c>
      <c r="J243" s="19">
        <v>5671.589</v>
      </c>
      <c r="K243" s="19">
        <v>1.6</v>
      </c>
      <c r="L243" s="19">
        <v>1073.79</v>
      </c>
      <c r="M243" s="19">
        <v>378.91</v>
      </c>
    </row>
    <row r="244">
      <c r="A244" s="19" t="s">
        <v>939</v>
      </c>
      <c r="B244" s="19" t="s">
        <v>940</v>
      </c>
      <c r="C244" s="19" t="s">
        <v>472</v>
      </c>
      <c r="D244" s="19">
        <v>830.9474</v>
      </c>
      <c r="E244" s="19">
        <v>460.0</v>
      </c>
      <c r="F244" s="19">
        <v>0.8309</v>
      </c>
      <c r="G244" s="19">
        <v>0.180641</v>
      </c>
      <c r="H244" s="19">
        <v>180.6407</v>
      </c>
      <c r="I244" s="19">
        <v>34.0</v>
      </c>
      <c r="J244" s="19">
        <v>6141.785</v>
      </c>
      <c r="K244" s="19">
        <v>1.67</v>
      </c>
      <c r="L244" s="19">
        <v>985.13</v>
      </c>
      <c r="M244" s="19">
        <v>342.82</v>
      </c>
    </row>
    <row r="245">
      <c r="A245" s="19" t="s">
        <v>941</v>
      </c>
      <c r="B245" s="19" t="s">
        <v>942</v>
      </c>
      <c r="C245" s="19" t="s">
        <v>472</v>
      </c>
      <c r="D245" s="19">
        <v>1161.46</v>
      </c>
      <c r="E245" s="19">
        <v>620.0</v>
      </c>
      <c r="F245" s="19">
        <v>1.1615</v>
      </c>
      <c r="G245" s="19">
        <v>0.187332</v>
      </c>
      <c r="H245" s="19">
        <v>187.3323</v>
      </c>
      <c r="I245" s="19">
        <v>34.0</v>
      </c>
      <c r="J245" s="19">
        <v>6369.299</v>
      </c>
      <c r="K245" s="19">
        <v>1.7</v>
      </c>
      <c r="L245" s="19">
        <v>942.23</v>
      </c>
      <c r="M245" s="19">
        <v>325.35</v>
      </c>
    </row>
    <row r="246">
      <c r="A246" s="19" t="s">
        <v>943</v>
      </c>
      <c r="B246" s="19" t="s">
        <v>944</v>
      </c>
      <c r="C246" s="19" t="s">
        <v>472</v>
      </c>
      <c r="D246" s="19">
        <v>500.4344</v>
      </c>
      <c r="E246" s="19">
        <v>300.0</v>
      </c>
      <c r="F246" s="19">
        <v>0.5004</v>
      </c>
      <c r="G246" s="19">
        <v>0.166811</v>
      </c>
      <c r="H246" s="19">
        <v>166.8115</v>
      </c>
      <c r="I246" s="19">
        <v>34.0</v>
      </c>
      <c r="J246" s="19">
        <v>5671.589</v>
      </c>
      <c r="K246" s="19">
        <v>1.6</v>
      </c>
      <c r="L246" s="19">
        <v>1073.79</v>
      </c>
      <c r="M246" s="19">
        <v>378.91</v>
      </c>
    </row>
    <row r="247">
      <c r="A247" s="19" t="s">
        <v>945</v>
      </c>
      <c r="B247" s="19" t="s">
        <v>946</v>
      </c>
      <c r="C247" s="19" t="s">
        <v>472</v>
      </c>
      <c r="D247" s="19">
        <v>226.3737</v>
      </c>
      <c r="E247" s="19">
        <v>100.0</v>
      </c>
      <c r="F247" s="19">
        <v>0.2264</v>
      </c>
      <c r="G247" s="19">
        <v>0.226374</v>
      </c>
      <c r="H247" s="19">
        <v>226.3737</v>
      </c>
      <c r="I247" s="19">
        <v>34.0</v>
      </c>
      <c r="J247" s="19">
        <v>7696.705</v>
      </c>
      <c r="K247" s="19">
        <v>0.75</v>
      </c>
      <c r="L247" s="19">
        <v>140.94</v>
      </c>
      <c r="M247" s="19">
        <v>170.79</v>
      </c>
    </row>
    <row r="248">
      <c r="A248" s="19" t="s">
        <v>947</v>
      </c>
      <c r="B248" s="19" t="s">
        <v>948</v>
      </c>
      <c r="C248" s="19" t="s">
        <v>472</v>
      </c>
      <c r="D248" s="19">
        <v>209.6189</v>
      </c>
      <c r="E248" s="19">
        <v>140.0</v>
      </c>
      <c r="F248" s="19">
        <v>0.2096</v>
      </c>
      <c r="G248" s="19">
        <v>0.149728</v>
      </c>
      <c r="H248" s="19">
        <v>149.7278</v>
      </c>
      <c r="I248" s="19">
        <v>34.0</v>
      </c>
      <c r="J248" s="19">
        <v>5090.746</v>
      </c>
      <c r="K248" s="19">
        <v>0.43</v>
      </c>
      <c r="L248" s="19">
        <v>20.42</v>
      </c>
      <c r="M248" s="19">
        <v>720.01</v>
      </c>
    </row>
    <row r="249">
      <c r="A249" s="19" t="s">
        <v>949</v>
      </c>
      <c r="B249" s="19" t="s">
        <v>950</v>
      </c>
      <c r="C249" s="19" t="s">
        <v>449</v>
      </c>
      <c r="D249" s="19">
        <v>546.181</v>
      </c>
      <c r="E249" s="19">
        <v>280.5</v>
      </c>
      <c r="F249" s="19">
        <v>0.5462</v>
      </c>
      <c r="G249" s="19">
        <v>0.194717</v>
      </c>
      <c r="H249" s="19">
        <v>194.7169</v>
      </c>
      <c r="I249" s="19">
        <v>33.0</v>
      </c>
      <c r="J249" s="19">
        <v>6425.659</v>
      </c>
      <c r="K249" s="19">
        <v>1.58</v>
      </c>
      <c r="L249" s="19">
        <v>1075.07</v>
      </c>
      <c r="M249" s="19">
        <v>536.74</v>
      </c>
    </row>
    <row r="250">
      <c r="A250" s="19" t="s">
        <v>951</v>
      </c>
      <c r="B250" s="19" t="s">
        <v>952</v>
      </c>
      <c r="C250" s="19" t="s">
        <v>472</v>
      </c>
      <c r="D250" s="19">
        <v>520.2899</v>
      </c>
      <c r="E250" s="19">
        <v>425.0</v>
      </c>
      <c r="F250" s="19">
        <v>0.5203</v>
      </c>
      <c r="G250" s="19">
        <v>0.122421</v>
      </c>
      <c r="H250" s="19">
        <v>122.4211</v>
      </c>
      <c r="I250" s="19">
        <v>33.0</v>
      </c>
      <c r="J250" s="19">
        <v>4039.898</v>
      </c>
      <c r="K250" s="19">
        <v>0.79</v>
      </c>
      <c r="L250" s="19">
        <v>316.97</v>
      </c>
      <c r="M250" s="19">
        <v>437.91</v>
      </c>
    </row>
    <row r="251">
      <c r="A251" s="19" t="s">
        <v>953</v>
      </c>
      <c r="B251" s="19" t="s">
        <v>954</v>
      </c>
      <c r="C251" s="19" t="s">
        <v>472</v>
      </c>
      <c r="D251" s="19">
        <v>290.6606</v>
      </c>
      <c r="E251" s="19">
        <v>250.0</v>
      </c>
      <c r="F251" s="19">
        <v>0.2907</v>
      </c>
      <c r="G251" s="19">
        <v>0.116264</v>
      </c>
      <c r="H251" s="19">
        <v>116.2643</v>
      </c>
      <c r="I251" s="19">
        <v>33.0</v>
      </c>
      <c r="J251" s="19">
        <v>3836.72</v>
      </c>
      <c r="K251" s="19">
        <v>0.84</v>
      </c>
      <c r="L251" s="19">
        <v>262.6</v>
      </c>
      <c r="M251" s="19">
        <v>478.88</v>
      </c>
    </row>
    <row r="252">
      <c r="A252" s="19" t="s">
        <v>955</v>
      </c>
      <c r="B252" s="19" t="s">
        <v>956</v>
      </c>
      <c r="C252" s="19" t="s">
        <v>472</v>
      </c>
      <c r="D252" s="19">
        <v>652.5095</v>
      </c>
      <c r="E252" s="19">
        <v>210.0</v>
      </c>
      <c r="F252" s="19">
        <v>0.6525</v>
      </c>
      <c r="G252" s="19">
        <v>0.310719</v>
      </c>
      <c r="H252" s="19">
        <v>310.7188</v>
      </c>
      <c r="I252" s="19">
        <v>31.0</v>
      </c>
      <c r="J252" s="19">
        <v>9632.283</v>
      </c>
      <c r="K252" s="19">
        <v>2.76</v>
      </c>
      <c r="L252" s="19">
        <v>1067.37</v>
      </c>
      <c r="M252" s="19">
        <v>682.45</v>
      </c>
    </row>
    <row r="253">
      <c r="A253" s="19" t="s">
        <v>957</v>
      </c>
      <c r="B253" s="19" t="s">
        <v>958</v>
      </c>
      <c r="C253" s="19" t="s">
        <v>472</v>
      </c>
      <c r="D253" s="19">
        <v>163.1383</v>
      </c>
      <c r="E253" s="19">
        <v>120.0</v>
      </c>
      <c r="F253" s="19">
        <v>0.1631</v>
      </c>
      <c r="G253" s="19">
        <v>0.135949</v>
      </c>
      <c r="H253" s="19">
        <v>135.9486</v>
      </c>
      <c r="I253" s="19">
        <v>29.0</v>
      </c>
      <c r="J253" s="19">
        <v>3942.51</v>
      </c>
      <c r="K253" s="19">
        <v>0.53</v>
      </c>
      <c r="L253" s="19">
        <v>282.62</v>
      </c>
      <c r="M253" s="19">
        <v>249.72</v>
      </c>
    </row>
    <row r="254">
      <c r="A254" s="19" t="s">
        <v>959</v>
      </c>
      <c r="B254" s="19" t="s">
        <v>960</v>
      </c>
      <c r="C254" s="19" t="s">
        <v>472</v>
      </c>
      <c r="D254" s="19">
        <v>410.5008</v>
      </c>
      <c r="E254" s="19">
        <v>343.0</v>
      </c>
      <c r="F254" s="19">
        <v>0.4105</v>
      </c>
      <c r="G254" s="19">
        <v>0.11968</v>
      </c>
      <c r="H254" s="19">
        <v>119.6795</v>
      </c>
      <c r="I254" s="19">
        <v>29.0</v>
      </c>
      <c r="J254" s="19">
        <v>3470.707</v>
      </c>
      <c r="K254" s="19">
        <v>0.79</v>
      </c>
      <c r="L254" s="19">
        <v>91.6</v>
      </c>
      <c r="M254" s="19">
        <v>410.06</v>
      </c>
    </row>
    <row r="255">
      <c r="A255" s="19" t="s">
        <v>961</v>
      </c>
      <c r="B255" s="19" t="s">
        <v>962</v>
      </c>
      <c r="C255" s="19" t="s">
        <v>472</v>
      </c>
      <c r="D255" s="19">
        <v>408.0427</v>
      </c>
      <c r="E255" s="19">
        <v>410.0</v>
      </c>
      <c r="F255" s="19">
        <v>0.408</v>
      </c>
      <c r="G255" s="19">
        <v>0.099523</v>
      </c>
      <c r="H255" s="19">
        <v>99.52261</v>
      </c>
      <c r="I255" s="19">
        <v>28.0</v>
      </c>
      <c r="J255" s="19">
        <v>2786.633</v>
      </c>
      <c r="K255" s="19">
        <v>0.82</v>
      </c>
      <c r="L255" s="19">
        <v>352.72</v>
      </c>
      <c r="M255" s="19">
        <v>371.66</v>
      </c>
    </row>
    <row r="256">
      <c r="A256" s="19" t="s">
        <v>963</v>
      </c>
      <c r="B256" s="19" t="s">
        <v>964</v>
      </c>
      <c r="C256" s="19" t="s">
        <v>472</v>
      </c>
      <c r="D256" s="19">
        <v>235.0993</v>
      </c>
      <c r="E256" s="19">
        <v>150.0</v>
      </c>
      <c r="F256" s="19">
        <v>0.2351</v>
      </c>
      <c r="G256" s="19">
        <v>0.156733</v>
      </c>
      <c r="H256" s="19">
        <v>156.7329</v>
      </c>
      <c r="I256" s="19">
        <v>26.0</v>
      </c>
      <c r="J256" s="19">
        <v>4075.055</v>
      </c>
      <c r="K256" s="19">
        <v>0.61</v>
      </c>
      <c r="L256" s="19">
        <v>143.05</v>
      </c>
      <c r="M256" s="19">
        <v>961.31</v>
      </c>
    </row>
    <row r="257">
      <c r="A257" s="19" t="s">
        <v>965</v>
      </c>
      <c r="B257" s="19" t="s">
        <v>966</v>
      </c>
      <c r="C257" s="19" t="s">
        <v>565</v>
      </c>
      <c r="D257" s="19">
        <v>45.655</v>
      </c>
      <c r="E257" s="19">
        <v>115.0</v>
      </c>
      <c r="F257" s="19">
        <v>0.0457</v>
      </c>
      <c r="G257" s="19">
        <v>0.0397</v>
      </c>
      <c r="H257" s="19">
        <v>39.7</v>
      </c>
      <c r="I257" s="19">
        <v>21.0</v>
      </c>
      <c r="J257" s="19">
        <v>833.7</v>
      </c>
      <c r="K257" s="19">
        <v>0.5</v>
      </c>
      <c r="L257" s="19">
        <v>7.83</v>
      </c>
      <c r="M257" s="19">
        <v>52.0</v>
      </c>
    </row>
    <row r="258">
      <c r="A258" s="19" t="s">
        <v>967</v>
      </c>
      <c r="B258" s="19" t="s">
        <v>968</v>
      </c>
      <c r="C258" s="19" t="s">
        <v>457</v>
      </c>
      <c r="D258" s="19">
        <v>66.17024</v>
      </c>
      <c r="E258" s="19">
        <v>150.0</v>
      </c>
      <c r="F258" s="19">
        <v>0.0662</v>
      </c>
      <c r="G258" s="19">
        <v>0.044113</v>
      </c>
      <c r="H258" s="19">
        <v>44.11349</v>
      </c>
      <c r="I258" s="19">
        <v>18.0</v>
      </c>
      <c r="J258" s="19">
        <v>794.0429</v>
      </c>
      <c r="K258" s="19">
        <v>0.54</v>
      </c>
      <c r="L258" s="19">
        <v>8.48</v>
      </c>
      <c r="M258" s="19">
        <v>59.55</v>
      </c>
    </row>
    <row r="259">
      <c r="A259" s="19" t="s">
        <v>969</v>
      </c>
      <c r="B259" s="19" t="s">
        <v>970</v>
      </c>
      <c r="C259" s="19" t="s">
        <v>472</v>
      </c>
      <c r="D259" s="19">
        <v>135.588</v>
      </c>
      <c r="E259" s="19">
        <v>160.0</v>
      </c>
      <c r="F259" s="19">
        <v>0.1356</v>
      </c>
      <c r="G259" s="19">
        <v>0.084743</v>
      </c>
      <c r="H259" s="19">
        <v>84.74251</v>
      </c>
      <c r="I259" s="19">
        <v>13.0</v>
      </c>
      <c r="J259" s="19">
        <v>1101.653</v>
      </c>
      <c r="K259" s="19">
        <v>0.79</v>
      </c>
      <c r="L259" s="19">
        <v>218.93</v>
      </c>
      <c r="M259" s="19">
        <v>274.39</v>
      </c>
    </row>
    <row r="260">
      <c r="A260" s="19" t="s">
        <v>971</v>
      </c>
      <c r="B260" s="19" t="s">
        <v>972</v>
      </c>
      <c r="C260" s="19" t="s">
        <v>472</v>
      </c>
      <c r="D260" s="19">
        <v>141.0739</v>
      </c>
      <c r="E260" s="19">
        <v>170.0</v>
      </c>
      <c r="F260" s="19">
        <v>0.1411</v>
      </c>
      <c r="G260" s="19">
        <v>0.082985</v>
      </c>
      <c r="H260" s="19">
        <v>82.98463</v>
      </c>
      <c r="I260" s="19">
        <v>11.0</v>
      </c>
      <c r="J260" s="19">
        <v>912.831</v>
      </c>
      <c r="K260" s="19">
        <v>0.7</v>
      </c>
      <c r="L260" s="19">
        <v>565.15</v>
      </c>
      <c r="M260" s="19">
        <v>278.64</v>
      </c>
    </row>
    <row r="261">
      <c r="A261" s="19" t="s">
        <v>973</v>
      </c>
      <c r="B261" s="19" t="s">
        <v>974</v>
      </c>
      <c r="C261" s="19" t="s">
        <v>472</v>
      </c>
      <c r="D261" s="19">
        <v>92.32525</v>
      </c>
      <c r="E261" s="19">
        <v>170.0</v>
      </c>
      <c r="F261" s="19">
        <v>0.0923</v>
      </c>
      <c r="G261" s="19">
        <v>0.054309</v>
      </c>
      <c r="H261" s="19">
        <v>54.30897</v>
      </c>
      <c r="I261" s="19">
        <v>10.0</v>
      </c>
      <c r="J261" s="19">
        <v>543.0897</v>
      </c>
      <c r="K261" s="19">
        <v>0.82</v>
      </c>
      <c r="L261" s="19">
        <v>145.4</v>
      </c>
      <c r="M261" s="19">
        <v>156.46</v>
      </c>
    </row>
    <row r="262">
      <c r="A262" s="19" t="s">
        <v>975</v>
      </c>
      <c r="B262" s="19" t="s">
        <v>976</v>
      </c>
      <c r="C262" s="19" t="s">
        <v>472</v>
      </c>
      <c r="D262" s="19">
        <v>525.4248</v>
      </c>
      <c r="E262" s="19">
        <v>570.0</v>
      </c>
      <c r="F262" s="19">
        <v>0.5254</v>
      </c>
      <c r="G262" s="19">
        <v>0.09218</v>
      </c>
      <c r="H262" s="19">
        <v>92.17978</v>
      </c>
      <c r="I262" s="19">
        <v>10.0</v>
      </c>
      <c r="J262" s="19">
        <v>921.7978</v>
      </c>
      <c r="K262" s="19">
        <v>0.81</v>
      </c>
      <c r="L262" s="19">
        <v>392.25</v>
      </c>
      <c r="M262" s="19">
        <v>324.63</v>
      </c>
    </row>
    <row r="263">
      <c r="A263" s="19" t="s">
        <v>977</v>
      </c>
      <c r="B263" s="19" t="s">
        <v>978</v>
      </c>
      <c r="C263" s="19" t="s">
        <v>454</v>
      </c>
      <c r="D263" s="19">
        <v>1060.011</v>
      </c>
      <c r="E263" s="19">
        <v>494.0</v>
      </c>
      <c r="F263" s="19">
        <v>1.06</v>
      </c>
      <c r="G263" s="19">
        <v>0.214577</v>
      </c>
      <c r="H263" s="19">
        <v>214.5771</v>
      </c>
      <c r="I263" s="19">
        <v>9.0</v>
      </c>
      <c r="J263" s="19">
        <v>1931.194</v>
      </c>
      <c r="K263" s="19">
        <v>0.54</v>
      </c>
      <c r="L263" s="19">
        <v>239.7</v>
      </c>
      <c r="M263" s="19">
        <v>221.1</v>
      </c>
    </row>
    <row r="264">
      <c r="A264" s="19" t="s">
        <v>979</v>
      </c>
      <c r="B264" s="19" t="s">
        <v>980</v>
      </c>
      <c r="C264" s="19" t="s">
        <v>454</v>
      </c>
      <c r="D264" s="19">
        <v>560.2412</v>
      </c>
      <c r="E264" s="19">
        <v>391.0</v>
      </c>
      <c r="F264" s="19">
        <v>0.5602</v>
      </c>
      <c r="G264" s="19">
        <v>0.143284</v>
      </c>
      <c r="H264" s="19">
        <v>143.2842</v>
      </c>
      <c r="I264" s="19">
        <v>9.0</v>
      </c>
      <c r="J264" s="19">
        <v>1289.558</v>
      </c>
      <c r="K264" s="19">
        <v>0.76</v>
      </c>
      <c r="L264" s="19">
        <v>1789.98</v>
      </c>
      <c r="M264" s="19">
        <v>521.73</v>
      </c>
    </row>
    <row r="265">
      <c r="A265" s="19" t="s">
        <v>981</v>
      </c>
      <c r="B265" s="19" t="s">
        <v>982</v>
      </c>
      <c r="C265" s="19" t="s">
        <v>472</v>
      </c>
      <c r="D265" s="19">
        <v>93.69024</v>
      </c>
      <c r="E265" s="19">
        <v>150.0</v>
      </c>
      <c r="F265" s="19">
        <v>0.0937</v>
      </c>
      <c r="G265" s="19">
        <v>0.06246</v>
      </c>
      <c r="H265" s="19">
        <v>62.46016</v>
      </c>
      <c r="I265" s="19">
        <v>8.0</v>
      </c>
      <c r="J265" s="19">
        <v>499.6813</v>
      </c>
      <c r="K265" s="19">
        <v>0.88</v>
      </c>
      <c r="L265" s="19">
        <v>412.37</v>
      </c>
      <c r="M265" s="19">
        <v>119.66</v>
      </c>
    </row>
    <row r="266">
      <c r="A266" s="19" t="s">
        <v>983</v>
      </c>
      <c r="B266" s="19" t="s">
        <v>984</v>
      </c>
      <c r="C266" s="19" t="s">
        <v>454</v>
      </c>
      <c r="D266" s="19">
        <v>497.7329</v>
      </c>
      <c r="E266" s="19">
        <v>363.0</v>
      </c>
      <c r="F266" s="19">
        <v>0.4977</v>
      </c>
      <c r="G266" s="19">
        <v>0.137116</v>
      </c>
      <c r="H266" s="19">
        <v>137.1165</v>
      </c>
      <c r="I266" s="19">
        <v>5.0</v>
      </c>
      <c r="J266" s="19">
        <v>685.5825</v>
      </c>
      <c r="K266" s="19">
        <v>0.8</v>
      </c>
      <c r="L266" s="19">
        <v>528.74</v>
      </c>
      <c r="M266" s="19">
        <v>398.24</v>
      </c>
    </row>
    <row r="267">
      <c r="A267" s="19" t="s">
        <v>985</v>
      </c>
      <c r="B267" s="19" t="s">
        <v>986</v>
      </c>
      <c r="C267" s="19" t="s">
        <v>454</v>
      </c>
      <c r="D267" s="19">
        <v>1135.076</v>
      </c>
      <c r="E267" s="19">
        <v>306.0</v>
      </c>
      <c r="F267" s="19">
        <v>1.1351</v>
      </c>
      <c r="G267" s="19">
        <v>0.37094</v>
      </c>
      <c r="H267" s="19">
        <v>370.94</v>
      </c>
      <c r="I267" s="19">
        <v>3.0</v>
      </c>
      <c r="J267" s="19">
        <v>1112.82</v>
      </c>
      <c r="K267" s="19">
        <v>2.85</v>
      </c>
      <c r="L267" s="19">
        <v>2277.24</v>
      </c>
      <c r="M267" s="19">
        <v>585.12</v>
      </c>
    </row>
    <row r="268">
      <c r="A268" s="19" t="s">
        <v>987</v>
      </c>
      <c r="B268" s="19" t="s">
        <v>988</v>
      </c>
      <c r="C268" s="19" t="s">
        <v>472</v>
      </c>
      <c r="D268" s="19">
        <v>242.6781</v>
      </c>
      <c r="E268" s="19">
        <v>202.0</v>
      </c>
      <c r="F268" s="19">
        <v>0.2427</v>
      </c>
      <c r="G268" s="19">
        <v>0.120138</v>
      </c>
      <c r="H268" s="19">
        <v>120.1377</v>
      </c>
      <c r="I268" s="21">
        <v>3.0</v>
      </c>
      <c r="J268" s="19">
        <v>360.413</v>
      </c>
      <c r="K268" s="19">
        <v>0.72</v>
      </c>
      <c r="L268" s="19">
        <v>615.97</v>
      </c>
      <c r="M268" s="19">
        <v>294.81</v>
      </c>
    </row>
    <row r="271">
      <c r="G271" s="21" t="s">
        <v>443</v>
      </c>
      <c r="I271" s="21" t="s">
        <v>989</v>
      </c>
      <c r="K271" s="21" t="s">
        <v>444</v>
      </c>
      <c r="M271" s="21" t="s">
        <v>18</v>
      </c>
    </row>
    <row r="272">
      <c r="G272" s="2">
        <f>sum(I2:I268)</f>
        <v>360677</v>
      </c>
      <c r="I272" s="2">
        <f>sum(H2:H268)/267</f>
        <v>446.0392724</v>
      </c>
      <c r="K272" s="2">
        <f>SUM(K2:K267)</f>
        <v>1211.73</v>
      </c>
      <c r="M272" s="2">
        <f>SUM(M2:M268)/267</f>
        <v>1102.325618</v>
      </c>
    </row>
    <row r="276">
      <c r="I276" s="21" t="s">
        <v>990</v>
      </c>
      <c r="K276" s="21" t="s">
        <v>991</v>
      </c>
    </row>
    <row r="277">
      <c r="I277" s="2">
        <f>sum(K2:K268)/267</f>
        <v>4.541011236</v>
      </c>
      <c r="K277" s="2">
        <f>sum(L2:L268)/267</f>
        <v>1327.137303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6.56"/>
    <col customWidth="1" min="7" max="7" width="18.67"/>
    <col customWidth="1" min="8" max="8" width="21.0"/>
    <col customWidth="1" min="12" max="12" width="12.78"/>
    <col customWidth="1" min="13" max="13" width="14.44"/>
  </cols>
  <sheetData>
    <row r="1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992</v>
      </c>
      <c r="K1" s="18" t="s">
        <v>29</v>
      </c>
      <c r="L1" s="15" t="s">
        <v>30</v>
      </c>
      <c r="M1" s="15" t="s">
        <v>31</v>
      </c>
    </row>
    <row r="2">
      <c r="A2" s="19" t="s">
        <v>993</v>
      </c>
      <c r="B2" s="19" t="s">
        <v>994</v>
      </c>
      <c r="C2" s="19" t="s">
        <v>995</v>
      </c>
      <c r="D2" s="19">
        <v>9119.829</v>
      </c>
      <c r="E2" s="23">
        <v>120.0</v>
      </c>
      <c r="F2" s="19">
        <v>9.1198</v>
      </c>
      <c r="G2" s="19">
        <v>7.599857</v>
      </c>
      <c r="H2" s="19">
        <v>7599.857</v>
      </c>
      <c r="I2" s="19">
        <v>61.0</v>
      </c>
      <c r="J2" s="19">
        <v>463591.3</v>
      </c>
      <c r="K2" s="19">
        <v>42.24</v>
      </c>
      <c r="L2" s="19">
        <v>86.48</v>
      </c>
      <c r="M2" s="19">
        <v>26136.16</v>
      </c>
      <c r="N2" s="24">
        <v>26.14</v>
      </c>
    </row>
    <row r="3">
      <c r="A3" s="19" t="s">
        <v>996</v>
      </c>
      <c r="B3" s="19" t="s">
        <v>997</v>
      </c>
      <c r="C3" s="19" t="s">
        <v>998</v>
      </c>
      <c r="D3" s="19">
        <v>3184.784</v>
      </c>
      <c r="E3" s="23">
        <v>50.0</v>
      </c>
      <c r="F3" s="19">
        <v>3.1848</v>
      </c>
      <c r="G3" s="19">
        <v>6.369569</v>
      </c>
      <c r="H3" s="19">
        <v>6369.569</v>
      </c>
      <c r="I3" s="19">
        <v>271.0</v>
      </c>
      <c r="J3" s="19">
        <v>1726153.0</v>
      </c>
      <c r="K3" s="19">
        <v>50.75</v>
      </c>
      <c r="L3" s="19">
        <v>9446.24</v>
      </c>
      <c r="M3" s="19">
        <v>19481.34</v>
      </c>
      <c r="N3" s="24">
        <v>19.48</v>
      </c>
    </row>
    <row r="4">
      <c r="A4" s="19" t="s">
        <v>999</v>
      </c>
      <c r="B4" s="19" t="s">
        <v>1000</v>
      </c>
      <c r="C4" s="19" t="s">
        <v>995</v>
      </c>
      <c r="D4" s="19">
        <v>12396.52</v>
      </c>
      <c r="E4" s="23">
        <v>284.0</v>
      </c>
      <c r="F4" s="19">
        <v>12.3965</v>
      </c>
      <c r="G4" s="19">
        <v>4.364972</v>
      </c>
      <c r="H4" s="19">
        <v>4364.972</v>
      </c>
      <c r="I4" s="19">
        <v>12.0</v>
      </c>
      <c r="J4" s="19">
        <v>52379.66</v>
      </c>
      <c r="K4" s="19">
        <v>34.73</v>
      </c>
      <c r="L4" s="19">
        <v>6471.15</v>
      </c>
      <c r="M4" s="19">
        <v>13349.82</v>
      </c>
      <c r="N4" s="24">
        <v>13.35</v>
      </c>
    </row>
    <row r="5">
      <c r="A5" s="19" t="s">
        <v>1001</v>
      </c>
      <c r="B5" s="19" t="s">
        <v>1002</v>
      </c>
      <c r="C5" s="19" t="s">
        <v>995</v>
      </c>
      <c r="D5" s="19">
        <v>6399.166</v>
      </c>
      <c r="E5" s="23">
        <v>165.0</v>
      </c>
      <c r="F5" s="19">
        <v>6.3992</v>
      </c>
      <c r="G5" s="19">
        <v>3.878283</v>
      </c>
      <c r="H5" s="19">
        <v>3878.283</v>
      </c>
      <c r="I5" s="19">
        <v>1.0</v>
      </c>
      <c r="J5" s="19">
        <v>3878.283</v>
      </c>
      <c r="K5" s="19">
        <v>30.7</v>
      </c>
      <c r="L5" s="19">
        <v>5732.27</v>
      </c>
      <c r="M5" s="19">
        <v>11865.69</v>
      </c>
      <c r="N5" s="24">
        <v>11.87</v>
      </c>
    </row>
    <row r="6">
      <c r="A6" s="19" t="s">
        <v>1003</v>
      </c>
      <c r="B6" s="19" t="s">
        <v>1004</v>
      </c>
      <c r="C6" s="19" t="s">
        <v>1005</v>
      </c>
      <c r="D6" s="19">
        <v>9580.52</v>
      </c>
      <c r="E6" s="23">
        <v>384.0</v>
      </c>
      <c r="F6" s="19">
        <v>9.5805</v>
      </c>
      <c r="G6" s="19">
        <v>2.494927</v>
      </c>
      <c r="H6" s="19">
        <v>2494.927</v>
      </c>
      <c r="I6" s="19">
        <v>123.0</v>
      </c>
      <c r="J6" s="19">
        <v>306876.0</v>
      </c>
      <c r="K6" s="19">
        <v>19.85</v>
      </c>
      <c r="L6" s="19">
        <v>3784.78</v>
      </c>
      <c r="M6" s="19">
        <v>7498.46</v>
      </c>
      <c r="N6" s="24">
        <v>7.5</v>
      </c>
    </row>
    <row r="7">
      <c r="A7" s="19" t="s">
        <v>1006</v>
      </c>
      <c r="B7" s="19" t="s">
        <v>1007</v>
      </c>
      <c r="C7" s="19" t="s">
        <v>995</v>
      </c>
      <c r="D7" s="19">
        <v>12678.98</v>
      </c>
      <c r="E7" s="23">
        <v>554.0</v>
      </c>
      <c r="F7" s="19">
        <v>12.679</v>
      </c>
      <c r="G7" s="19">
        <v>2.288625</v>
      </c>
      <c r="H7" s="19">
        <v>2288.625</v>
      </c>
      <c r="I7" s="19">
        <v>65.0</v>
      </c>
      <c r="J7" s="19">
        <v>148760.7</v>
      </c>
      <c r="K7" s="19">
        <v>18.26</v>
      </c>
      <c r="L7" s="19">
        <v>3408.11</v>
      </c>
      <c r="M7" s="19">
        <v>6990.91</v>
      </c>
      <c r="N7" s="24">
        <v>6.99</v>
      </c>
    </row>
    <row r="8">
      <c r="A8" s="19" t="s">
        <v>1008</v>
      </c>
      <c r="B8" s="19" t="s">
        <v>1009</v>
      </c>
      <c r="C8" s="19" t="s">
        <v>995</v>
      </c>
      <c r="D8" s="19">
        <v>9638.02</v>
      </c>
      <c r="E8" s="23">
        <v>450.0</v>
      </c>
      <c r="F8" s="19">
        <v>9.638</v>
      </c>
      <c r="G8" s="19">
        <v>2.141782</v>
      </c>
      <c r="H8" s="19">
        <v>2141.782</v>
      </c>
      <c r="I8" s="19">
        <v>275.0</v>
      </c>
      <c r="J8" s="19">
        <v>588990.1</v>
      </c>
      <c r="K8" s="19">
        <v>11.97</v>
      </c>
      <c r="L8" s="19">
        <v>223.82</v>
      </c>
      <c r="M8" s="19">
        <v>7411.09</v>
      </c>
      <c r="N8" s="24">
        <v>7.41</v>
      </c>
    </row>
    <row r="9">
      <c r="A9" s="19" t="s">
        <v>1010</v>
      </c>
      <c r="B9" s="19" t="s">
        <v>1011</v>
      </c>
      <c r="C9" s="19" t="s">
        <v>1012</v>
      </c>
      <c r="D9" s="19">
        <v>6611.669</v>
      </c>
      <c r="E9" s="23">
        <v>310.0</v>
      </c>
      <c r="F9" s="19">
        <v>6.6117</v>
      </c>
      <c r="G9" s="19">
        <v>2.132796</v>
      </c>
      <c r="H9" s="19">
        <v>2132.796</v>
      </c>
      <c r="I9" s="19">
        <v>925.0</v>
      </c>
      <c r="J9" s="19">
        <v>1972837.0</v>
      </c>
      <c r="K9" s="19">
        <v>16.79</v>
      </c>
      <c r="L9" s="19">
        <v>3090.04</v>
      </c>
      <c r="M9" s="19">
        <v>6643.87</v>
      </c>
      <c r="N9" s="24">
        <v>6.64</v>
      </c>
    </row>
    <row r="10">
      <c r="A10" s="19" t="s">
        <v>1013</v>
      </c>
      <c r="B10" s="19" t="s">
        <v>1014</v>
      </c>
      <c r="C10" s="19" t="s">
        <v>995</v>
      </c>
      <c r="D10" s="19">
        <v>6572.171</v>
      </c>
      <c r="E10" s="23">
        <v>330.0</v>
      </c>
      <c r="F10" s="19">
        <v>6.5722</v>
      </c>
      <c r="G10" s="19">
        <v>1.991567</v>
      </c>
      <c r="H10" s="19">
        <v>1991.567</v>
      </c>
      <c r="I10" s="19">
        <v>16.0</v>
      </c>
      <c r="J10" s="19">
        <v>31865.07</v>
      </c>
      <c r="K10" s="19">
        <v>15.79</v>
      </c>
      <c r="L10" s="19">
        <v>3021.85</v>
      </c>
      <c r="M10" s="19">
        <v>6039.01</v>
      </c>
      <c r="N10" s="24">
        <v>6.04</v>
      </c>
    </row>
    <row r="11">
      <c r="A11" s="19" t="s">
        <v>1015</v>
      </c>
      <c r="B11" s="19" t="s">
        <v>1016</v>
      </c>
      <c r="C11" s="19" t="s">
        <v>1017</v>
      </c>
      <c r="D11" s="19">
        <v>7895.281</v>
      </c>
      <c r="E11" s="23">
        <v>416.0</v>
      </c>
      <c r="F11" s="19">
        <v>7.8953</v>
      </c>
      <c r="G11" s="19">
        <v>1.897904</v>
      </c>
      <c r="H11" s="19">
        <v>1897.904</v>
      </c>
      <c r="I11" s="19">
        <v>2204.0</v>
      </c>
      <c r="J11" s="19">
        <v>4182981.0</v>
      </c>
      <c r="K11" s="19">
        <v>15.04</v>
      </c>
      <c r="L11" s="19">
        <v>2875.24</v>
      </c>
      <c r="M11" s="19">
        <v>5735.96</v>
      </c>
      <c r="N11" s="24">
        <v>5.74</v>
      </c>
    </row>
    <row r="12">
      <c r="A12" s="19" t="s">
        <v>1018</v>
      </c>
      <c r="B12" s="19" t="s">
        <v>1019</v>
      </c>
      <c r="C12" s="19" t="s">
        <v>76</v>
      </c>
      <c r="D12" s="19">
        <v>7672.879</v>
      </c>
      <c r="E12" s="23">
        <v>405.0</v>
      </c>
      <c r="F12" s="19">
        <v>7.6729</v>
      </c>
      <c r="G12" s="19">
        <v>1.894538</v>
      </c>
      <c r="H12" s="19">
        <v>1894.538</v>
      </c>
      <c r="I12" s="19">
        <v>209.0</v>
      </c>
      <c r="J12" s="19">
        <v>395958.5</v>
      </c>
      <c r="K12" s="19">
        <v>15.02</v>
      </c>
      <c r="L12" s="19">
        <v>2789.26</v>
      </c>
      <c r="M12" s="19">
        <v>5780.92</v>
      </c>
      <c r="N12" s="24">
        <v>5.78</v>
      </c>
    </row>
    <row r="13">
      <c r="A13" s="19" t="s">
        <v>1020</v>
      </c>
      <c r="B13" s="19" t="s">
        <v>1021</v>
      </c>
      <c r="C13" s="19" t="s">
        <v>1022</v>
      </c>
      <c r="D13" s="19">
        <v>7351.96</v>
      </c>
      <c r="E13" s="23">
        <v>405.0</v>
      </c>
      <c r="F13" s="19">
        <v>7.352</v>
      </c>
      <c r="G13" s="19">
        <v>1.815299</v>
      </c>
      <c r="H13" s="19">
        <v>1815.299</v>
      </c>
      <c r="I13" s="19">
        <v>2241.0</v>
      </c>
      <c r="J13" s="19">
        <v>4068084.0</v>
      </c>
      <c r="K13" s="19">
        <v>14.33</v>
      </c>
      <c r="L13" s="19">
        <v>2723.49</v>
      </c>
      <c r="M13" s="19">
        <v>5425.2</v>
      </c>
      <c r="N13" s="24">
        <v>5.43</v>
      </c>
    </row>
    <row r="14">
      <c r="A14" s="19" t="s">
        <v>1023</v>
      </c>
      <c r="B14" s="19" t="s">
        <v>1024</v>
      </c>
      <c r="C14" s="19" t="s">
        <v>1022</v>
      </c>
      <c r="D14" s="19">
        <v>1769.907</v>
      </c>
      <c r="E14" s="23">
        <v>111.0</v>
      </c>
      <c r="F14" s="19">
        <v>1.7699</v>
      </c>
      <c r="G14" s="19">
        <v>1.594511</v>
      </c>
      <c r="H14" s="19">
        <v>1594.511</v>
      </c>
      <c r="I14" s="19">
        <v>1.0</v>
      </c>
      <c r="J14" s="19">
        <v>1594.511</v>
      </c>
      <c r="K14" s="19">
        <v>6.51</v>
      </c>
      <c r="L14" s="19">
        <v>1359.83</v>
      </c>
      <c r="M14" s="19">
        <v>2366.69</v>
      </c>
      <c r="N14" s="24">
        <v>2.37</v>
      </c>
    </row>
    <row r="15">
      <c r="A15" s="19" t="s">
        <v>1025</v>
      </c>
      <c r="B15" s="19" t="s">
        <v>1026</v>
      </c>
      <c r="C15" s="19" t="s">
        <v>998</v>
      </c>
      <c r="D15" s="19">
        <v>4708.588</v>
      </c>
      <c r="E15" s="23">
        <v>330.0</v>
      </c>
      <c r="F15" s="19">
        <v>4.7086</v>
      </c>
      <c r="G15" s="19">
        <v>1.426845</v>
      </c>
      <c r="H15" s="19">
        <v>1426.845</v>
      </c>
      <c r="I15" s="19">
        <v>2949.0</v>
      </c>
      <c r="J15" s="19">
        <v>4207766.0</v>
      </c>
      <c r="K15" s="19">
        <v>13.03</v>
      </c>
      <c r="L15" s="19">
        <v>3612.4</v>
      </c>
      <c r="M15" s="19">
        <v>4792.96</v>
      </c>
      <c r="N15" s="24">
        <v>4.79</v>
      </c>
    </row>
    <row r="16">
      <c r="A16" s="19" t="s">
        <v>1027</v>
      </c>
      <c r="B16" s="19" t="s">
        <v>1028</v>
      </c>
      <c r="C16" s="19" t="s">
        <v>76</v>
      </c>
      <c r="D16" s="19">
        <v>3627.423</v>
      </c>
      <c r="E16" s="23">
        <v>255.0</v>
      </c>
      <c r="F16" s="19">
        <v>3.6274</v>
      </c>
      <c r="G16" s="19">
        <v>1.422519</v>
      </c>
      <c r="H16" s="19">
        <v>1422.519</v>
      </c>
      <c r="I16" s="19">
        <v>57.0</v>
      </c>
      <c r="J16" s="19">
        <v>81083.57</v>
      </c>
      <c r="K16" s="19">
        <v>11.14</v>
      </c>
      <c r="L16" s="19">
        <v>2206.91</v>
      </c>
      <c r="M16" s="19">
        <v>4239.04</v>
      </c>
      <c r="N16" s="24">
        <v>4.24</v>
      </c>
    </row>
    <row r="17">
      <c r="A17" s="19" t="s">
        <v>1029</v>
      </c>
      <c r="B17" s="19" t="s">
        <v>1030</v>
      </c>
      <c r="C17" s="19" t="s">
        <v>1031</v>
      </c>
      <c r="D17" s="19">
        <v>1271.019</v>
      </c>
      <c r="E17" s="23">
        <v>90.0</v>
      </c>
      <c r="F17" s="19">
        <v>1.271</v>
      </c>
      <c r="G17" s="19">
        <v>1.412243</v>
      </c>
      <c r="H17" s="19">
        <v>1412.243</v>
      </c>
      <c r="I17" s="19">
        <v>17.0</v>
      </c>
      <c r="J17" s="19">
        <v>24008.13</v>
      </c>
      <c r="K17" s="19">
        <v>18.97</v>
      </c>
      <c r="L17" s="19">
        <v>7668.19</v>
      </c>
      <c r="M17" s="19">
        <v>2987.48</v>
      </c>
      <c r="N17" s="24">
        <v>2.99</v>
      </c>
    </row>
    <row r="18">
      <c r="A18" s="19" t="s">
        <v>1032</v>
      </c>
      <c r="B18" s="19" t="s">
        <v>1033</v>
      </c>
      <c r="C18" s="19" t="s">
        <v>995</v>
      </c>
      <c r="D18" s="19">
        <v>2288.852</v>
      </c>
      <c r="E18" s="23">
        <v>175.0</v>
      </c>
      <c r="F18" s="19">
        <v>2.2889</v>
      </c>
      <c r="G18" s="19">
        <v>1.307915</v>
      </c>
      <c r="H18" s="19">
        <v>1307.915</v>
      </c>
      <c r="I18" s="19">
        <v>200.0</v>
      </c>
      <c r="J18" s="19">
        <v>261583.1</v>
      </c>
      <c r="K18" s="19">
        <v>16.74</v>
      </c>
      <c r="L18" s="19">
        <v>6866.46</v>
      </c>
      <c r="M18" s="19">
        <v>2960.36</v>
      </c>
      <c r="N18" s="24">
        <v>2.96</v>
      </c>
    </row>
    <row r="19">
      <c r="A19" s="19" t="s">
        <v>1034</v>
      </c>
      <c r="B19" s="19" t="s">
        <v>1035</v>
      </c>
      <c r="C19" s="19" t="s">
        <v>1036</v>
      </c>
      <c r="D19" s="19">
        <v>3176.592</v>
      </c>
      <c r="E19" s="23">
        <v>245.0</v>
      </c>
      <c r="F19" s="19">
        <v>3.1766</v>
      </c>
      <c r="G19" s="19">
        <v>1.296568</v>
      </c>
      <c r="H19" s="19">
        <v>1296.568</v>
      </c>
      <c r="I19" s="19">
        <v>1327.0</v>
      </c>
      <c r="J19" s="19">
        <v>1720546.0</v>
      </c>
      <c r="K19" s="19">
        <v>10.56</v>
      </c>
      <c r="L19" s="19">
        <v>2027.68</v>
      </c>
      <c r="M19" s="19">
        <v>3891.43</v>
      </c>
      <c r="N19" s="24">
        <v>3.89</v>
      </c>
    </row>
    <row r="20">
      <c r="A20" s="19" t="s">
        <v>1037</v>
      </c>
      <c r="B20" s="19" t="s">
        <v>1038</v>
      </c>
      <c r="C20" s="19" t="s">
        <v>995</v>
      </c>
      <c r="D20" s="19">
        <v>7953.053</v>
      </c>
      <c r="E20" s="23">
        <v>655.0</v>
      </c>
      <c r="F20" s="19">
        <v>7.9531</v>
      </c>
      <c r="G20" s="19">
        <v>1.214207</v>
      </c>
      <c r="H20" s="19">
        <v>1214.207</v>
      </c>
      <c r="I20" s="19">
        <v>141.0</v>
      </c>
      <c r="J20" s="19">
        <v>171203.1</v>
      </c>
      <c r="K20" s="19">
        <v>9.41</v>
      </c>
      <c r="L20" s="19">
        <v>1915.18</v>
      </c>
      <c r="M20" s="19">
        <v>3687.56</v>
      </c>
      <c r="N20" s="24">
        <v>3.69</v>
      </c>
    </row>
    <row r="21">
      <c r="A21" s="19" t="s">
        <v>1039</v>
      </c>
      <c r="B21" s="19" t="s">
        <v>61</v>
      </c>
      <c r="C21" s="19" t="s">
        <v>1012</v>
      </c>
      <c r="D21" s="19">
        <v>156.84</v>
      </c>
      <c r="E21" s="23">
        <v>15.0</v>
      </c>
      <c r="F21" s="19">
        <v>0.1568</v>
      </c>
      <c r="G21" s="19">
        <v>1.0456</v>
      </c>
      <c r="H21" s="19">
        <v>1045.6</v>
      </c>
      <c r="I21" s="19">
        <v>1453.0</v>
      </c>
      <c r="J21" s="19">
        <v>1519257.0</v>
      </c>
      <c r="K21" s="19">
        <v>0.27</v>
      </c>
      <c r="L21" s="19">
        <v>22.0</v>
      </c>
      <c r="M21" s="19">
        <v>6896.0</v>
      </c>
      <c r="N21" s="24">
        <v>6.9</v>
      </c>
    </row>
    <row r="22">
      <c r="A22" s="19" t="s">
        <v>1040</v>
      </c>
      <c r="B22" s="19" t="s">
        <v>1041</v>
      </c>
      <c r="C22" s="19" t="s">
        <v>998</v>
      </c>
      <c r="D22" s="19">
        <v>761.1484</v>
      </c>
      <c r="E22" s="23">
        <v>75.0</v>
      </c>
      <c r="F22" s="19">
        <v>0.7611</v>
      </c>
      <c r="G22" s="19">
        <v>1.014865</v>
      </c>
      <c r="H22" s="19">
        <v>1014.865</v>
      </c>
      <c r="I22" s="19">
        <v>264.0</v>
      </c>
      <c r="J22" s="19">
        <v>267924.2</v>
      </c>
      <c r="K22" s="19">
        <v>13.71</v>
      </c>
      <c r="L22" s="19">
        <v>5599.24</v>
      </c>
      <c r="M22" s="19">
        <v>2169.81</v>
      </c>
      <c r="N22" s="24">
        <v>2.17</v>
      </c>
    </row>
    <row r="23">
      <c r="A23" s="19" t="s">
        <v>1042</v>
      </c>
      <c r="B23" s="19" t="s">
        <v>1043</v>
      </c>
      <c r="C23" s="19" t="s">
        <v>70</v>
      </c>
      <c r="D23" s="19">
        <v>284.1621</v>
      </c>
      <c r="E23" s="23">
        <v>28.0</v>
      </c>
      <c r="F23" s="19">
        <v>0.2842</v>
      </c>
      <c r="G23" s="19">
        <v>1.014865</v>
      </c>
      <c r="H23" s="19">
        <v>1014.865</v>
      </c>
      <c r="I23" s="19">
        <v>39.0</v>
      </c>
      <c r="J23" s="19">
        <v>39579.72</v>
      </c>
      <c r="K23" s="19">
        <v>13.71</v>
      </c>
      <c r="L23" s="19">
        <v>5599.25</v>
      </c>
      <c r="M23" s="19">
        <v>2169.81</v>
      </c>
      <c r="N23" s="24">
        <v>2.17</v>
      </c>
    </row>
    <row r="24">
      <c r="A24" s="19" t="s">
        <v>1044</v>
      </c>
      <c r="B24" s="19" t="s">
        <v>1045</v>
      </c>
      <c r="C24" s="19" t="s">
        <v>1046</v>
      </c>
      <c r="D24" s="19">
        <v>551.3618</v>
      </c>
      <c r="E24" s="23">
        <v>55.0</v>
      </c>
      <c r="F24" s="19">
        <v>0.5514</v>
      </c>
      <c r="G24" s="19">
        <v>1.002476</v>
      </c>
      <c r="H24" s="19">
        <v>1002.476</v>
      </c>
      <c r="I24" s="19">
        <v>2209.0</v>
      </c>
      <c r="J24" s="19">
        <v>2214470.0</v>
      </c>
      <c r="K24" s="19">
        <v>1.93</v>
      </c>
      <c r="L24" s="19">
        <v>1491.94</v>
      </c>
      <c r="M24" s="19">
        <v>410.52</v>
      </c>
      <c r="N24" s="24">
        <v>0.41</v>
      </c>
    </row>
    <row r="25">
      <c r="A25" s="19" t="s">
        <v>1047</v>
      </c>
      <c r="B25" s="19" t="s">
        <v>1048</v>
      </c>
      <c r="C25" s="19" t="s">
        <v>1036</v>
      </c>
      <c r="D25" s="19">
        <v>1820.5</v>
      </c>
      <c r="E25" s="23">
        <v>200.0</v>
      </c>
      <c r="F25" s="19">
        <v>1.8205</v>
      </c>
      <c r="G25" s="19">
        <v>0.91025</v>
      </c>
      <c r="H25" s="19">
        <v>910.2498</v>
      </c>
      <c r="I25" s="19">
        <v>74.0</v>
      </c>
      <c r="J25" s="19">
        <v>67358.49</v>
      </c>
      <c r="K25" s="19">
        <v>11.42</v>
      </c>
      <c r="L25" s="19">
        <v>4698.68</v>
      </c>
      <c r="M25" s="19">
        <v>2074.97</v>
      </c>
      <c r="N25" s="24">
        <v>2.07</v>
      </c>
    </row>
    <row r="26">
      <c r="A26" s="19" t="s">
        <v>1049</v>
      </c>
      <c r="B26" s="19" t="s">
        <v>1050</v>
      </c>
      <c r="C26" s="19" t="s">
        <v>70</v>
      </c>
      <c r="D26" s="19">
        <v>124.7456</v>
      </c>
      <c r="E26" s="23">
        <v>14.0</v>
      </c>
      <c r="F26" s="19">
        <v>0.1247</v>
      </c>
      <c r="G26" s="19">
        <v>0.89104</v>
      </c>
      <c r="H26" s="19">
        <v>891.04</v>
      </c>
      <c r="I26" s="19">
        <v>2823.0</v>
      </c>
      <c r="J26" s="25">
        <v>2515406.0</v>
      </c>
      <c r="K26" s="19">
        <v>9.33</v>
      </c>
      <c r="L26" s="19">
        <v>8046.29</v>
      </c>
      <c r="M26" s="19">
        <v>1046.0</v>
      </c>
      <c r="N26" s="24">
        <v>1.05</v>
      </c>
    </row>
    <row r="27">
      <c r="A27" s="19" t="s">
        <v>1051</v>
      </c>
      <c r="B27" s="19" t="s">
        <v>1052</v>
      </c>
      <c r="C27" s="19" t="s">
        <v>76</v>
      </c>
      <c r="D27" s="19">
        <v>2514.631</v>
      </c>
      <c r="E27" s="23">
        <v>312.441</v>
      </c>
      <c r="F27" s="19">
        <v>2.5146</v>
      </c>
      <c r="G27" s="19">
        <v>0.804834</v>
      </c>
      <c r="H27" s="19">
        <v>804.834</v>
      </c>
      <c r="I27" s="19">
        <v>229.0</v>
      </c>
      <c r="J27" s="25">
        <v>184307.0</v>
      </c>
      <c r="K27" s="19">
        <v>6.59</v>
      </c>
      <c r="L27" s="19">
        <v>1590.79</v>
      </c>
      <c r="M27" s="19">
        <v>2374.4</v>
      </c>
      <c r="N27" s="24">
        <v>2.37</v>
      </c>
    </row>
    <row r="28">
      <c r="A28" s="19" t="s">
        <v>1053</v>
      </c>
      <c r="B28" s="19" t="s">
        <v>1054</v>
      </c>
      <c r="C28" s="19" t="s">
        <v>1055</v>
      </c>
      <c r="D28" s="19">
        <v>1657.564</v>
      </c>
      <c r="E28" s="23">
        <v>221.0</v>
      </c>
      <c r="F28" s="19">
        <v>1.6576</v>
      </c>
      <c r="G28" s="19">
        <v>0.750029</v>
      </c>
      <c r="H28" s="19">
        <v>750.0291</v>
      </c>
      <c r="I28" s="19">
        <v>35.0</v>
      </c>
      <c r="J28" s="25">
        <v>26251.02</v>
      </c>
      <c r="K28" s="19">
        <v>6.63</v>
      </c>
      <c r="L28" s="19">
        <v>2633.67</v>
      </c>
      <c r="M28" s="19">
        <v>965.81</v>
      </c>
      <c r="N28" s="24">
        <v>0.97</v>
      </c>
    </row>
    <row r="29">
      <c r="A29" s="19" t="s">
        <v>1056</v>
      </c>
      <c r="B29" s="19" t="s">
        <v>1057</v>
      </c>
      <c r="C29" s="19" t="s">
        <v>76</v>
      </c>
      <c r="D29" s="19">
        <v>761.8368</v>
      </c>
      <c r="E29" s="23">
        <v>103.0</v>
      </c>
      <c r="F29" s="19">
        <v>0.7618</v>
      </c>
      <c r="G29" s="19">
        <v>0.739647</v>
      </c>
      <c r="H29" s="19">
        <v>739.6473</v>
      </c>
      <c r="I29" s="19">
        <v>5.0</v>
      </c>
      <c r="J29" s="25">
        <v>3698.237</v>
      </c>
      <c r="K29" s="19">
        <v>9.38</v>
      </c>
      <c r="L29" s="19">
        <v>2818.59</v>
      </c>
      <c r="M29" s="19">
        <v>1155.69</v>
      </c>
      <c r="N29" s="24">
        <v>1.16</v>
      </c>
    </row>
    <row r="30">
      <c r="A30" s="19" t="s">
        <v>1058</v>
      </c>
      <c r="B30" s="19" t="s">
        <v>1059</v>
      </c>
      <c r="C30" s="19" t="s">
        <v>995</v>
      </c>
      <c r="D30" s="19">
        <v>776.391</v>
      </c>
      <c r="E30" s="23">
        <v>105.0</v>
      </c>
      <c r="F30" s="19">
        <v>0.7764</v>
      </c>
      <c r="G30" s="19">
        <v>0.73942</v>
      </c>
      <c r="H30" s="19">
        <v>739.42</v>
      </c>
      <c r="I30" s="19">
        <v>79.0</v>
      </c>
      <c r="J30" s="25">
        <v>58414.18</v>
      </c>
      <c r="K30" s="19">
        <v>9.03</v>
      </c>
      <c r="L30" s="19">
        <v>1139.85</v>
      </c>
      <c r="M30" s="19">
        <v>1262.01</v>
      </c>
      <c r="N30" s="24">
        <v>1.26</v>
      </c>
    </row>
    <row r="31">
      <c r="A31" s="19" t="s">
        <v>1060</v>
      </c>
      <c r="B31" s="19" t="s">
        <v>1061</v>
      </c>
      <c r="C31" s="19" t="s">
        <v>995</v>
      </c>
      <c r="D31" s="19">
        <v>1284.502</v>
      </c>
      <c r="E31" s="23">
        <v>174.0</v>
      </c>
      <c r="F31" s="19">
        <v>1.2845</v>
      </c>
      <c r="G31" s="19">
        <v>0.73822</v>
      </c>
      <c r="H31" s="19">
        <v>738.2195</v>
      </c>
      <c r="I31" s="19">
        <v>803.0</v>
      </c>
      <c r="J31" s="25">
        <v>592790.3</v>
      </c>
      <c r="K31" s="19">
        <v>18.53</v>
      </c>
      <c r="L31" s="19">
        <v>63.68</v>
      </c>
      <c r="M31" s="19">
        <v>2007.33</v>
      </c>
      <c r="N31" s="24">
        <v>2.01</v>
      </c>
    </row>
    <row r="32">
      <c r="A32" s="19" t="s">
        <v>1062</v>
      </c>
      <c r="B32" s="19" t="s">
        <v>1063</v>
      </c>
      <c r="C32" s="19" t="s">
        <v>1055</v>
      </c>
      <c r="D32" s="19">
        <v>1388.007</v>
      </c>
      <c r="E32" s="23">
        <v>191.5</v>
      </c>
      <c r="F32" s="19">
        <v>1.388</v>
      </c>
      <c r="G32" s="19">
        <v>0.724808</v>
      </c>
      <c r="H32" s="19">
        <v>724.8076</v>
      </c>
      <c r="I32" s="19">
        <v>1622.0</v>
      </c>
      <c r="J32" s="25">
        <v>1175638.0</v>
      </c>
      <c r="K32" s="19">
        <v>7.75</v>
      </c>
      <c r="L32" s="19">
        <v>3112.71</v>
      </c>
      <c r="M32" s="19">
        <v>1217.0</v>
      </c>
      <c r="N32" s="24">
        <v>1.22</v>
      </c>
    </row>
    <row r="33">
      <c r="A33" s="19" t="s">
        <v>1064</v>
      </c>
      <c r="B33" s="19" t="s">
        <v>1065</v>
      </c>
      <c r="C33" s="19" t="s">
        <v>1066</v>
      </c>
      <c r="D33" s="19">
        <v>724.2869</v>
      </c>
      <c r="E33" s="23">
        <v>100.0</v>
      </c>
      <c r="F33" s="19">
        <v>0.7243</v>
      </c>
      <c r="G33" s="19">
        <v>0.724287</v>
      </c>
      <c r="H33" s="19">
        <v>724.2869</v>
      </c>
      <c r="I33" s="19">
        <v>53.0</v>
      </c>
      <c r="J33" s="25">
        <v>38387.21</v>
      </c>
      <c r="K33" s="19">
        <v>9.8</v>
      </c>
      <c r="L33" s="19">
        <v>1309.63</v>
      </c>
      <c r="M33" s="19">
        <v>1099.62</v>
      </c>
      <c r="N33" s="24">
        <v>1.1</v>
      </c>
    </row>
    <row r="34">
      <c r="A34" s="19" t="s">
        <v>1067</v>
      </c>
      <c r="B34" s="19" t="s">
        <v>1068</v>
      </c>
      <c r="C34" s="19" t="s">
        <v>1005</v>
      </c>
      <c r="D34" s="19">
        <v>2521.757</v>
      </c>
      <c r="E34" s="23">
        <v>384.0</v>
      </c>
      <c r="F34" s="19">
        <v>2.5218</v>
      </c>
      <c r="G34" s="19">
        <v>0.656708</v>
      </c>
      <c r="H34" s="19">
        <v>656.7076</v>
      </c>
      <c r="I34" s="19">
        <v>187.0</v>
      </c>
      <c r="J34" s="25">
        <v>122804.3</v>
      </c>
      <c r="K34" s="19">
        <v>8.38</v>
      </c>
      <c r="L34" s="19">
        <v>3372.59</v>
      </c>
      <c r="M34" s="19">
        <v>1348.87</v>
      </c>
      <c r="N34" s="24">
        <v>1.35</v>
      </c>
    </row>
    <row r="35">
      <c r="A35" s="19" t="s">
        <v>1069</v>
      </c>
      <c r="B35" s="19" t="s">
        <v>1070</v>
      </c>
      <c r="C35" s="19" t="s">
        <v>1055</v>
      </c>
      <c r="D35" s="19">
        <v>1359.888</v>
      </c>
      <c r="E35" s="23">
        <v>221.0</v>
      </c>
      <c r="F35" s="19">
        <v>1.3599</v>
      </c>
      <c r="G35" s="19">
        <v>0.615334</v>
      </c>
      <c r="H35" s="19">
        <v>615.3342</v>
      </c>
      <c r="I35" s="19">
        <v>78.0</v>
      </c>
      <c r="J35" s="25">
        <v>47996.06</v>
      </c>
      <c r="K35" s="19">
        <v>6.17</v>
      </c>
      <c r="L35" s="19">
        <v>2609.68</v>
      </c>
      <c r="M35" s="19">
        <v>961.87</v>
      </c>
      <c r="N35" s="24">
        <v>0.96</v>
      </c>
    </row>
    <row r="36">
      <c r="A36" s="19" t="s">
        <v>1071</v>
      </c>
      <c r="B36" s="19" t="s">
        <v>1072</v>
      </c>
      <c r="C36" s="19" t="s">
        <v>1036</v>
      </c>
      <c r="D36" s="19">
        <v>2071.681</v>
      </c>
      <c r="E36" s="23">
        <v>349.0</v>
      </c>
      <c r="F36" s="19">
        <v>2.0717</v>
      </c>
      <c r="G36" s="19">
        <v>0.593605</v>
      </c>
      <c r="H36" s="19">
        <v>593.6048</v>
      </c>
      <c r="I36" s="19">
        <v>67.0</v>
      </c>
      <c r="J36" s="25">
        <v>39771.52</v>
      </c>
      <c r="K36" s="19">
        <v>5.21</v>
      </c>
      <c r="L36" s="19">
        <v>1927.93</v>
      </c>
      <c r="M36" s="19">
        <v>800.3</v>
      </c>
      <c r="N36" s="24">
        <v>0.8</v>
      </c>
    </row>
    <row r="37">
      <c r="A37" s="19" t="s">
        <v>1073</v>
      </c>
      <c r="B37" s="19" t="s">
        <v>1074</v>
      </c>
      <c r="C37" s="19" t="s">
        <v>1046</v>
      </c>
      <c r="D37" s="19">
        <v>866.8126</v>
      </c>
      <c r="E37" s="23">
        <v>147.0</v>
      </c>
      <c r="F37" s="19">
        <v>0.8668</v>
      </c>
      <c r="G37" s="19">
        <v>0.589668</v>
      </c>
      <c r="H37" s="19">
        <v>589.6684</v>
      </c>
      <c r="I37" s="19">
        <v>2209.0</v>
      </c>
      <c r="J37" s="25">
        <v>1302578.0</v>
      </c>
      <c r="K37" s="19">
        <v>4.32</v>
      </c>
      <c r="L37" s="19">
        <v>2117.1</v>
      </c>
      <c r="M37" s="19">
        <v>846.27</v>
      </c>
      <c r="N37" s="24">
        <v>0.85</v>
      </c>
    </row>
    <row r="38">
      <c r="A38" s="19" t="s">
        <v>1075</v>
      </c>
      <c r="B38" s="19" t="s">
        <v>1076</v>
      </c>
      <c r="C38" s="19" t="s">
        <v>1077</v>
      </c>
      <c r="D38" s="19">
        <v>1044.939</v>
      </c>
      <c r="E38" s="23">
        <v>180.0</v>
      </c>
      <c r="F38" s="19">
        <v>1.0449</v>
      </c>
      <c r="G38" s="19">
        <v>0.580522</v>
      </c>
      <c r="H38" s="19">
        <v>580.5219</v>
      </c>
      <c r="I38" s="19">
        <v>1579.0</v>
      </c>
      <c r="J38" s="25">
        <v>916644.0</v>
      </c>
      <c r="K38" s="19">
        <v>15.03</v>
      </c>
      <c r="L38" s="19">
        <v>43.17</v>
      </c>
      <c r="M38" s="19">
        <v>1520.53</v>
      </c>
      <c r="N38" s="24">
        <v>1.52</v>
      </c>
    </row>
    <row r="39">
      <c r="A39" s="19" t="s">
        <v>1078</v>
      </c>
      <c r="B39" s="19" t="s">
        <v>1079</v>
      </c>
      <c r="C39" s="19" t="s">
        <v>995</v>
      </c>
      <c r="D39" s="19">
        <v>809.1465</v>
      </c>
      <c r="E39" s="23">
        <v>153.0</v>
      </c>
      <c r="F39" s="19">
        <v>0.8091</v>
      </c>
      <c r="G39" s="19">
        <v>0.528854</v>
      </c>
      <c r="H39" s="19">
        <v>528.8539</v>
      </c>
      <c r="I39" s="19">
        <v>200.0</v>
      </c>
      <c r="J39" s="19">
        <v>105770.8</v>
      </c>
      <c r="K39" s="19">
        <v>14.02</v>
      </c>
      <c r="L39" s="19">
        <v>49.72</v>
      </c>
      <c r="M39" s="19">
        <v>1383.14</v>
      </c>
      <c r="N39" s="24">
        <v>1.38</v>
      </c>
    </row>
    <row r="40">
      <c r="A40" s="19" t="s">
        <v>1080</v>
      </c>
      <c r="B40" s="19" t="s">
        <v>1081</v>
      </c>
      <c r="C40" s="19" t="s">
        <v>1055</v>
      </c>
      <c r="D40" s="19">
        <v>256.9291</v>
      </c>
      <c r="E40" s="23">
        <v>49.0</v>
      </c>
      <c r="F40" s="19">
        <v>0.2569</v>
      </c>
      <c r="G40" s="19">
        <v>0.524345</v>
      </c>
      <c r="H40" s="19">
        <v>524.3451</v>
      </c>
      <c r="I40" s="19">
        <v>81.0</v>
      </c>
      <c r="J40" s="19">
        <v>42471.95</v>
      </c>
      <c r="K40" s="19">
        <v>3.47</v>
      </c>
      <c r="L40" s="19">
        <v>2000.35</v>
      </c>
      <c r="M40" s="19">
        <v>596.65</v>
      </c>
      <c r="N40" s="24">
        <v>0.6</v>
      </c>
    </row>
    <row r="41">
      <c r="A41" s="19" t="s">
        <v>1082</v>
      </c>
      <c r="B41" s="19" t="s">
        <v>1083</v>
      </c>
      <c r="C41" s="19" t="s">
        <v>995</v>
      </c>
      <c r="D41" s="19">
        <v>2513.487</v>
      </c>
      <c r="E41" s="23">
        <v>480.0</v>
      </c>
      <c r="F41" s="19">
        <v>2.5135</v>
      </c>
      <c r="G41" s="19">
        <v>0.523643</v>
      </c>
      <c r="H41" s="19">
        <v>523.6432</v>
      </c>
      <c r="I41" s="19">
        <v>685.0</v>
      </c>
      <c r="J41" s="19">
        <v>358695.6</v>
      </c>
      <c r="K41" s="19">
        <v>6.58</v>
      </c>
      <c r="L41" s="19">
        <v>2624.01</v>
      </c>
      <c r="M41" s="19">
        <v>1154.68</v>
      </c>
      <c r="N41" s="24">
        <v>1.15</v>
      </c>
    </row>
    <row r="42">
      <c r="A42" s="19" t="s">
        <v>1084</v>
      </c>
      <c r="B42" s="19" t="s">
        <v>1085</v>
      </c>
      <c r="C42" s="19" t="s">
        <v>995</v>
      </c>
      <c r="D42" s="19">
        <v>900.7011</v>
      </c>
      <c r="E42" s="23">
        <v>173.5</v>
      </c>
      <c r="F42" s="19">
        <v>0.9007</v>
      </c>
      <c r="G42" s="19">
        <v>0.519136</v>
      </c>
      <c r="H42" s="19">
        <v>519.1361</v>
      </c>
      <c r="I42" s="19">
        <v>49.0</v>
      </c>
      <c r="J42" s="19">
        <v>25437.67</v>
      </c>
      <c r="K42" s="19">
        <v>13.6</v>
      </c>
      <c r="L42" s="19">
        <v>48.43</v>
      </c>
      <c r="M42" s="19">
        <v>1367.67</v>
      </c>
      <c r="N42" s="24">
        <v>1.37</v>
      </c>
    </row>
    <row r="43">
      <c r="A43" s="19" t="s">
        <v>1086</v>
      </c>
      <c r="B43" s="19" t="s">
        <v>1087</v>
      </c>
      <c r="C43" s="19" t="s">
        <v>995</v>
      </c>
      <c r="D43" s="19">
        <v>992.2556</v>
      </c>
      <c r="E43" s="23">
        <v>194.0</v>
      </c>
      <c r="F43" s="19">
        <v>0.9923</v>
      </c>
      <c r="G43" s="19">
        <v>0.511472</v>
      </c>
      <c r="H43" s="19">
        <v>511.472</v>
      </c>
      <c r="I43" s="19">
        <v>345.0</v>
      </c>
      <c r="J43" s="19">
        <v>176457.8</v>
      </c>
      <c r="K43" s="19">
        <v>13.27</v>
      </c>
      <c r="L43" s="19">
        <v>47.42</v>
      </c>
      <c r="M43" s="19">
        <v>1355.46</v>
      </c>
      <c r="N43" s="24">
        <v>1.36</v>
      </c>
    </row>
    <row r="44">
      <c r="A44" s="19" t="s">
        <v>1088</v>
      </c>
      <c r="B44" s="19" t="s">
        <v>1089</v>
      </c>
      <c r="C44" s="19" t="s">
        <v>1031</v>
      </c>
      <c r="D44" s="19">
        <v>697.5617</v>
      </c>
      <c r="E44" s="23">
        <v>139.0</v>
      </c>
      <c r="F44" s="19">
        <v>0.6976</v>
      </c>
      <c r="G44" s="19">
        <v>0.501843</v>
      </c>
      <c r="H44" s="19">
        <v>501.843</v>
      </c>
      <c r="I44" s="19">
        <v>412.0</v>
      </c>
      <c r="J44" s="19">
        <v>206759.3</v>
      </c>
      <c r="K44" s="19">
        <v>6.67</v>
      </c>
      <c r="L44" s="19">
        <v>2802.37</v>
      </c>
      <c r="M44" s="19">
        <v>1081.49</v>
      </c>
      <c r="N44" s="24">
        <v>1.08</v>
      </c>
    </row>
    <row r="45">
      <c r="A45" s="19" t="s">
        <v>1090</v>
      </c>
      <c r="B45" s="19" t="s">
        <v>1091</v>
      </c>
      <c r="C45" s="19" t="s">
        <v>76</v>
      </c>
      <c r="D45" s="19">
        <v>90.21897</v>
      </c>
      <c r="E45" s="23">
        <v>18.0</v>
      </c>
      <c r="F45" s="19">
        <v>0.0902</v>
      </c>
      <c r="G45" s="19">
        <v>0.501216</v>
      </c>
      <c r="H45" s="19">
        <v>501.2165</v>
      </c>
      <c r="I45" s="19">
        <v>108.0</v>
      </c>
      <c r="J45" s="19">
        <v>54131.38</v>
      </c>
      <c r="K45" s="19">
        <v>2.67</v>
      </c>
      <c r="L45" s="19">
        <v>2203.78</v>
      </c>
      <c r="M45" s="19">
        <v>633.21</v>
      </c>
      <c r="N45" s="24">
        <v>0.63</v>
      </c>
    </row>
    <row r="46">
      <c r="A46" s="19" t="s">
        <v>1092</v>
      </c>
      <c r="B46" s="19" t="s">
        <v>1093</v>
      </c>
      <c r="C46" s="19" t="s">
        <v>76</v>
      </c>
      <c r="D46" s="19">
        <v>273.0098</v>
      </c>
      <c r="E46" s="23">
        <v>56.0</v>
      </c>
      <c r="F46" s="19">
        <v>0.273</v>
      </c>
      <c r="G46" s="19">
        <v>0.487517</v>
      </c>
      <c r="H46" s="19">
        <v>487.5174</v>
      </c>
      <c r="I46" s="19">
        <v>236.0</v>
      </c>
      <c r="J46" s="19">
        <v>115054.1</v>
      </c>
      <c r="K46" s="19">
        <v>3.47</v>
      </c>
      <c r="L46" s="19">
        <v>2051.02</v>
      </c>
      <c r="M46" s="19">
        <v>706.85</v>
      </c>
      <c r="N46" s="24">
        <v>0.71</v>
      </c>
    </row>
    <row r="47">
      <c r="A47" s="19" t="s">
        <v>1094</v>
      </c>
      <c r="B47" s="19" t="s">
        <v>1095</v>
      </c>
      <c r="C47" s="19" t="s">
        <v>1005</v>
      </c>
      <c r="D47" s="19">
        <v>1868.161</v>
      </c>
      <c r="E47" s="23">
        <v>384.0</v>
      </c>
      <c r="F47" s="19">
        <v>1.8682</v>
      </c>
      <c r="G47" s="19">
        <v>0.4865</v>
      </c>
      <c r="H47" s="19">
        <v>486.5001</v>
      </c>
      <c r="I47" s="19">
        <v>57.0</v>
      </c>
      <c r="J47" s="19">
        <v>27730.51</v>
      </c>
      <c r="K47" s="19">
        <v>11.34</v>
      </c>
      <c r="L47" s="19">
        <v>239.0</v>
      </c>
      <c r="M47" s="19">
        <v>1177.79</v>
      </c>
      <c r="N47" s="24">
        <v>1.18</v>
      </c>
    </row>
    <row r="48">
      <c r="A48" s="19" t="s">
        <v>1096</v>
      </c>
      <c r="B48" s="19" t="s">
        <v>1097</v>
      </c>
      <c r="C48" s="19" t="s">
        <v>1077</v>
      </c>
      <c r="D48" s="19">
        <v>2406.881</v>
      </c>
      <c r="E48" s="23">
        <v>497.0</v>
      </c>
      <c r="F48" s="19">
        <v>2.4069</v>
      </c>
      <c r="G48" s="19">
        <v>0.484282</v>
      </c>
      <c r="H48" s="19">
        <v>484.2819</v>
      </c>
      <c r="I48" s="19">
        <v>6527.0</v>
      </c>
      <c r="J48" s="19">
        <v>3160908.0</v>
      </c>
      <c r="K48" s="19">
        <v>8.97</v>
      </c>
      <c r="L48" s="19">
        <v>97.82</v>
      </c>
      <c r="M48" s="19">
        <v>1092.1</v>
      </c>
      <c r="N48" s="24">
        <v>1.09</v>
      </c>
    </row>
    <row r="49">
      <c r="A49" s="19" t="s">
        <v>1098</v>
      </c>
      <c r="B49" s="19" t="s">
        <v>1099</v>
      </c>
      <c r="C49" s="19" t="s">
        <v>76</v>
      </c>
      <c r="D49" s="19">
        <v>1435.789</v>
      </c>
      <c r="E49" s="23">
        <v>296.7</v>
      </c>
      <c r="F49" s="19">
        <v>1.4358</v>
      </c>
      <c r="G49" s="19">
        <v>0.48392</v>
      </c>
      <c r="H49" s="19">
        <v>483.9196</v>
      </c>
      <c r="I49" s="19">
        <v>5.0</v>
      </c>
      <c r="J49" s="19">
        <v>2419.598</v>
      </c>
      <c r="K49" s="19">
        <v>6.2</v>
      </c>
      <c r="L49" s="19">
        <v>3708.8</v>
      </c>
      <c r="M49" s="19">
        <v>874.44</v>
      </c>
      <c r="N49" s="24">
        <v>0.87</v>
      </c>
    </row>
    <row r="50">
      <c r="A50" s="19" t="s">
        <v>1100</v>
      </c>
      <c r="B50" s="19" t="s">
        <v>1101</v>
      </c>
      <c r="C50" s="19" t="s">
        <v>76</v>
      </c>
      <c r="D50" s="19">
        <v>1335.895</v>
      </c>
      <c r="E50" s="23">
        <v>278.0</v>
      </c>
      <c r="F50" s="19">
        <v>1.3359</v>
      </c>
      <c r="G50" s="19">
        <v>0.480538</v>
      </c>
      <c r="H50" s="19">
        <v>480.5379</v>
      </c>
      <c r="I50" s="19">
        <v>30.0</v>
      </c>
      <c r="J50" s="19">
        <v>14416.14</v>
      </c>
      <c r="K50" s="19">
        <v>5.6</v>
      </c>
      <c r="L50" s="19">
        <v>3311.27</v>
      </c>
      <c r="M50" s="19">
        <v>688.53</v>
      </c>
      <c r="N50" s="24">
        <v>0.69</v>
      </c>
    </row>
    <row r="51">
      <c r="A51" s="19" t="s">
        <v>1102</v>
      </c>
      <c r="B51" s="19" t="s">
        <v>1103</v>
      </c>
      <c r="C51" s="19" t="s">
        <v>995</v>
      </c>
      <c r="D51" s="19">
        <v>692.9191</v>
      </c>
      <c r="E51" s="23">
        <v>150.0</v>
      </c>
      <c r="F51" s="19">
        <v>0.6929</v>
      </c>
      <c r="G51" s="19">
        <v>0.461946</v>
      </c>
      <c r="H51" s="19">
        <v>461.9461</v>
      </c>
      <c r="I51" s="19">
        <v>524.0</v>
      </c>
      <c r="J51" s="19">
        <v>242059.8</v>
      </c>
      <c r="K51" s="19">
        <v>5.87</v>
      </c>
      <c r="L51" s="19">
        <v>744.65</v>
      </c>
      <c r="M51" s="19">
        <v>823.06</v>
      </c>
      <c r="N51" s="24">
        <v>0.82</v>
      </c>
    </row>
    <row r="52">
      <c r="A52" s="19" t="s">
        <v>1104</v>
      </c>
      <c r="B52" s="19" t="s">
        <v>1105</v>
      </c>
      <c r="C52" s="19" t="s">
        <v>76</v>
      </c>
      <c r="D52" s="19">
        <v>1490.196</v>
      </c>
      <c r="E52" s="23">
        <v>330.0</v>
      </c>
      <c r="F52" s="19">
        <v>1.4902</v>
      </c>
      <c r="G52" s="19">
        <v>0.451575</v>
      </c>
      <c r="H52" s="19">
        <v>451.5746</v>
      </c>
      <c r="I52" s="19">
        <v>88.0</v>
      </c>
      <c r="J52" s="19">
        <v>39738.57</v>
      </c>
      <c r="K52" s="19">
        <v>10.33</v>
      </c>
      <c r="L52" s="19">
        <v>467.83</v>
      </c>
      <c r="M52" s="19">
        <v>1223.91</v>
      </c>
      <c r="N52" s="24">
        <v>1.22</v>
      </c>
    </row>
    <row r="53">
      <c r="A53" s="19" t="s">
        <v>1106</v>
      </c>
      <c r="B53" s="19" t="s">
        <v>1107</v>
      </c>
      <c r="C53" s="19" t="s">
        <v>998</v>
      </c>
      <c r="D53" s="19">
        <v>219.98</v>
      </c>
      <c r="E53" s="23">
        <v>50.0</v>
      </c>
      <c r="F53" s="19">
        <v>0.22</v>
      </c>
      <c r="G53" s="19">
        <v>0.43996</v>
      </c>
      <c r="H53" s="19">
        <v>439.96</v>
      </c>
      <c r="I53" s="19">
        <v>376.0</v>
      </c>
      <c r="J53" s="19">
        <v>165425.0</v>
      </c>
      <c r="K53" s="19">
        <v>11.68</v>
      </c>
      <c r="L53" s="19">
        <v>33.36</v>
      </c>
      <c r="M53" s="19">
        <v>1151.0</v>
      </c>
      <c r="N53" s="24">
        <v>1.15</v>
      </c>
    </row>
    <row r="54">
      <c r="A54" s="19" t="s">
        <v>1108</v>
      </c>
      <c r="B54" s="19" t="s">
        <v>1109</v>
      </c>
      <c r="C54" s="19" t="s">
        <v>1055</v>
      </c>
      <c r="D54" s="19">
        <v>676.1407</v>
      </c>
      <c r="E54" s="23">
        <v>155.0</v>
      </c>
      <c r="F54" s="19">
        <v>0.6761</v>
      </c>
      <c r="G54" s="19">
        <v>0.43622</v>
      </c>
      <c r="H54" s="19">
        <v>436.2197</v>
      </c>
      <c r="I54" s="19">
        <v>4659.0</v>
      </c>
      <c r="J54" s="19">
        <v>2032347.0</v>
      </c>
      <c r="K54" s="19">
        <v>11.3</v>
      </c>
      <c r="L54" s="19">
        <v>32.32</v>
      </c>
      <c r="M54" s="19">
        <v>1164.94</v>
      </c>
      <c r="N54" s="24">
        <v>1.16</v>
      </c>
    </row>
    <row r="55">
      <c r="A55" s="19" t="s">
        <v>1110</v>
      </c>
      <c r="B55" s="19" t="s">
        <v>1111</v>
      </c>
      <c r="C55" s="19" t="s">
        <v>1077</v>
      </c>
      <c r="D55" s="19">
        <v>657.6051</v>
      </c>
      <c r="E55" s="23">
        <v>151.0</v>
      </c>
      <c r="F55" s="19">
        <v>0.6576</v>
      </c>
      <c r="G55" s="19">
        <v>0.4355</v>
      </c>
      <c r="H55" s="19">
        <v>435.5</v>
      </c>
      <c r="I55" s="19">
        <v>1404.0</v>
      </c>
      <c r="J55" s="19">
        <v>611442.1</v>
      </c>
      <c r="K55" s="19">
        <v>3.96</v>
      </c>
      <c r="L55" s="19">
        <v>1019.61</v>
      </c>
      <c r="M55" s="19">
        <v>571.41</v>
      </c>
      <c r="N55" s="24">
        <v>0.57</v>
      </c>
    </row>
    <row r="56">
      <c r="A56" s="19" t="s">
        <v>1112</v>
      </c>
      <c r="B56" s="19" t="s">
        <v>1113</v>
      </c>
      <c r="C56" s="19" t="s">
        <v>1055</v>
      </c>
      <c r="D56" s="19">
        <v>539.9855</v>
      </c>
      <c r="E56" s="23">
        <v>125.0</v>
      </c>
      <c r="F56" s="19">
        <v>0.54</v>
      </c>
      <c r="G56" s="19">
        <v>0.431988</v>
      </c>
      <c r="H56" s="19">
        <v>431.9884</v>
      </c>
      <c r="I56" s="19">
        <v>4344.0</v>
      </c>
      <c r="J56" s="19">
        <v>1876558.0</v>
      </c>
      <c r="K56" s="19">
        <v>7.2</v>
      </c>
      <c r="L56" s="19">
        <v>2190.73</v>
      </c>
      <c r="M56" s="19">
        <v>808.06</v>
      </c>
      <c r="N56" s="24">
        <v>0.81</v>
      </c>
    </row>
    <row r="57">
      <c r="A57" s="19" t="s">
        <v>1114</v>
      </c>
      <c r="B57" s="19" t="s">
        <v>1115</v>
      </c>
      <c r="C57" s="19" t="s">
        <v>1116</v>
      </c>
      <c r="D57" s="19">
        <v>1901.162</v>
      </c>
      <c r="E57" s="23">
        <v>467.0</v>
      </c>
      <c r="F57" s="19">
        <v>1.9012</v>
      </c>
      <c r="G57" s="19">
        <v>0.407101</v>
      </c>
      <c r="H57" s="19">
        <v>407.1011</v>
      </c>
      <c r="I57" s="19">
        <v>3403.0</v>
      </c>
      <c r="J57" s="19">
        <v>1385365.0</v>
      </c>
      <c r="K57" s="19">
        <v>4.19</v>
      </c>
      <c r="L57" s="19">
        <v>1111.72</v>
      </c>
      <c r="M57" s="19">
        <v>682.03</v>
      </c>
      <c r="N57" s="24">
        <v>0.68</v>
      </c>
    </row>
    <row r="58">
      <c r="A58" s="19" t="s">
        <v>1117</v>
      </c>
      <c r="B58" s="19" t="s">
        <v>1118</v>
      </c>
      <c r="C58" s="19" t="s">
        <v>76</v>
      </c>
      <c r="D58" s="19">
        <v>330.4462</v>
      </c>
      <c r="E58" s="23">
        <v>84.0</v>
      </c>
      <c r="F58" s="19">
        <v>0.3304</v>
      </c>
      <c r="G58" s="19">
        <v>0.393388</v>
      </c>
      <c r="H58" s="19">
        <v>393.3884</v>
      </c>
      <c r="I58" s="19">
        <v>26.0</v>
      </c>
      <c r="J58" s="19">
        <v>10228.1</v>
      </c>
      <c r="K58" s="19">
        <v>4.61</v>
      </c>
      <c r="L58" s="19">
        <v>3183.52</v>
      </c>
      <c r="M58" s="19">
        <v>494.18</v>
      </c>
      <c r="N58" s="24">
        <v>0.49</v>
      </c>
    </row>
    <row r="59">
      <c r="A59" s="19" t="s">
        <v>1119</v>
      </c>
      <c r="B59" s="19" t="s">
        <v>353</v>
      </c>
      <c r="C59" s="19" t="s">
        <v>1012</v>
      </c>
      <c r="D59" s="19">
        <v>660.9819</v>
      </c>
      <c r="E59" s="23">
        <v>178.441</v>
      </c>
      <c r="F59" s="19">
        <v>0.661</v>
      </c>
      <c r="G59" s="19">
        <v>0.37042</v>
      </c>
      <c r="H59" s="19">
        <v>370.4204</v>
      </c>
      <c r="I59" s="19">
        <v>85.0</v>
      </c>
      <c r="J59" s="19">
        <v>31485.74</v>
      </c>
      <c r="K59" s="19">
        <v>1.09</v>
      </c>
      <c r="L59" s="19">
        <v>719.84</v>
      </c>
      <c r="M59" s="19">
        <v>230.83</v>
      </c>
      <c r="N59" s="24">
        <v>0.23</v>
      </c>
    </row>
    <row r="60">
      <c r="A60" s="19" t="s">
        <v>1120</v>
      </c>
      <c r="B60" s="19" t="s">
        <v>1121</v>
      </c>
      <c r="C60" s="19" t="s">
        <v>1012</v>
      </c>
      <c r="D60" s="19">
        <v>1618.191</v>
      </c>
      <c r="E60" s="23">
        <v>445.1385</v>
      </c>
      <c r="F60" s="19">
        <v>1.6182</v>
      </c>
      <c r="G60" s="19">
        <v>0.363525</v>
      </c>
      <c r="H60" s="19">
        <v>363.5254</v>
      </c>
      <c r="I60" s="19">
        <v>28.0</v>
      </c>
      <c r="J60" s="19">
        <v>10178.71</v>
      </c>
      <c r="K60" s="19">
        <v>4.49</v>
      </c>
      <c r="L60" s="19">
        <v>2230.85</v>
      </c>
      <c r="M60" s="19">
        <v>742.37</v>
      </c>
      <c r="N60" s="24">
        <v>0.74</v>
      </c>
    </row>
    <row r="61">
      <c r="A61" s="19" t="s">
        <v>1122</v>
      </c>
      <c r="B61" s="19" t="s">
        <v>1123</v>
      </c>
      <c r="C61" s="19" t="s">
        <v>76</v>
      </c>
      <c r="D61" s="19">
        <v>1702.479</v>
      </c>
      <c r="E61" s="23">
        <v>472.796</v>
      </c>
      <c r="F61" s="19">
        <v>1.7025</v>
      </c>
      <c r="G61" s="19">
        <v>0.360088</v>
      </c>
      <c r="H61" s="19">
        <v>360.0875</v>
      </c>
      <c r="I61" s="19">
        <v>34.0</v>
      </c>
      <c r="J61" s="19">
        <v>12242.98</v>
      </c>
      <c r="K61" s="19">
        <v>4.96</v>
      </c>
      <c r="L61" s="19">
        <v>1243.42</v>
      </c>
      <c r="M61" s="19">
        <v>665.1</v>
      </c>
      <c r="N61" s="24">
        <v>0.67</v>
      </c>
    </row>
    <row r="62">
      <c r="A62" s="19" t="s">
        <v>1124</v>
      </c>
      <c r="B62" s="19" t="s">
        <v>1125</v>
      </c>
      <c r="C62" s="19" t="s">
        <v>70</v>
      </c>
      <c r="D62" s="19">
        <v>251.9485</v>
      </c>
      <c r="E62" s="23">
        <v>70.0</v>
      </c>
      <c r="F62" s="19">
        <v>0.2519</v>
      </c>
      <c r="G62" s="19">
        <v>0.359926</v>
      </c>
      <c r="H62" s="19">
        <v>359.9264</v>
      </c>
      <c r="I62" s="19">
        <v>935.0</v>
      </c>
      <c r="J62" s="19">
        <v>336531.2</v>
      </c>
      <c r="K62" s="19">
        <v>2.39</v>
      </c>
      <c r="L62" s="19">
        <v>1690.41</v>
      </c>
      <c r="M62" s="19">
        <v>502.86</v>
      </c>
      <c r="N62" s="24">
        <v>0.5</v>
      </c>
    </row>
    <row r="63">
      <c r="A63" s="19" t="s">
        <v>1126</v>
      </c>
      <c r="B63" s="19" t="s">
        <v>1127</v>
      </c>
      <c r="C63" s="19" t="s">
        <v>995</v>
      </c>
      <c r="D63" s="19">
        <v>1902.278</v>
      </c>
      <c r="E63" s="23">
        <v>532.0</v>
      </c>
      <c r="F63" s="19">
        <v>1.9023</v>
      </c>
      <c r="G63" s="19">
        <v>0.357571</v>
      </c>
      <c r="H63" s="19">
        <v>357.571</v>
      </c>
      <c r="I63" s="19">
        <v>1530.0</v>
      </c>
      <c r="J63" s="19">
        <v>547083.6</v>
      </c>
      <c r="K63" s="19">
        <v>4.29</v>
      </c>
      <c r="L63" s="19">
        <v>1681.46</v>
      </c>
      <c r="M63" s="19">
        <v>843.16</v>
      </c>
      <c r="N63" s="24">
        <v>0.84</v>
      </c>
    </row>
    <row r="64">
      <c r="A64" s="19" t="s">
        <v>1128</v>
      </c>
      <c r="B64" s="19" t="s">
        <v>600</v>
      </c>
      <c r="C64" s="19" t="s">
        <v>1055</v>
      </c>
      <c r="D64" s="19">
        <v>139.1103</v>
      </c>
      <c r="E64" s="23">
        <v>39.0</v>
      </c>
      <c r="F64" s="19">
        <v>0.1391</v>
      </c>
      <c r="G64" s="19">
        <v>0.356693</v>
      </c>
      <c r="H64" s="19">
        <v>356.693</v>
      </c>
      <c r="I64" s="19">
        <v>3661.0</v>
      </c>
      <c r="J64" s="19">
        <v>1305853.0</v>
      </c>
      <c r="K64" s="19">
        <v>5.47</v>
      </c>
      <c r="L64" s="19">
        <v>1662.79</v>
      </c>
      <c r="M64" s="19">
        <v>762.22</v>
      </c>
      <c r="N64" s="24">
        <v>0.76</v>
      </c>
    </row>
    <row r="65">
      <c r="A65" s="19" t="s">
        <v>1129</v>
      </c>
      <c r="B65" s="19" t="s">
        <v>1130</v>
      </c>
      <c r="C65" s="19" t="s">
        <v>1046</v>
      </c>
      <c r="D65" s="19">
        <v>520.0389</v>
      </c>
      <c r="E65" s="23">
        <v>147.0</v>
      </c>
      <c r="F65" s="19">
        <v>0.52</v>
      </c>
      <c r="G65" s="19">
        <v>0.353768</v>
      </c>
      <c r="H65" s="19">
        <v>353.7679</v>
      </c>
      <c r="I65" s="19">
        <v>1087.0</v>
      </c>
      <c r="J65" s="19">
        <v>384545.8</v>
      </c>
      <c r="K65" s="19">
        <v>2.82</v>
      </c>
      <c r="L65" s="19">
        <v>1305.22</v>
      </c>
      <c r="M65" s="19">
        <v>508.61</v>
      </c>
      <c r="N65" s="24">
        <v>0.51</v>
      </c>
    </row>
    <row r="66">
      <c r="A66" s="19" t="s">
        <v>1131</v>
      </c>
      <c r="B66" s="19" t="s">
        <v>1132</v>
      </c>
      <c r="C66" s="19" t="s">
        <v>76</v>
      </c>
      <c r="D66" s="19">
        <v>1698.206</v>
      </c>
      <c r="E66" s="23">
        <v>482.796</v>
      </c>
      <c r="F66" s="19">
        <v>1.6982</v>
      </c>
      <c r="G66" s="19">
        <v>0.351744</v>
      </c>
      <c r="H66" s="19">
        <v>351.7439</v>
      </c>
      <c r="I66" s="19">
        <v>110.0</v>
      </c>
      <c r="J66" s="19">
        <v>38691.83</v>
      </c>
      <c r="K66" s="19">
        <v>5.0</v>
      </c>
      <c r="L66" s="19">
        <v>1690.36</v>
      </c>
      <c r="M66" s="19">
        <v>644.22</v>
      </c>
      <c r="N66" s="24">
        <v>0.64</v>
      </c>
    </row>
    <row r="67">
      <c r="A67" s="19" t="s">
        <v>1133</v>
      </c>
      <c r="B67" s="19" t="s">
        <v>1134</v>
      </c>
      <c r="C67" s="19" t="s">
        <v>76</v>
      </c>
      <c r="D67" s="19">
        <v>1650.94</v>
      </c>
      <c r="E67" s="23">
        <v>475.0</v>
      </c>
      <c r="F67" s="19">
        <v>1.6509</v>
      </c>
      <c r="G67" s="19">
        <v>0.347566</v>
      </c>
      <c r="H67" s="19">
        <v>347.5664</v>
      </c>
      <c r="I67" s="19">
        <v>88.0</v>
      </c>
      <c r="J67" s="19">
        <v>30585.84</v>
      </c>
      <c r="K67" s="19">
        <v>2.33</v>
      </c>
      <c r="L67" s="19">
        <v>1245.65</v>
      </c>
      <c r="M67" s="19">
        <v>342.0</v>
      </c>
      <c r="N67" s="24">
        <v>0.34</v>
      </c>
    </row>
    <row r="68">
      <c r="A68" s="19" t="s">
        <v>1135</v>
      </c>
      <c r="B68" s="19" t="s">
        <v>1136</v>
      </c>
      <c r="C68" s="19" t="s">
        <v>1055</v>
      </c>
      <c r="D68" s="19">
        <v>573.3685</v>
      </c>
      <c r="E68" s="23">
        <v>165.0</v>
      </c>
      <c r="F68" s="19">
        <v>0.5734</v>
      </c>
      <c r="G68" s="19">
        <v>0.347496</v>
      </c>
      <c r="H68" s="19">
        <v>347.496</v>
      </c>
      <c r="I68" s="19">
        <v>2882.0</v>
      </c>
      <c r="J68" s="19">
        <v>1001484.0</v>
      </c>
      <c r="K68" s="19">
        <v>3.58</v>
      </c>
      <c r="L68" s="19">
        <v>1570.69</v>
      </c>
      <c r="M68" s="19">
        <v>549.25</v>
      </c>
      <c r="N68" s="24">
        <v>0.55</v>
      </c>
    </row>
    <row r="69">
      <c r="A69" s="19" t="s">
        <v>1137</v>
      </c>
      <c r="B69" s="19" t="s">
        <v>1138</v>
      </c>
      <c r="C69" s="19" t="s">
        <v>76</v>
      </c>
      <c r="D69" s="19">
        <v>642.3247</v>
      </c>
      <c r="E69" s="23">
        <v>186.03</v>
      </c>
      <c r="F69" s="19">
        <v>0.6423</v>
      </c>
      <c r="G69" s="19">
        <v>0.34528</v>
      </c>
      <c r="H69" s="19">
        <v>345.2802</v>
      </c>
      <c r="I69" s="19">
        <v>180.0</v>
      </c>
      <c r="J69" s="19">
        <v>62150.43</v>
      </c>
      <c r="K69" s="19">
        <v>2.6</v>
      </c>
      <c r="L69" s="19">
        <v>2038.42</v>
      </c>
      <c r="M69" s="19">
        <v>515.85</v>
      </c>
      <c r="N69" s="24">
        <v>0.52</v>
      </c>
    </row>
    <row r="70">
      <c r="A70" s="19" t="s">
        <v>1139</v>
      </c>
      <c r="B70" s="19" t="s">
        <v>1140</v>
      </c>
      <c r="C70" s="19" t="s">
        <v>76</v>
      </c>
      <c r="D70" s="19">
        <v>1638.485</v>
      </c>
      <c r="E70" s="23">
        <v>475.0</v>
      </c>
      <c r="F70" s="19">
        <v>1.6385</v>
      </c>
      <c r="G70" s="19">
        <v>0.344944</v>
      </c>
      <c r="H70" s="19">
        <v>344.9441</v>
      </c>
      <c r="I70" s="19">
        <v>80.0</v>
      </c>
      <c r="J70" s="19">
        <v>27595.53</v>
      </c>
      <c r="K70" s="19">
        <v>4.83</v>
      </c>
      <c r="L70" s="19">
        <v>170.56</v>
      </c>
      <c r="M70" s="19">
        <v>518.47</v>
      </c>
      <c r="N70" s="24">
        <v>0.52</v>
      </c>
    </row>
    <row r="71">
      <c r="A71" s="19" t="s">
        <v>1141</v>
      </c>
      <c r="B71" s="19" t="s">
        <v>1142</v>
      </c>
      <c r="C71" s="19" t="s">
        <v>1066</v>
      </c>
      <c r="D71" s="19">
        <v>1003.783</v>
      </c>
      <c r="E71" s="23">
        <v>295.0</v>
      </c>
      <c r="F71" s="19">
        <v>1.0038</v>
      </c>
      <c r="G71" s="19">
        <v>0.340266</v>
      </c>
      <c r="H71" s="19">
        <v>340.2655</v>
      </c>
      <c r="I71" s="19">
        <v>691.0</v>
      </c>
      <c r="J71" s="19">
        <v>235123.5</v>
      </c>
      <c r="K71" s="19">
        <v>3.7</v>
      </c>
      <c r="L71" s="19">
        <v>585.32</v>
      </c>
      <c r="M71" s="19">
        <v>502.35</v>
      </c>
      <c r="N71" s="24">
        <v>0.5</v>
      </c>
    </row>
    <row r="72">
      <c r="A72" s="19" t="s">
        <v>1143</v>
      </c>
      <c r="B72" s="19" t="s">
        <v>279</v>
      </c>
      <c r="C72" s="19" t="s">
        <v>1012</v>
      </c>
      <c r="D72" s="19">
        <v>396.5138</v>
      </c>
      <c r="E72" s="23">
        <v>119.294</v>
      </c>
      <c r="F72" s="19">
        <v>0.3965</v>
      </c>
      <c r="G72" s="19">
        <v>0.332384</v>
      </c>
      <c r="H72" s="19">
        <v>332.3837</v>
      </c>
      <c r="I72" s="19">
        <v>782.0</v>
      </c>
      <c r="J72" s="19">
        <v>259924.0</v>
      </c>
      <c r="K72" s="19">
        <v>1.2</v>
      </c>
      <c r="L72" s="19">
        <v>752.29</v>
      </c>
      <c r="M72" s="19">
        <v>227.58</v>
      </c>
      <c r="N72" s="24">
        <v>0.23</v>
      </c>
    </row>
    <row r="73">
      <c r="A73" s="19" t="s">
        <v>1144</v>
      </c>
      <c r="B73" s="19" t="s">
        <v>1145</v>
      </c>
      <c r="C73" s="19" t="s">
        <v>76</v>
      </c>
      <c r="D73" s="19">
        <v>1903.534</v>
      </c>
      <c r="E73" s="23">
        <v>597.296</v>
      </c>
      <c r="F73" s="19">
        <v>1.9035</v>
      </c>
      <c r="G73" s="19">
        <v>0.318692</v>
      </c>
      <c r="H73" s="19">
        <v>318.6918</v>
      </c>
      <c r="I73" s="19">
        <v>60.0</v>
      </c>
      <c r="J73" s="19">
        <v>19121.51</v>
      </c>
      <c r="K73" s="19">
        <v>3.86</v>
      </c>
      <c r="L73" s="19">
        <v>1938.67</v>
      </c>
      <c r="M73" s="19">
        <v>611.83</v>
      </c>
      <c r="N73" s="24">
        <v>0.61</v>
      </c>
    </row>
    <row r="74">
      <c r="A74" s="19" t="s">
        <v>1146</v>
      </c>
      <c r="B74" s="19" t="s">
        <v>1147</v>
      </c>
      <c r="C74" s="19" t="s">
        <v>995</v>
      </c>
      <c r="D74" s="19">
        <v>1337.919</v>
      </c>
      <c r="E74" s="23">
        <v>420.06</v>
      </c>
      <c r="F74" s="19">
        <v>1.3379</v>
      </c>
      <c r="G74" s="19">
        <v>0.318507</v>
      </c>
      <c r="H74" s="19">
        <v>318.5067</v>
      </c>
      <c r="I74" s="19">
        <v>646.0</v>
      </c>
      <c r="J74" s="19">
        <v>205755.3</v>
      </c>
      <c r="K74" s="19">
        <v>7.22</v>
      </c>
      <c r="L74" s="19">
        <v>269.71</v>
      </c>
      <c r="M74" s="19">
        <v>890.48</v>
      </c>
      <c r="N74" s="24">
        <v>0.89</v>
      </c>
    </row>
    <row r="75">
      <c r="A75" s="19" t="s">
        <v>1148</v>
      </c>
      <c r="B75" s="19" t="s">
        <v>1149</v>
      </c>
      <c r="C75" s="19" t="s">
        <v>1031</v>
      </c>
      <c r="D75" s="19">
        <v>1148.296</v>
      </c>
      <c r="E75" s="23">
        <v>361.0</v>
      </c>
      <c r="F75" s="19">
        <v>1.1483</v>
      </c>
      <c r="G75" s="19">
        <v>0.318087</v>
      </c>
      <c r="H75" s="19">
        <v>318.0875</v>
      </c>
      <c r="I75" s="19">
        <v>378.0</v>
      </c>
      <c r="J75" s="19">
        <v>120237.1</v>
      </c>
      <c r="K75" s="19">
        <v>3.52</v>
      </c>
      <c r="L75" s="19">
        <v>1512.32</v>
      </c>
      <c r="M75" s="19">
        <v>603.66</v>
      </c>
      <c r="N75" s="24">
        <v>0.6</v>
      </c>
    </row>
    <row r="76">
      <c r="A76" s="19" t="s">
        <v>1150</v>
      </c>
      <c r="B76" s="19" t="s">
        <v>1151</v>
      </c>
      <c r="C76" s="19" t="s">
        <v>76</v>
      </c>
      <c r="D76" s="19">
        <v>1669.539</v>
      </c>
      <c r="E76" s="23">
        <v>525.0</v>
      </c>
      <c r="F76" s="19">
        <v>1.6695</v>
      </c>
      <c r="G76" s="19">
        <v>0.318007</v>
      </c>
      <c r="H76" s="19">
        <v>318.0075</v>
      </c>
      <c r="I76" s="19">
        <v>104.0</v>
      </c>
      <c r="J76" s="19">
        <v>33072.78</v>
      </c>
      <c r="K76" s="19">
        <v>5.97</v>
      </c>
      <c r="L76" s="19">
        <v>439.99</v>
      </c>
      <c r="M76" s="19">
        <v>902.97</v>
      </c>
      <c r="N76" s="24">
        <v>0.9</v>
      </c>
    </row>
    <row r="77">
      <c r="A77" s="19" t="s">
        <v>1152</v>
      </c>
      <c r="B77" s="19" t="s">
        <v>1153</v>
      </c>
      <c r="C77" s="19" t="s">
        <v>76</v>
      </c>
      <c r="D77" s="19">
        <v>1649.384</v>
      </c>
      <c r="E77" s="23">
        <v>521.0</v>
      </c>
      <c r="F77" s="19">
        <v>1.6494</v>
      </c>
      <c r="G77" s="19">
        <v>0.31658</v>
      </c>
      <c r="H77" s="19">
        <v>316.5805</v>
      </c>
      <c r="I77" s="19">
        <v>109.0</v>
      </c>
      <c r="J77" s="19">
        <v>34507.27</v>
      </c>
      <c r="K77" s="19">
        <v>5.48</v>
      </c>
      <c r="L77" s="19">
        <v>360.1</v>
      </c>
      <c r="M77" s="19">
        <v>1014.28</v>
      </c>
      <c r="N77" s="24">
        <v>1.01</v>
      </c>
    </row>
    <row r="78">
      <c r="A78" s="19" t="s">
        <v>1154</v>
      </c>
      <c r="B78" s="19" t="s">
        <v>1155</v>
      </c>
      <c r="C78" s="19" t="s">
        <v>1022</v>
      </c>
      <c r="D78" s="19">
        <v>1845.204</v>
      </c>
      <c r="E78" s="23">
        <v>596.0</v>
      </c>
      <c r="F78" s="19">
        <v>1.8452</v>
      </c>
      <c r="G78" s="19">
        <v>0.309598</v>
      </c>
      <c r="H78" s="19">
        <v>309.5981</v>
      </c>
      <c r="I78" s="19">
        <v>7.0</v>
      </c>
      <c r="J78" s="19">
        <v>2167.186</v>
      </c>
      <c r="K78" s="19">
        <v>2.14</v>
      </c>
      <c r="L78" s="19">
        <v>438.5</v>
      </c>
      <c r="M78" s="19">
        <v>786.06</v>
      </c>
      <c r="N78" s="24">
        <v>0.79</v>
      </c>
    </row>
    <row r="79">
      <c r="A79" s="19" t="s">
        <v>1156</v>
      </c>
      <c r="B79" s="19" t="s">
        <v>1157</v>
      </c>
      <c r="C79" s="19" t="s">
        <v>1012</v>
      </c>
      <c r="D79" s="19">
        <v>768.3353</v>
      </c>
      <c r="E79" s="23">
        <v>250.0</v>
      </c>
      <c r="F79" s="19">
        <v>0.7683</v>
      </c>
      <c r="G79" s="19">
        <v>0.307334</v>
      </c>
      <c r="H79" s="19">
        <v>307.3341</v>
      </c>
      <c r="I79" s="19">
        <v>22.0</v>
      </c>
      <c r="J79" s="19">
        <v>6761.35</v>
      </c>
      <c r="K79" s="19">
        <v>3.38</v>
      </c>
      <c r="L79" s="19">
        <v>2538.02</v>
      </c>
      <c r="M79" s="19">
        <v>480.38</v>
      </c>
      <c r="N79" s="24">
        <v>0.48</v>
      </c>
    </row>
    <row r="80">
      <c r="A80" s="19" t="s">
        <v>1158</v>
      </c>
      <c r="B80" s="19" t="s">
        <v>1159</v>
      </c>
      <c r="C80" s="19" t="s">
        <v>995</v>
      </c>
      <c r="D80" s="19">
        <v>1191.116</v>
      </c>
      <c r="E80" s="23">
        <v>390.0</v>
      </c>
      <c r="F80" s="19">
        <v>1.1911</v>
      </c>
      <c r="G80" s="19">
        <v>0.305414</v>
      </c>
      <c r="H80" s="19">
        <v>305.4144</v>
      </c>
      <c r="I80" s="19">
        <v>3218.0</v>
      </c>
      <c r="J80" s="19">
        <v>982823.6</v>
      </c>
      <c r="K80" s="19">
        <v>3.36</v>
      </c>
      <c r="L80" s="19">
        <v>861.56</v>
      </c>
      <c r="M80" s="19">
        <v>674.59</v>
      </c>
      <c r="N80" s="24">
        <v>0.67</v>
      </c>
    </row>
    <row r="81">
      <c r="A81" s="19" t="s">
        <v>1160</v>
      </c>
      <c r="B81" s="19" t="s">
        <v>1161</v>
      </c>
      <c r="C81" s="19" t="s">
        <v>76</v>
      </c>
      <c r="D81" s="19">
        <v>332.4218</v>
      </c>
      <c r="E81" s="23">
        <v>111.0</v>
      </c>
      <c r="F81" s="19">
        <v>0.3324</v>
      </c>
      <c r="G81" s="19">
        <v>0.299479</v>
      </c>
      <c r="H81" s="19">
        <v>299.4791</v>
      </c>
      <c r="I81" s="19">
        <v>42.0</v>
      </c>
      <c r="J81" s="19">
        <v>12578.12</v>
      </c>
      <c r="K81" s="19">
        <v>2.3</v>
      </c>
      <c r="L81" s="19">
        <v>1795.8</v>
      </c>
      <c r="M81" s="19">
        <v>459.96</v>
      </c>
      <c r="N81" s="24">
        <v>0.46</v>
      </c>
    </row>
    <row r="82">
      <c r="A82" s="19" t="s">
        <v>1162</v>
      </c>
      <c r="B82" s="19" t="s">
        <v>1163</v>
      </c>
      <c r="C82" s="19" t="s">
        <v>1012</v>
      </c>
      <c r="D82" s="19">
        <v>446.73</v>
      </c>
      <c r="E82" s="23">
        <v>150.0</v>
      </c>
      <c r="F82" s="19">
        <v>0.4467</v>
      </c>
      <c r="G82" s="19">
        <v>0.29782</v>
      </c>
      <c r="H82" s="19">
        <v>297.82</v>
      </c>
      <c r="I82" s="19">
        <v>182.0</v>
      </c>
      <c r="J82" s="19">
        <v>54203.24</v>
      </c>
      <c r="K82" s="19">
        <v>2.61</v>
      </c>
      <c r="L82" s="19">
        <v>1300.26</v>
      </c>
      <c r="M82" s="19">
        <v>226.0</v>
      </c>
      <c r="N82" s="24">
        <v>0.23</v>
      </c>
    </row>
    <row r="83">
      <c r="A83" s="19" t="s">
        <v>1164</v>
      </c>
      <c r="B83" s="19" t="s">
        <v>1165</v>
      </c>
      <c r="C83" s="19" t="s">
        <v>995</v>
      </c>
      <c r="D83" s="19">
        <v>1224.09</v>
      </c>
      <c r="E83" s="23">
        <v>419.0</v>
      </c>
      <c r="F83" s="19">
        <v>1.2241</v>
      </c>
      <c r="G83" s="19">
        <v>0.292145</v>
      </c>
      <c r="H83" s="19">
        <v>292.1455</v>
      </c>
      <c r="I83" s="19">
        <v>345.0</v>
      </c>
      <c r="J83" s="19">
        <v>100790.2</v>
      </c>
      <c r="K83" s="19">
        <v>6.53</v>
      </c>
      <c r="L83" s="19">
        <v>198.46</v>
      </c>
      <c r="M83" s="19">
        <v>746.23</v>
      </c>
      <c r="N83" s="24">
        <v>0.75</v>
      </c>
    </row>
    <row r="84">
      <c r="A84" s="19" t="s">
        <v>1166</v>
      </c>
      <c r="B84" s="19" t="s">
        <v>1167</v>
      </c>
      <c r="C84" s="19" t="s">
        <v>76</v>
      </c>
      <c r="D84" s="19">
        <v>1231.287</v>
      </c>
      <c r="E84" s="23">
        <v>436.4369</v>
      </c>
      <c r="F84" s="19">
        <v>1.2313</v>
      </c>
      <c r="G84" s="19">
        <v>0.282123</v>
      </c>
      <c r="H84" s="19">
        <v>282.1227</v>
      </c>
      <c r="I84" s="19">
        <v>44.0</v>
      </c>
      <c r="J84" s="19">
        <v>12413.4</v>
      </c>
      <c r="K84" s="19">
        <v>3.77</v>
      </c>
      <c r="L84" s="19">
        <v>1443.49</v>
      </c>
      <c r="M84" s="19">
        <v>328.06</v>
      </c>
      <c r="N84" s="24">
        <v>0.33</v>
      </c>
    </row>
    <row r="85">
      <c r="A85" s="19" t="s">
        <v>1168</v>
      </c>
      <c r="B85" s="19" t="s">
        <v>1169</v>
      </c>
      <c r="C85" s="19" t="s">
        <v>1170</v>
      </c>
      <c r="D85" s="19">
        <v>714.5368</v>
      </c>
      <c r="E85" s="23">
        <v>255.1455</v>
      </c>
      <c r="F85" s="19">
        <v>0.7145</v>
      </c>
      <c r="G85" s="19">
        <v>0.280051</v>
      </c>
      <c r="H85" s="19">
        <v>280.0507</v>
      </c>
      <c r="I85" s="19">
        <v>15268.0</v>
      </c>
      <c r="J85" s="19">
        <v>4275814.0</v>
      </c>
      <c r="K85" s="19">
        <v>2.25</v>
      </c>
      <c r="L85" s="19">
        <v>1678.55</v>
      </c>
      <c r="M85" s="19">
        <v>256.95</v>
      </c>
      <c r="N85" s="24">
        <v>0.26</v>
      </c>
    </row>
    <row r="86">
      <c r="A86" s="19" t="s">
        <v>1171</v>
      </c>
      <c r="B86" s="19" t="s">
        <v>1172</v>
      </c>
      <c r="C86" s="19" t="s">
        <v>76</v>
      </c>
      <c r="D86" s="19">
        <v>741.8143</v>
      </c>
      <c r="E86" s="23">
        <v>265.0</v>
      </c>
      <c r="F86" s="19">
        <v>0.7418</v>
      </c>
      <c r="G86" s="19">
        <v>0.27993</v>
      </c>
      <c r="H86" s="19">
        <v>279.9299</v>
      </c>
      <c r="I86" s="19">
        <v>62.0</v>
      </c>
      <c r="J86" s="19">
        <v>17355.66</v>
      </c>
      <c r="K86" s="19">
        <v>2.18</v>
      </c>
      <c r="L86" s="19">
        <v>2082.1</v>
      </c>
      <c r="M86" s="19">
        <v>428.16</v>
      </c>
      <c r="N86" s="24">
        <v>0.43</v>
      </c>
    </row>
    <row r="87">
      <c r="A87" s="19" t="s">
        <v>1173</v>
      </c>
      <c r="B87" s="19" t="s">
        <v>1174</v>
      </c>
      <c r="C87" s="19" t="s">
        <v>76</v>
      </c>
      <c r="D87" s="19">
        <v>1082.155</v>
      </c>
      <c r="E87" s="23">
        <v>396.0</v>
      </c>
      <c r="F87" s="19">
        <v>1.0822</v>
      </c>
      <c r="G87" s="19">
        <v>0.273272</v>
      </c>
      <c r="H87" s="19">
        <v>273.2716</v>
      </c>
      <c r="I87" s="19">
        <v>81.0</v>
      </c>
      <c r="J87" s="19">
        <v>22135.0</v>
      </c>
      <c r="K87" s="19">
        <v>5.37</v>
      </c>
      <c r="L87" s="19">
        <v>404.36</v>
      </c>
      <c r="M87" s="19">
        <v>699.19</v>
      </c>
      <c r="N87" s="24">
        <v>0.7</v>
      </c>
    </row>
    <row r="88">
      <c r="A88" s="19" t="s">
        <v>1175</v>
      </c>
      <c r="B88" s="19" t="s">
        <v>1176</v>
      </c>
      <c r="C88" s="19" t="s">
        <v>995</v>
      </c>
      <c r="D88" s="19">
        <v>1145.445</v>
      </c>
      <c r="E88" s="23">
        <v>420.06</v>
      </c>
      <c r="F88" s="19">
        <v>1.1454</v>
      </c>
      <c r="G88" s="19">
        <v>0.272686</v>
      </c>
      <c r="H88" s="19">
        <v>272.686</v>
      </c>
      <c r="I88" s="19">
        <v>4792.0</v>
      </c>
      <c r="J88" s="19">
        <v>1306711.0</v>
      </c>
      <c r="K88" s="19">
        <v>6.06</v>
      </c>
      <c r="L88" s="19">
        <v>159.45</v>
      </c>
      <c r="M88" s="19">
        <v>787.88</v>
      </c>
      <c r="N88" s="24">
        <v>0.79</v>
      </c>
    </row>
    <row r="89">
      <c r="A89" s="19" t="s">
        <v>1177</v>
      </c>
      <c r="B89" s="19" t="s">
        <v>1178</v>
      </c>
      <c r="C89" s="19" t="s">
        <v>1116</v>
      </c>
      <c r="D89" s="19">
        <v>880.6151</v>
      </c>
      <c r="E89" s="23">
        <v>325.0</v>
      </c>
      <c r="F89" s="19">
        <v>0.8806</v>
      </c>
      <c r="G89" s="19">
        <v>0.270958</v>
      </c>
      <c r="H89" s="19">
        <v>270.9585</v>
      </c>
      <c r="I89" s="19">
        <v>1520.0</v>
      </c>
      <c r="J89" s="19">
        <v>411856.9</v>
      </c>
      <c r="K89" s="19">
        <v>5.06</v>
      </c>
      <c r="L89" s="19">
        <v>588.32</v>
      </c>
      <c r="M89" s="19">
        <v>670.56</v>
      </c>
      <c r="N89" s="24">
        <v>0.67</v>
      </c>
    </row>
    <row r="90">
      <c r="A90" s="19" t="s">
        <v>1179</v>
      </c>
      <c r="B90" s="19" t="s">
        <v>1180</v>
      </c>
      <c r="C90" s="19" t="s">
        <v>998</v>
      </c>
      <c r="D90" s="19">
        <v>37.8692</v>
      </c>
      <c r="E90" s="23">
        <v>14.0</v>
      </c>
      <c r="F90" s="19">
        <v>0.0379</v>
      </c>
      <c r="G90" s="19">
        <v>0.270494</v>
      </c>
      <c r="H90" s="19">
        <v>270.4943</v>
      </c>
      <c r="I90" s="19">
        <v>7522.0</v>
      </c>
      <c r="J90" s="19">
        <v>2034658.0</v>
      </c>
      <c r="K90" s="19">
        <v>7.16</v>
      </c>
      <c r="L90" s="19">
        <v>6178.43</v>
      </c>
      <c r="M90" s="19">
        <v>803.18</v>
      </c>
      <c r="N90" s="24">
        <v>0.8</v>
      </c>
    </row>
    <row r="91">
      <c r="A91" s="19" t="s">
        <v>1181</v>
      </c>
      <c r="B91" s="19" t="s">
        <v>1182</v>
      </c>
      <c r="C91" s="19" t="s">
        <v>1022</v>
      </c>
      <c r="D91" s="19">
        <v>243.754</v>
      </c>
      <c r="E91" s="23">
        <v>92.0</v>
      </c>
      <c r="F91" s="19">
        <v>0.2438</v>
      </c>
      <c r="G91" s="19">
        <v>0.26495</v>
      </c>
      <c r="H91" s="19">
        <v>264.95</v>
      </c>
      <c r="I91" s="19">
        <v>1.0</v>
      </c>
      <c r="J91" s="19">
        <v>264.95</v>
      </c>
      <c r="K91" s="19">
        <v>2.96</v>
      </c>
      <c r="L91" s="19">
        <v>281.95</v>
      </c>
      <c r="M91" s="19">
        <v>341.22</v>
      </c>
      <c r="N91" s="24">
        <v>0.34</v>
      </c>
    </row>
    <row r="92">
      <c r="A92" s="19" t="s">
        <v>1183</v>
      </c>
      <c r="B92" s="19" t="s">
        <v>1184</v>
      </c>
      <c r="C92" s="19" t="s">
        <v>76</v>
      </c>
      <c r="D92" s="19">
        <v>1233.126</v>
      </c>
      <c r="E92" s="23">
        <v>471.796</v>
      </c>
      <c r="F92" s="19">
        <v>1.2331</v>
      </c>
      <c r="G92" s="19">
        <v>0.261368</v>
      </c>
      <c r="H92" s="19">
        <v>261.3684</v>
      </c>
      <c r="I92" s="19">
        <v>4.0</v>
      </c>
      <c r="J92" s="19">
        <v>1045.474</v>
      </c>
      <c r="K92" s="19">
        <v>4.38</v>
      </c>
      <c r="L92" s="19">
        <v>1181.03</v>
      </c>
      <c r="M92" s="19">
        <v>525.83</v>
      </c>
      <c r="N92" s="24">
        <v>0.53</v>
      </c>
    </row>
    <row r="93">
      <c r="A93" s="19" t="s">
        <v>1185</v>
      </c>
      <c r="B93" s="19" t="s">
        <v>1186</v>
      </c>
      <c r="C93" s="19" t="s">
        <v>1046</v>
      </c>
      <c r="D93" s="19">
        <v>290.2009</v>
      </c>
      <c r="E93" s="23">
        <v>112.0</v>
      </c>
      <c r="F93" s="19">
        <v>0.2902</v>
      </c>
      <c r="G93" s="19">
        <v>0.259108</v>
      </c>
      <c r="H93" s="19">
        <v>259.1079</v>
      </c>
      <c r="I93" s="19">
        <v>478.0</v>
      </c>
      <c r="J93" s="19">
        <v>123853.6</v>
      </c>
      <c r="K93" s="19">
        <v>3.39</v>
      </c>
      <c r="L93" s="19">
        <v>791.34</v>
      </c>
      <c r="M93" s="19">
        <v>552.95</v>
      </c>
      <c r="N93" s="24">
        <v>0.55</v>
      </c>
    </row>
    <row r="94">
      <c r="A94" s="19" t="s">
        <v>1187</v>
      </c>
      <c r="B94" s="19" t="s">
        <v>1188</v>
      </c>
      <c r="C94" s="19" t="s">
        <v>1046</v>
      </c>
      <c r="D94" s="19">
        <v>999.5085</v>
      </c>
      <c r="E94" s="23">
        <v>388.0</v>
      </c>
      <c r="F94" s="19">
        <v>0.9995</v>
      </c>
      <c r="G94" s="19">
        <v>0.257605</v>
      </c>
      <c r="H94" s="19">
        <v>257.6053</v>
      </c>
      <c r="I94" s="19">
        <v>906.0</v>
      </c>
      <c r="J94" s="19">
        <v>233390.4</v>
      </c>
      <c r="K94" s="19">
        <v>6.22</v>
      </c>
      <c r="L94" s="19">
        <v>717.68</v>
      </c>
      <c r="M94" s="19">
        <v>889.97</v>
      </c>
      <c r="N94" s="24">
        <v>0.89</v>
      </c>
    </row>
    <row r="95">
      <c r="A95" s="19" t="s">
        <v>1189</v>
      </c>
      <c r="B95" s="19" t="s">
        <v>1190</v>
      </c>
      <c r="C95" s="19" t="s">
        <v>76</v>
      </c>
      <c r="D95" s="19">
        <v>1254.212</v>
      </c>
      <c r="E95" s="23">
        <v>495.0</v>
      </c>
      <c r="F95" s="19">
        <v>1.2542</v>
      </c>
      <c r="G95" s="19">
        <v>0.253376</v>
      </c>
      <c r="H95" s="19">
        <v>253.3762</v>
      </c>
      <c r="I95" s="19">
        <v>95.0</v>
      </c>
      <c r="J95" s="19">
        <v>24070.74</v>
      </c>
      <c r="K95" s="19">
        <v>5.0</v>
      </c>
      <c r="L95" s="19">
        <v>127.53</v>
      </c>
      <c r="M95" s="19">
        <v>561.16</v>
      </c>
      <c r="N95" s="24">
        <v>0.56</v>
      </c>
    </row>
    <row r="96">
      <c r="A96" s="19" t="s">
        <v>1191</v>
      </c>
      <c r="B96" s="19" t="s">
        <v>1192</v>
      </c>
      <c r="C96" s="19" t="s">
        <v>1036</v>
      </c>
      <c r="D96" s="19">
        <v>1347.74</v>
      </c>
      <c r="E96" s="23">
        <v>550.0</v>
      </c>
      <c r="F96" s="19">
        <v>1.3477</v>
      </c>
      <c r="G96" s="19">
        <v>0.245044</v>
      </c>
      <c r="H96" s="19">
        <v>245.0436</v>
      </c>
      <c r="I96" s="19">
        <v>24.0</v>
      </c>
      <c r="J96" s="19">
        <v>5881.047</v>
      </c>
      <c r="K96" s="19">
        <v>4.68</v>
      </c>
      <c r="L96" s="19">
        <v>165.4</v>
      </c>
      <c r="M96" s="19">
        <v>567.71</v>
      </c>
      <c r="N96" s="24">
        <v>0.57</v>
      </c>
    </row>
    <row r="97">
      <c r="A97" s="19" t="s">
        <v>1193</v>
      </c>
      <c r="B97" s="19" t="s">
        <v>1194</v>
      </c>
      <c r="C97" s="19" t="s">
        <v>1195</v>
      </c>
      <c r="D97" s="19">
        <v>988.5191</v>
      </c>
      <c r="E97" s="23">
        <v>405.0</v>
      </c>
      <c r="F97" s="19">
        <v>0.9885</v>
      </c>
      <c r="G97" s="19">
        <v>0.244079</v>
      </c>
      <c r="H97" s="19">
        <v>244.0788</v>
      </c>
      <c r="I97" s="19">
        <v>33.0</v>
      </c>
      <c r="J97" s="19">
        <v>8054.6</v>
      </c>
      <c r="K97" s="19">
        <v>1.92</v>
      </c>
      <c r="L97" s="19">
        <v>1177.08</v>
      </c>
      <c r="M97" s="19">
        <v>669.8</v>
      </c>
      <c r="N97" s="24">
        <v>0.67</v>
      </c>
    </row>
    <row r="98">
      <c r="A98" s="19" t="s">
        <v>1196</v>
      </c>
      <c r="B98" s="19" t="s">
        <v>1197</v>
      </c>
      <c r="C98" s="19" t="s">
        <v>1031</v>
      </c>
      <c r="D98" s="19">
        <v>614.9378</v>
      </c>
      <c r="E98" s="23">
        <v>252.0</v>
      </c>
      <c r="F98" s="19">
        <v>0.6149</v>
      </c>
      <c r="G98" s="19">
        <v>0.244023</v>
      </c>
      <c r="H98" s="19">
        <v>244.0229</v>
      </c>
      <c r="I98" s="19">
        <v>108.0</v>
      </c>
      <c r="J98" s="19">
        <v>26354.48</v>
      </c>
      <c r="K98" s="19">
        <v>5.56</v>
      </c>
      <c r="L98" s="19">
        <v>380.55</v>
      </c>
      <c r="M98" s="19">
        <v>637.47</v>
      </c>
      <c r="N98" s="24">
        <v>0.64</v>
      </c>
    </row>
    <row r="99">
      <c r="A99" s="19" t="s">
        <v>1198</v>
      </c>
      <c r="B99" s="19" t="s">
        <v>1199</v>
      </c>
      <c r="C99" s="19" t="s">
        <v>76</v>
      </c>
      <c r="D99" s="19">
        <v>206.4096</v>
      </c>
      <c r="E99" s="23">
        <v>86.0</v>
      </c>
      <c r="F99" s="19">
        <v>0.2064</v>
      </c>
      <c r="G99" s="19">
        <v>0.240011</v>
      </c>
      <c r="H99" s="19">
        <v>240.0111</v>
      </c>
      <c r="I99" s="19">
        <v>78.0</v>
      </c>
      <c r="J99" s="19">
        <v>18720.87</v>
      </c>
      <c r="K99" s="19">
        <v>1.86</v>
      </c>
      <c r="L99" s="19">
        <v>1392.83</v>
      </c>
      <c r="M99" s="19">
        <v>416.3</v>
      </c>
      <c r="N99" s="24">
        <v>0.42</v>
      </c>
    </row>
    <row r="100">
      <c r="A100" s="19" t="s">
        <v>1200</v>
      </c>
      <c r="B100" s="19" t="s">
        <v>1201</v>
      </c>
      <c r="C100" s="19" t="s">
        <v>70</v>
      </c>
      <c r="D100" s="19">
        <v>54.24538</v>
      </c>
      <c r="E100" s="23">
        <v>23.0</v>
      </c>
      <c r="F100" s="19">
        <v>0.0542</v>
      </c>
      <c r="G100" s="19">
        <v>0.235849</v>
      </c>
      <c r="H100" s="19">
        <v>235.8495</v>
      </c>
      <c r="I100" s="19">
        <v>302.0</v>
      </c>
      <c r="J100" s="19">
        <v>71226.55</v>
      </c>
      <c r="K100" s="19">
        <v>0.83</v>
      </c>
      <c r="L100" s="19">
        <v>87.96</v>
      </c>
      <c r="M100" s="19">
        <v>208.57</v>
      </c>
      <c r="N100" s="24">
        <v>0.21</v>
      </c>
    </row>
    <row r="101">
      <c r="A101" s="19" t="s">
        <v>1202</v>
      </c>
      <c r="B101" s="19" t="s">
        <v>1203</v>
      </c>
      <c r="C101" s="19" t="s">
        <v>76</v>
      </c>
      <c r="D101" s="19">
        <v>342.5956</v>
      </c>
      <c r="E101" s="23">
        <v>146.0</v>
      </c>
      <c r="F101" s="19">
        <v>0.3426</v>
      </c>
      <c r="G101" s="19">
        <v>0.234655</v>
      </c>
      <c r="H101" s="19">
        <v>234.6545</v>
      </c>
      <c r="I101" s="19">
        <v>89.0</v>
      </c>
      <c r="J101" s="19">
        <v>20884.25</v>
      </c>
      <c r="K101" s="19">
        <v>5.06</v>
      </c>
      <c r="L101" s="19">
        <v>1870.27</v>
      </c>
      <c r="M101" s="19">
        <v>377.63</v>
      </c>
      <c r="N101" s="24">
        <v>0.38</v>
      </c>
    </row>
    <row r="102">
      <c r="A102" s="19" t="s">
        <v>1204</v>
      </c>
      <c r="B102" s="19" t="s">
        <v>1205</v>
      </c>
      <c r="C102" s="19" t="s">
        <v>76</v>
      </c>
      <c r="D102" s="19">
        <v>603.0637</v>
      </c>
      <c r="E102" s="23">
        <v>260.0</v>
      </c>
      <c r="F102" s="19">
        <v>0.6031</v>
      </c>
      <c r="G102" s="19">
        <v>0.231948</v>
      </c>
      <c r="H102" s="19">
        <v>231.9476</v>
      </c>
      <c r="I102" s="19">
        <v>49.0</v>
      </c>
      <c r="J102" s="19">
        <v>11365.43</v>
      </c>
      <c r="K102" s="19">
        <v>2.36</v>
      </c>
      <c r="L102" s="19">
        <v>1876.7</v>
      </c>
      <c r="M102" s="19">
        <v>437.05</v>
      </c>
      <c r="N102" s="24">
        <v>0.44</v>
      </c>
    </row>
    <row r="103">
      <c r="A103" s="19" t="s">
        <v>1206</v>
      </c>
      <c r="B103" s="19" t="s">
        <v>1207</v>
      </c>
      <c r="C103" s="19" t="s">
        <v>1208</v>
      </c>
      <c r="D103" s="19">
        <v>674.9745</v>
      </c>
      <c r="E103" s="23">
        <v>293.0</v>
      </c>
      <c r="F103" s="19">
        <v>0.675</v>
      </c>
      <c r="G103" s="19">
        <v>0.230367</v>
      </c>
      <c r="H103" s="19">
        <v>230.3667</v>
      </c>
      <c r="I103" s="19">
        <v>17.0</v>
      </c>
      <c r="J103" s="19">
        <v>3916.234</v>
      </c>
      <c r="K103" s="19">
        <v>2.37</v>
      </c>
      <c r="L103" s="19">
        <v>1591.95</v>
      </c>
      <c r="M103" s="19">
        <v>356.68</v>
      </c>
      <c r="N103" s="24">
        <v>0.36</v>
      </c>
    </row>
    <row r="104">
      <c r="A104" s="19" t="s">
        <v>1209</v>
      </c>
      <c r="B104" s="19" t="s">
        <v>1210</v>
      </c>
      <c r="C104" s="19" t="s">
        <v>1017</v>
      </c>
      <c r="D104" s="19">
        <v>856.6711</v>
      </c>
      <c r="E104" s="23">
        <v>375.0</v>
      </c>
      <c r="F104" s="19">
        <v>0.8567</v>
      </c>
      <c r="G104" s="19">
        <v>0.228446</v>
      </c>
      <c r="H104" s="19">
        <v>228.4456</v>
      </c>
      <c r="I104" s="19">
        <v>344.0</v>
      </c>
      <c r="J104" s="19">
        <v>78585.3</v>
      </c>
      <c r="K104" s="19">
        <v>4.64</v>
      </c>
      <c r="L104" s="19">
        <v>368.7</v>
      </c>
      <c r="M104" s="19">
        <v>637.11</v>
      </c>
      <c r="N104" s="24">
        <v>0.64</v>
      </c>
    </row>
    <row r="105">
      <c r="A105" s="19" t="s">
        <v>1211</v>
      </c>
      <c r="B105" s="19" t="s">
        <v>1212</v>
      </c>
      <c r="C105" s="19" t="s">
        <v>1012</v>
      </c>
      <c r="D105" s="19">
        <v>535.675</v>
      </c>
      <c r="E105" s="23">
        <v>236.5881</v>
      </c>
      <c r="F105" s="19">
        <v>0.5357</v>
      </c>
      <c r="G105" s="19">
        <v>0.226417</v>
      </c>
      <c r="H105" s="19">
        <v>226.4167</v>
      </c>
      <c r="I105" s="19">
        <v>3.0</v>
      </c>
      <c r="J105" s="19">
        <v>679.2501</v>
      </c>
      <c r="K105" s="19">
        <v>0.64</v>
      </c>
      <c r="L105" s="19">
        <v>6834.89</v>
      </c>
      <c r="M105" s="19">
        <v>365.61</v>
      </c>
      <c r="N105" s="24">
        <v>0.37</v>
      </c>
    </row>
    <row r="106">
      <c r="A106" s="19" t="s">
        <v>1213</v>
      </c>
      <c r="B106" s="19" t="s">
        <v>1214</v>
      </c>
      <c r="C106" s="19" t="s">
        <v>1022</v>
      </c>
      <c r="D106" s="19">
        <v>164.075</v>
      </c>
      <c r="E106" s="23">
        <v>72.5</v>
      </c>
      <c r="F106" s="19">
        <v>0.1641</v>
      </c>
      <c r="G106" s="19">
        <v>0.22631</v>
      </c>
      <c r="H106" s="19">
        <v>226.3103</v>
      </c>
      <c r="I106" s="19">
        <v>1.0</v>
      </c>
      <c r="J106" s="19">
        <v>226.3103</v>
      </c>
      <c r="K106" s="19">
        <v>1.98</v>
      </c>
      <c r="L106" s="19">
        <v>464.83</v>
      </c>
      <c r="M106" s="19">
        <v>256.43</v>
      </c>
      <c r="N106" s="24">
        <v>0.26</v>
      </c>
    </row>
    <row r="107">
      <c r="A107" s="19" t="s">
        <v>1215</v>
      </c>
      <c r="B107" s="19" t="s">
        <v>1216</v>
      </c>
      <c r="C107" s="19" t="s">
        <v>76</v>
      </c>
      <c r="D107" s="19">
        <v>923.1871</v>
      </c>
      <c r="E107" s="23">
        <v>408.294</v>
      </c>
      <c r="F107" s="19">
        <v>0.9232</v>
      </c>
      <c r="G107" s="19">
        <v>0.226108</v>
      </c>
      <c r="H107" s="19">
        <v>226.1084</v>
      </c>
      <c r="I107" s="19">
        <v>2377.0</v>
      </c>
      <c r="J107" s="19">
        <v>537459.7</v>
      </c>
      <c r="K107" s="19">
        <v>2.76</v>
      </c>
      <c r="L107" s="19">
        <v>1301.23</v>
      </c>
      <c r="M107" s="19">
        <v>460.63</v>
      </c>
      <c r="N107" s="24">
        <v>0.46</v>
      </c>
    </row>
    <row r="108">
      <c r="A108" s="19" t="s">
        <v>1217</v>
      </c>
      <c r="B108" s="19" t="s">
        <v>1218</v>
      </c>
      <c r="C108" s="19" t="s">
        <v>1208</v>
      </c>
      <c r="D108" s="19">
        <v>619.5105</v>
      </c>
      <c r="E108" s="23">
        <v>280.5</v>
      </c>
      <c r="F108" s="19">
        <v>0.6195</v>
      </c>
      <c r="G108" s="19">
        <v>0.220859</v>
      </c>
      <c r="H108" s="19">
        <v>220.8593</v>
      </c>
      <c r="I108" s="19">
        <v>2.0</v>
      </c>
      <c r="J108" s="19">
        <v>441.7187</v>
      </c>
      <c r="K108" s="19">
        <v>2.05</v>
      </c>
      <c r="L108" s="19">
        <v>1336.04</v>
      </c>
      <c r="M108" s="19">
        <v>589.69</v>
      </c>
      <c r="N108" s="24">
        <v>0.59</v>
      </c>
    </row>
    <row r="109">
      <c r="A109" s="19" t="s">
        <v>1219</v>
      </c>
      <c r="B109" s="19" t="s">
        <v>1220</v>
      </c>
      <c r="C109" s="19" t="s">
        <v>1221</v>
      </c>
      <c r="D109" s="19">
        <v>642.3114</v>
      </c>
      <c r="E109" s="23">
        <v>294.0</v>
      </c>
      <c r="F109" s="19">
        <v>0.6423</v>
      </c>
      <c r="G109" s="19">
        <v>0.218473</v>
      </c>
      <c r="H109" s="19">
        <v>218.4733</v>
      </c>
      <c r="I109" s="19">
        <v>305.0</v>
      </c>
      <c r="J109" s="19">
        <v>66634.35</v>
      </c>
      <c r="K109" s="19">
        <v>1.56</v>
      </c>
      <c r="L109" s="19">
        <v>568.94</v>
      </c>
      <c r="M109" s="19">
        <v>315.21</v>
      </c>
      <c r="N109" s="24">
        <v>0.32</v>
      </c>
    </row>
    <row r="110">
      <c r="A110" s="19" t="s">
        <v>1222</v>
      </c>
      <c r="B110" s="19" t="s">
        <v>1223</v>
      </c>
      <c r="C110" s="19" t="s">
        <v>995</v>
      </c>
      <c r="D110" s="19">
        <v>1426.019</v>
      </c>
      <c r="E110" s="23">
        <v>654.0</v>
      </c>
      <c r="F110" s="19">
        <v>1.426</v>
      </c>
      <c r="G110" s="19">
        <v>0.218046</v>
      </c>
      <c r="H110" s="19">
        <v>218.0458</v>
      </c>
      <c r="I110" s="19">
        <v>84.0</v>
      </c>
      <c r="J110" s="19">
        <v>18315.84</v>
      </c>
      <c r="K110" s="19">
        <v>4.66</v>
      </c>
      <c r="L110" s="19">
        <v>101.83</v>
      </c>
      <c r="M110" s="19">
        <v>571.79</v>
      </c>
      <c r="N110" s="24">
        <v>0.57</v>
      </c>
    </row>
    <row r="111">
      <c r="A111" s="19" t="s">
        <v>1224</v>
      </c>
      <c r="B111" s="19" t="s">
        <v>323</v>
      </c>
      <c r="C111" s="19" t="s">
        <v>1077</v>
      </c>
      <c r="D111" s="19">
        <v>863.8029</v>
      </c>
      <c r="E111" s="23">
        <v>400.0</v>
      </c>
      <c r="F111" s="19">
        <v>0.8638</v>
      </c>
      <c r="G111" s="19">
        <v>0.215951</v>
      </c>
      <c r="H111" s="19">
        <v>215.9507</v>
      </c>
      <c r="I111" s="19">
        <v>4088.0</v>
      </c>
      <c r="J111" s="19">
        <v>882806.6</v>
      </c>
      <c r="K111" s="19">
        <v>2.24</v>
      </c>
      <c r="L111" s="19">
        <v>1632.0</v>
      </c>
      <c r="M111" s="19">
        <v>284.76</v>
      </c>
      <c r="N111" s="24">
        <v>0.28</v>
      </c>
    </row>
    <row r="112">
      <c r="A112" s="19" t="s">
        <v>700</v>
      </c>
      <c r="B112" s="19" t="s">
        <v>1225</v>
      </c>
      <c r="C112" s="19" t="s">
        <v>1226</v>
      </c>
      <c r="D112" s="19">
        <v>721.4576</v>
      </c>
      <c r="E112" s="23">
        <v>340.0</v>
      </c>
      <c r="F112" s="19">
        <v>0.7215</v>
      </c>
      <c r="G112" s="19">
        <v>0.212193</v>
      </c>
      <c r="H112" s="19">
        <v>212.1934</v>
      </c>
      <c r="I112" s="19">
        <v>1228.0</v>
      </c>
      <c r="J112" s="19">
        <v>260573.5</v>
      </c>
      <c r="K112" s="19">
        <v>0.65</v>
      </c>
      <c r="L112" s="19">
        <v>2927.7</v>
      </c>
      <c r="M112" s="19">
        <v>374.25</v>
      </c>
      <c r="N112" s="24">
        <v>0.37</v>
      </c>
    </row>
    <row r="113">
      <c r="A113" s="19" t="s">
        <v>1227</v>
      </c>
      <c r="B113" s="19" t="s">
        <v>1228</v>
      </c>
      <c r="C113" s="19" t="s">
        <v>76</v>
      </c>
      <c r="D113" s="19">
        <v>1719.098</v>
      </c>
      <c r="E113" s="23">
        <v>813.9999</v>
      </c>
      <c r="F113" s="19">
        <v>1.7191</v>
      </c>
      <c r="G113" s="19">
        <v>0.211191</v>
      </c>
      <c r="H113" s="19">
        <v>211.1914</v>
      </c>
      <c r="I113" s="19">
        <v>6.0</v>
      </c>
      <c r="J113" s="19">
        <v>1267.148</v>
      </c>
      <c r="K113" s="19">
        <v>3.05</v>
      </c>
      <c r="L113" s="19">
        <v>969.79</v>
      </c>
      <c r="M113" s="19">
        <v>496.57</v>
      </c>
      <c r="N113" s="24">
        <v>0.5</v>
      </c>
    </row>
    <row r="114">
      <c r="A114" s="19" t="s">
        <v>1229</v>
      </c>
      <c r="B114" s="19" t="s">
        <v>1230</v>
      </c>
      <c r="C114" s="19" t="s">
        <v>1017</v>
      </c>
      <c r="D114" s="19">
        <v>1255.14</v>
      </c>
      <c r="E114" s="23">
        <v>595.0</v>
      </c>
      <c r="F114" s="19">
        <v>1.2551</v>
      </c>
      <c r="G114" s="19">
        <v>0.210948</v>
      </c>
      <c r="H114" s="19">
        <v>210.9478</v>
      </c>
      <c r="I114" s="19">
        <v>638.0</v>
      </c>
      <c r="J114" s="19">
        <v>134584.7</v>
      </c>
      <c r="K114" s="19">
        <v>1.82</v>
      </c>
      <c r="L114" s="19">
        <v>341.47</v>
      </c>
      <c r="M114" s="19">
        <v>252.72</v>
      </c>
      <c r="N114" s="24">
        <v>0.25</v>
      </c>
    </row>
    <row r="115">
      <c r="A115" s="19" t="s">
        <v>1231</v>
      </c>
      <c r="B115" s="19" t="s">
        <v>1232</v>
      </c>
      <c r="C115" s="19" t="s">
        <v>70</v>
      </c>
      <c r="D115" s="19">
        <v>126.0957</v>
      </c>
      <c r="E115" s="23">
        <v>60.0</v>
      </c>
      <c r="F115" s="19">
        <v>0.1261</v>
      </c>
      <c r="G115" s="19">
        <v>0.21016</v>
      </c>
      <c r="H115" s="19">
        <v>210.1595</v>
      </c>
      <c r="I115" s="19">
        <v>333.0</v>
      </c>
      <c r="J115" s="19">
        <v>69983.13</v>
      </c>
      <c r="K115" s="19">
        <v>0.41</v>
      </c>
      <c r="L115" s="19">
        <v>322.17</v>
      </c>
      <c r="M115" s="19">
        <v>154.52</v>
      </c>
      <c r="N115" s="24">
        <v>0.15</v>
      </c>
    </row>
    <row r="116">
      <c r="A116" s="19" t="s">
        <v>1233</v>
      </c>
      <c r="B116" s="19" t="s">
        <v>1234</v>
      </c>
      <c r="C116" s="19" t="s">
        <v>76</v>
      </c>
      <c r="D116" s="19">
        <v>296.9348</v>
      </c>
      <c r="E116" s="23">
        <v>147.0</v>
      </c>
      <c r="F116" s="19">
        <v>0.2969</v>
      </c>
      <c r="G116" s="19">
        <v>0.201996</v>
      </c>
      <c r="H116" s="19">
        <v>201.9965</v>
      </c>
      <c r="I116" s="19">
        <v>24.0</v>
      </c>
      <c r="J116" s="19">
        <v>4847.915</v>
      </c>
      <c r="K116" s="19">
        <v>1.56</v>
      </c>
      <c r="L116" s="19">
        <v>1109.39</v>
      </c>
      <c r="M116" s="19">
        <v>550.67</v>
      </c>
      <c r="N116" s="24">
        <v>0.55</v>
      </c>
    </row>
    <row r="117">
      <c r="A117" s="19" t="s">
        <v>1235</v>
      </c>
      <c r="B117" s="19" t="s">
        <v>1236</v>
      </c>
      <c r="C117" s="19" t="s">
        <v>76</v>
      </c>
      <c r="D117" s="19">
        <v>527.5794</v>
      </c>
      <c r="E117" s="23">
        <v>265.0</v>
      </c>
      <c r="F117" s="19">
        <v>0.5276</v>
      </c>
      <c r="G117" s="19">
        <v>0.199087</v>
      </c>
      <c r="H117" s="19">
        <v>199.0866</v>
      </c>
      <c r="I117" s="19">
        <v>61.0</v>
      </c>
      <c r="J117" s="19">
        <v>12144.28</v>
      </c>
      <c r="K117" s="19">
        <v>1.1</v>
      </c>
      <c r="L117" s="19">
        <v>534.12</v>
      </c>
      <c r="M117" s="19">
        <v>391.73</v>
      </c>
      <c r="N117" s="24">
        <v>0.39</v>
      </c>
    </row>
    <row r="118">
      <c r="A118" s="19" t="s">
        <v>1237</v>
      </c>
      <c r="B118" s="19" t="s">
        <v>1238</v>
      </c>
      <c r="C118" s="19" t="s">
        <v>1012</v>
      </c>
      <c r="D118" s="19">
        <v>695.4938</v>
      </c>
      <c r="E118" s="23">
        <v>350.1455</v>
      </c>
      <c r="F118" s="19">
        <v>0.6955</v>
      </c>
      <c r="G118" s="19">
        <v>0.19863</v>
      </c>
      <c r="H118" s="19">
        <v>198.6299</v>
      </c>
      <c r="I118" s="19">
        <v>18.0</v>
      </c>
      <c r="J118" s="19">
        <v>3575.339</v>
      </c>
      <c r="K118" s="19">
        <v>1.96</v>
      </c>
      <c r="L118" s="19">
        <v>1508.96</v>
      </c>
      <c r="M118" s="19">
        <v>327.9</v>
      </c>
      <c r="N118" s="24">
        <v>0.33</v>
      </c>
    </row>
    <row r="119">
      <c r="A119" s="19" t="s">
        <v>1239</v>
      </c>
      <c r="B119" s="19" t="s">
        <v>1240</v>
      </c>
      <c r="C119" s="19" t="s">
        <v>1031</v>
      </c>
      <c r="D119" s="19">
        <v>838.3062</v>
      </c>
      <c r="E119" s="23">
        <v>423.0</v>
      </c>
      <c r="F119" s="19">
        <v>0.8383</v>
      </c>
      <c r="G119" s="19">
        <v>0.198181</v>
      </c>
      <c r="H119" s="19">
        <v>198.1811</v>
      </c>
      <c r="I119" s="19">
        <v>460.0</v>
      </c>
      <c r="J119" s="19">
        <v>91163.32</v>
      </c>
      <c r="K119" s="19">
        <v>3.41</v>
      </c>
      <c r="L119" s="19">
        <v>316.7</v>
      </c>
      <c r="M119" s="19">
        <v>424.89</v>
      </c>
      <c r="N119" s="24">
        <v>0.42</v>
      </c>
    </row>
    <row r="120">
      <c r="A120" s="19" t="s">
        <v>1241</v>
      </c>
      <c r="B120" s="19" t="s">
        <v>1242</v>
      </c>
      <c r="C120" s="19" t="s">
        <v>1022</v>
      </c>
      <c r="D120" s="19">
        <v>777.9239</v>
      </c>
      <c r="E120" s="23">
        <v>398.0</v>
      </c>
      <c r="F120" s="19">
        <v>0.7779</v>
      </c>
      <c r="G120" s="19">
        <v>0.195458</v>
      </c>
      <c r="H120" s="19">
        <v>195.4583</v>
      </c>
      <c r="I120" s="19">
        <v>1376.0</v>
      </c>
      <c r="J120" s="19">
        <v>268950.6</v>
      </c>
      <c r="K120" s="19">
        <v>2.02</v>
      </c>
      <c r="L120" s="19">
        <v>478.29</v>
      </c>
      <c r="M120" s="19">
        <v>282.72</v>
      </c>
      <c r="N120" s="24">
        <v>0.28</v>
      </c>
    </row>
    <row r="121">
      <c r="A121" s="19" t="s">
        <v>1243</v>
      </c>
      <c r="B121" s="19" t="s">
        <v>1244</v>
      </c>
      <c r="C121" s="19" t="s">
        <v>76</v>
      </c>
      <c r="D121" s="19">
        <v>754.2543</v>
      </c>
      <c r="E121" s="23">
        <v>391.5339</v>
      </c>
      <c r="F121" s="19">
        <v>0.7543</v>
      </c>
      <c r="G121" s="19">
        <v>0.192641</v>
      </c>
      <c r="H121" s="19">
        <v>192.6409</v>
      </c>
      <c r="I121" s="19">
        <v>24.0</v>
      </c>
      <c r="J121" s="19">
        <v>4623.381</v>
      </c>
      <c r="K121" s="19">
        <v>1.81</v>
      </c>
      <c r="L121" s="19">
        <v>1248.05</v>
      </c>
      <c r="M121" s="19">
        <v>325.54</v>
      </c>
      <c r="N121" s="24">
        <v>0.33</v>
      </c>
    </row>
    <row r="122">
      <c r="A122" s="19" t="s">
        <v>1245</v>
      </c>
      <c r="B122" s="19" t="s">
        <v>1246</v>
      </c>
      <c r="C122" s="19" t="s">
        <v>998</v>
      </c>
      <c r="D122" s="19">
        <v>594.7616</v>
      </c>
      <c r="E122" s="23">
        <v>310.0</v>
      </c>
      <c r="F122" s="19">
        <v>0.5948</v>
      </c>
      <c r="G122" s="19">
        <v>0.191859</v>
      </c>
      <c r="H122" s="19">
        <v>191.8586</v>
      </c>
      <c r="I122" s="19">
        <v>3014.0</v>
      </c>
      <c r="J122" s="19">
        <v>578261.8</v>
      </c>
      <c r="K122" s="19">
        <v>5.35</v>
      </c>
      <c r="L122" s="19">
        <v>1722.28</v>
      </c>
      <c r="M122" s="19">
        <v>995.22</v>
      </c>
      <c r="N122" s="24">
        <v>1.0</v>
      </c>
    </row>
    <row r="123">
      <c r="A123" s="19" t="s">
        <v>1247</v>
      </c>
      <c r="B123" s="19" t="s">
        <v>1248</v>
      </c>
      <c r="C123" s="19" t="s">
        <v>1022</v>
      </c>
      <c r="D123" s="19">
        <v>896.4773</v>
      </c>
      <c r="E123" s="23">
        <v>478.0</v>
      </c>
      <c r="F123" s="19">
        <v>0.8965</v>
      </c>
      <c r="G123" s="19">
        <v>0.187548</v>
      </c>
      <c r="H123" s="19">
        <v>187.5475</v>
      </c>
      <c r="I123" s="19">
        <v>2377.0</v>
      </c>
      <c r="J123" s="19">
        <v>445800.5</v>
      </c>
      <c r="K123" s="19">
        <v>3.4</v>
      </c>
      <c r="L123" s="19">
        <v>170.29</v>
      </c>
      <c r="M123" s="19">
        <v>396.45</v>
      </c>
      <c r="N123" s="24">
        <v>0.4</v>
      </c>
    </row>
    <row r="124">
      <c r="A124" s="19" t="s">
        <v>1249</v>
      </c>
      <c r="B124" s="19" t="s">
        <v>1250</v>
      </c>
      <c r="C124" s="19" t="s">
        <v>1077</v>
      </c>
      <c r="D124" s="19">
        <v>743.6471</v>
      </c>
      <c r="E124" s="23">
        <v>400.0</v>
      </c>
      <c r="F124" s="19">
        <v>0.7436</v>
      </c>
      <c r="G124" s="19">
        <v>0.185912</v>
      </c>
      <c r="H124" s="19">
        <v>185.9118</v>
      </c>
      <c r="I124" s="19">
        <v>25.0</v>
      </c>
      <c r="J124" s="19">
        <v>4647.794</v>
      </c>
      <c r="K124" s="19">
        <v>2.15</v>
      </c>
      <c r="L124" s="19">
        <v>1231.09</v>
      </c>
      <c r="M124" s="19">
        <v>270.47</v>
      </c>
      <c r="N124" s="24">
        <v>0.27</v>
      </c>
    </row>
    <row r="125">
      <c r="A125" s="19" t="s">
        <v>1251</v>
      </c>
      <c r="B125" s="19" t="s">
        <v>1252</v>
      </c>
      <c r="C125" s="19" t="s">
        <v>1005</v>
      </c>
      <c r="D125" s="19">
        <v>712.4421</v>
      </c>
      <c r="E125" s="23">
        <v>384.0</v>
      </c>
      <c r="F125" s="19">
        <v>0.7124</v>
      </c>
      <c r="G125" s="19">
        <v>0.185532</v>
      </c>
      <c r="H125" s="19">
        <v>185.5318</v>
      </c>
      <c r="I125" s="19">
        <v>9.0</v>
      </c>
      <c r="J125" s="19">
        <v>1669.786</v>
      </c>
      <c r="K125" s="19">
        <v>0.97</v>
      </c>
      <c r="L125" s="19">
        <v>210.32</v>
      </c>
      <c r="M125" s="19">
        <v>364.2</v>
      </c>
      <c r="N125" s="24">
        <v>0.36</v>
      </c>
    </row>
    <row r="126">
      <c r="A126" s="19" t="s">
        <v>1253</v>
      </c>
      <c r="B126" s="19" t="s">
        <v>1254</v>
      </c>
      <c r="C126" s="19" t="s">
        <v>1046</v>
      </c>
      <c r="D126" s="19">
        <v>770.2755</v>
      </c>
      <c r="E126" s="23">
        <v>420.0</v>
      </c>
      <c r="F126" s="19">
        <v>0.7703</v>
      </c>
      <c r="G126" s="19">
        <v>0.183399</v>
      </c>
      <c r="H126" s="19">
        <v>183.3989</v>
      </c>
      <c r="I126" s="19">
        <v>14644.0</v>
      </c>
      <c r="J126" s="19">
        <v>2685694.0</v>
      </c>
      <c r="K126" s="19">
        <v>0.67</v>
      </c>
      <c r="L126" s="19">
        <v>163.5</v>
      </c>
      <c r="M126" s="19">
        <v>645.38</v>
      </c>
      <c r="N126" s="24">
        <v>0.65</v>
      </c>
    </row>
    <row r="127">
      <c r="A127" s="19" t="s">
        <v>1255</v>
      </c>
      <c r="B127" s="19" t="s">
        <v>1256</v>
      </c>
      <c r="C127" s="19" t="s">
        <v>1066</v>
      </c>
      <c r="D127" s="19">
        <v>320.7188</v>
      </c>
      <c r="E127" s="23">
        <v>175.0</v>
      </c>
      <c r="F127" s="19">
        <v>0.3207</v>
      </c>
      <c r="G127" s="19">
        <v>0.183268</v>
      </c>
      <c r="H127" s="19">
        <v>183.2679</v>
      </c>
      <c r="I127" s="19">
        <v>68.0</v>
      </c>
      <c r="J127" s="19">
        <v>12462.21</v>
      </c>
      <c r="K127" s="19">
        <v>0.33</v>
      </c>
      <c r="L127" s="19">
        <v>192.22</v>
      </c>
      <c r="M127" s="19">
        <v>135.43</v>
      </c>
      <c r="N127" s="24">
        <v>0.14</v>
      </c>
    </row>
    <row r="128">
      <c r="A128" s="19" t="s">
        <v>1257</v>
      </c>
      <c r="B128" s="19" t="s">
        <v>1258</v>
      </c>
      <c r="C128" s="19" t="s">
        <v>1022</v>
      </c>
      <c r="D128" s="19">
        <v>187.7081</v>
      </c>
      <c r="E128" s="23">
        <v>102.5</v>
      </c>
      <c r="F128" s="19">
        <v>0.1877</v>
      </c>
      <c r="G128" s="19">
        <v>0.18313</v>
      </c>
      <c r="H128" s="19">
        <v>183.1299</v>
      </c>
      <c r="I128" s="19">
        <v>1.0</v>
      </c>
      <c r="J128" s="19">
        <v>183.1299</v>
      </c>
      <c r="K128" s="19">
        <v>1.52</v>
      </c>
      <c r="L128" s="19">
        <v>406.7</v>
      </c>
      <c r="M128" s="19">
        <v>201.75</v>
      </c>
      <c r="N128" s="24">
        <v>0.2</v>
      </c>
    </row>
    <row r="129">
      <c r="A129" s="19" t="s">
        <v>1259</v>
      </c>
      <c r="B129" s="19" t="s">
        <v>1260</v>
      </c>
      <c r="C129" s="19" t="s">
        <v>1221</v>
      </c>
      <c r="D129" s="19">
        <v>274.4717</v>
      </c>
      <c r="E129" s="23">
        <v>150.0</v>
      </c>
      <c r="F129" s="19">
        <v>0.2745</v>
      </c>
      <c r="G129" s="19">
        <v>0.182981</v>
      </c>
      <c r="H129" s="19">
        <v>182.9811</v>
      </c>
      <c r="I129" s="19">
        <v>19.0</v>
      </c>
      <c r="J129" s="19">
        <v>3476.641</v>
      </c>
      <c r="K129" s="19">
        <v>1.97</v>
      </c>
      <c r="L129" s="19">
        <v>948.54</v>
      </c>
      <c r="M129" s="19">
        <v>237.76</v>
      </c>
      <c r="N129" s="24">
        <v>0.24</v>
      </c>
    </row>
    <row r="130">
      <c r="A130" s="19" t="s">
        <v>1261</v>
      </c>
      <c r="B130" s="19" t="s">
        <v>432</v>
      </c>
      <c r="C130" s="19" t="s">
        <v>1170</v>
      </c>
      <c r="D130" s="19">
        <v>1628.993</v>
      </c>
      <c r="E130" s="23">
        <v>907.184</v>
      </c>
      <c r="F130" s="19">
        <v>1.629</v>
      </c>
      <c r="G130" s="19">
        <v>0.179566</v>
      </c>
      <c r="H130" s="19">
        <v>179.5659</v>
      </c>
      <c r="I130" s="19">
        <v>2024.0</v>
      </c>
      <c r="J130" s="19">
        <v>363441.4</v>
      </c>
      <c r="K130" s="19">
        <v>1.58</v>
      </c>
      <c r="L130" s="19">
        <v>1026.71</v>
      </c>
      <c r="M130" s="19">
        <v>244.01</v>
      </c>
      <c r="N130" s="24">
        <v>0.24</v>
      </c>
    </row>
    <row r="131">
      <c r="A131" s="19" t="s">
        <v>1262</v>
      </c>
      <c r="B131" s="19" t="s">
        <v>1263</v>
      </c>
      <c r="C131" s="19" t="s">
        <v>76</v>
      </c>
      <c r="D131" s="19">
        <v>196.4985</v>
      </c>
      <c r="E131" s="23">
        <v>110.0</v>
      </c>
      <c r="F131" s="19">
        <v>0.1965</v>
      </c>
      <c r="G131" s="19">
        <v>0.178635</v>
      </c>
      <c r="H131" s="19">
        <v>178.635</v>
      </c>
      <c r="I131" s="19">
        <v>84.0</v>
      </c>
      <c r="J131" s="19">
        <v>15005.34</v>
      </c>
      <c r="K131" s="19">
        <v>1.79</v>
      </c>
      <c r="L131" s="19">
        <v>1552.75</v>
      </c>
      <c r="M131" s="19">
        <v>407.66</v>
      </c>
      <c r="N131" s="24">
        <v>0.41</v>
      </c>
    </row>
    <row r="132">
      <c r="A132" s="19" t="s">
        <v>1264</v>
      </c>
      <c r="B132" s="19" t="s">
        <v>1265</v>
      </c>
      <c r="C132" s="19" t="s">
        <v>1036</v>
      </c>
      <c r="D132" s="19">
        <v>402.9043</v>
      </c>
      <c r="E132" s="23">
        <v>229.0</v>
      </c>
      <c r="F132" s="19">
        <v>0.4029</v>
      </c>
      <c r="G132" s="19">
        <v>0.175941</v>
      </c>
      <c r="H132" s="19">
        <v>175.9407</v>
      </c>
      <c r="I132" s="19">
        <v>69.0</v>
      </c>
      <c r="J132" s="19">
        <v>12139.91</v>
      </c>
      <c r="K132" s="19">
        <v>0.71</v>
      </c>
      <c r="L132" s="19">
        <v>1344.45</v>
      </c>
      <c r="M132" s="19">
        <v>375.65</v>
      </c>
      <c r="N132" s="24">
        <v>0.38</v>
      </c>
    </row>
    <row r="133">
      <c r="A133" s="19" t="s">
        <v>1266</v>
      </c>
      <c r="B133" s="19" t="s">
        <v>361</v>
      </c>
      <c r="C133" s="19" t="s">
        <v>1170</v>
      </c>
      <c r="D133" s="19">
        <v>781.8611</v>
      </c>
      <c r="E133" s="23">
        <v>453.592</v>
      </c>
      <c r="F133" s="19">
        <v>0.7819</v>
      </c>
      <c r="G133" s="19">
        <v>0.172371</v>
      </c>
      <c r="H133" s="19">
        <v>172.371</v>
      </c>
      <c r="I133" s="19">
        <v>15498.0</v>
      </c>
      <c r="J133" s="19">
        <v>2671406.0</v>
      </c>
      <c r="K133" s="19">
        <v>1.5</v>
      </c>
      <c r="L133" s="19">
        <v>963.39</v>
      </c>
      <c r="M133" s="19">
        <v>241.53</v>
      </c>
      <c r="N133" s="24">
        <v>0.24</v>
      </c>
    </row>
    <row r="134">
      <c r="A134" s="19" t="s">
        <v>1267</v>
      </c>
      <c r="B134" s="19" t="s">
        <v>267</v>
      </c>
      <c r="C134" s="19" t="s">
        <v>1170</v>
      </c>
      <c r="D134" s="19">
        <v>390.9305</v>
      </c>
      <c r="E134" s="23">
        <v>226.796</v>
      </c>
      <c r="F134" s="19">
        <v>0.3909</v>
      </c>
      <c r="G134" s="19">
        <v>0.172371</v>
      </c>
      <c r="H134" s="19">
        <v>172.371</v>
      </c>
      <c r="I134" s="19">
        <v>5628.0</v>
      </c>
      <c r="J134" s="19">
        <v>970104.0</v>
      </c>
      <c r="K134" s="19">
        <v>1.5</v>
      </c>
      <c r="L134" s="19">
        <v>963.39</v>
      </c>
      <c r="M134" s="19">
        <v>241.53</v>
      </c>
      <c r="N134" s="24">
        <v>0.24</v>
      </c>
    </row>
    <row r="135">
      <c r="A135" s="19" t="s">
        <v>1268</v>
      </c>
      <c r="B135" s="19" t="s">
        <v>1269</v>
      </c>
      <c r="C135" s="19" t="s">
        <v>76</v>
      </c>
      <c r="D135" s="19">
        <v>627.5156</v>
      </c>
      <c r="E135" s="23">
        <v>365.0</v>
      </c>
      <c r="F135" s="19">
        <v>0.6275</v>
      </c>
      <c r="G135" s="19">
        <v>0.171922</v>
      </c>
      <c r="H135" s="19">
        <v>171.9221</v>
      </c>
      <c r="I135" s="19">
        <v>73.0</v>
      </c>
      <c r="J135" s="19">
        <v>12550.31</v>
      </c>
      <c r="K135" s="19">
        <v>0.72</v>
      </c>
      <c r="L135" s="19">
        <v>227.96</v>
      </c>
      <c r="M135" s="19">
        <v>812.85</v>
      </c>
      <c r="N135" s="24">
        <v>0.81</v>
      </c>
    </row>
    <row r="136">
      <c r="A136" s="19" t="s">
        <v>1270</v>
      </c>
      <c r="B136" s="19" t="s">
        <v>1271</v>
      </c>
      <c r="C136" s="19" t="s">
        <v>1066</v>
      </c>
      <c r="D136" s="19">
        <v>684.0667</v>
      </c>
      <c r="E136" s="23">
        <v>400.0</v>
      </c>
      <c r="F136" s="19">
        <v>0.6841</v>
      </c>
      <c r="G136" s="19">
        <v>0.171017</v>
      </c>
      <c r="H136" s="19">
        <v>171.0167</v>
      </c>
      <c r="I136" s="19">
        <v>4.0</v>
      </c>
      <c r="J136" s="19">
        <v>684.0667</v>
      </c>
      <c r="K136" s="19">
        <v>2.38</v>
      </c>
      <c r="L136" s="19">
        <v>280.46</v>
      </c>
      <c r="M136" s="19">
        <v>241.68</v>
      </c>
      <c r="N136" s="24">
        <v>0.24</v>
      </c>
    </row>
    <row r="137">
      <c r="A137" s="19" t="s">
        <v>1272</v>
      </c>
      <c r="B137" s="19" t="s">
        <v>1273</v>
      </c>
      <c r="C137" s="19" t="s">
        <v>1208</v>
      </c>
      <c r="D137" s="19">
        <v>498.6117</v>
      </c>
      <c r="E137" s="23">
        <v>295.0</v>
      </c>
      <c r="F137" s="19">
        <v>0.4986</v>
      </c>
      <c r="G137" s="19">
        <v>0.169021</v>
      </c>
      <c r="H137" s="19">
        <v>169.0209</v>
      </c>
      <c r="I137" s="19">
        <v>1112.0</v>
      </c>
      <c r="J137" s="19">
        <v>187951.3</v>
      </c>
      <c r="K137" s="19">
        <v>1.66</v>
      </c>
      <c r="L137" s="19">
        <v>956.25</v>
      </c>
      <c r="M137" s="19">
        <v>229.64</v>
      </c>
      <c r="N137" s="24">
        <v>0.23</v>
      </c>
    </row>
    <row r="138">
      <c r="A138" s="19" t="s">
        <v>1274</v>
      </c>
      <c r="B138" s="19" t="s">
        <v>1275</v>
      </c>
      <c r="C138" s="19" t="s">
        <v>1022</v>
      </c>
      <c r="D138" s="19">
        <v>778.4946</v>
      </c>
      <c r="E138" s="23">
        <v>462.0</v>
      </c>
      <c r="F138" s="19">
        <v>0.7785</v>
      </c>
      <c r="G138" s="19">
        <v>0.168505</v>
      </c>
      <c r="H138" s="19">
        <v>168.5053</v>
      </c>
      <c r="I138" s="19">
        <v>2374.0</v>
      </c>
      <c r="J138" s="19">
        <v>400031.6</v>
      </c>
      <c r="K138" s="19">
        <v>1.78</v>
      </c>
      <c r="L138" s="19">
        <v>321.77</v>
      </c>
      <c r="M138" s="19">
        <v>241.7</v>
      </c>
      <c r="N138" s="24">
        <v>0.24</v>
      </c>
    </row>
    <row r="139">
      <c r="A139" s="19" t="s">
        <v>1276</v>
      </c>
      <c r="B139" s="19" t="s">
        <v>1277</v>
      </c>
      <c r="C139" s="19" t="s">
        <v>998</v>
      </c>
      <c r="D139" s="19">
        <v>67.104</v>
      </c>
      <c r="E139" s="23">
        <v>40.0</v>
      </c>
      <c r="F139" s="19">
        <v>0.0671</v>
      </c>
      <c r="G139" s="19">
        <v>0.16776</v>
      </c>
      <c r="H139" s="19">
        <v>167.76</v>
      </c>
      <c r="I139" s="19">
        <v>256.0</v>
      </c>
      <c r="J139" s="19">
        <v>42946.56</v>
      </c>
      <c r="K139" s="19">
        <v>0.59</v>
      </c>
      <c r="L139" s="19">
        <v>0.0</v>
      </c>
      <c r="M139" s="19">
        <v>1295.0</v>
      </c>
      <c r="N139" s="24">
        <v>1.3</v>
      </c>
    </row>
    <row r="140">
      <c r="A140" s="19" t="s">
        <v>1278</v>
      </c>
      <c r="B140" s="19" t="s">
        <v>1279</v>
      </c>
      <c r="C140" s="19" t="s">
        <v>1280</v>
      </c>
      <c r="D140" s="19">
        <v>782.9647</v>
      </c>
      <c r="E140" s="23">
        <v>473.1763</v>
      </c>
      <c r="F140" s="19">
        <v>0.783</v>
      </c>
      <c r="G140" s="19">
        <v>0.16547</v>
      </c>
      <c r="H140" s="19">
        <v>165.47</v>
      </c>
      <c r="I140" s="19">
        <v>39.0</v>
      </c>
      <c r="J140" s="19">
        <v>6453.33</v>
      </c>
      <c r="K140" s="19">
        <v>0.27</v>
      </c>
      <c r="L140" s="19">
        <v>1624.51</v>
      </c>
      <c r="M140" s="19">
        <v>70.0</v>
      </c>
      <c r="N140" s="24">
        <v>0.07</v>
      </c>
    </row>
    <row r="141">
      <c r="A141" s="19" t="s">
        <v>1281</v>
      </c>
      <c r="B141" s="19" t="s">
        <v>369</v>
      </c>
      <c r="C141" s="19" t="s">
        <v>1280</v>
      </c>
      <c r="D141" s="19">
        <v>782.9647</v>
      </c>
      <c r="E141" s="23">
        <v>473.1763</v>
      </c>
      <c r="F141" s="19">
        <v>0.783</v>
      </c>
      <c r="G141" s="19">
        <v>0.16547</v>
      </c>
      <c r="H141" s="19">
        <v>165.47</v>
      </c>
      <c r="I141" s="19">
        <v>16.0</v>
      </c>
      <c r="J141" s="19">
        <v>2647.52</v>
      </c>
      <c r="K141" s="19">
        <v>0.27</v>
      </c>
      <c r="L141" s="19">
        <v>1624.51</v>
      </c>
      <c r="M141" s="19">
        <v>70.0</v>
      </c>
      <c r="N141" s="24">
        <v>0.07</v>
      </c>
    </row>
    <row r="142">
      <c r="A142" s="19" t="s">
        <v>1282</v>
      </c>
      <c r="B142" s="19" t="s">
        <v>1283</v>
      </c>
      <c r="C142" s="19" t="s">
        <v>1280</v>
      </c>
      <c r="D142" s="19">
        <v>516.2661</v>
      </c>
      <c r="E142" s="23">
        <v>311.9998</v>
      </c>
      <c r="F142" s="19">
        <v>0.5163</v>
      </c>
      <c r="G142" s="19">
        <v>0.16547</v>
      </c>
      <c r="H142" s="19">
        <v>165.47</v>
      </c>
      <c r="I142" s="19">
        <v>2.0</v>
      </c>
      <c r="J142" s="19">
        <v>330.94</v>
      </c>
      <c r="K142" s="19">
        <v>0.27</v>
      </c>
      <c r="L142" s="19">
        <v>1624.51</v>
      </c>
      <c r="M142" s="19">
        <v>70.0</v>
      </c>
      <c r="N142" s="24">
        <v>0.07</v>
      </c>
    </row>
    <row r="143">
      <c r="A143" s="19" t="s">
        <v>1284</v>
      </c>
      <c r="B143" s="19" t="s">
        <v>1285</v>
      </c>
      <c r="C143" s="19" t="s">
        <v>76</v>
      </c>
      <c r="D143" s="19">
        <v>544.6541</v>
      </c>
      <c r="E143" s="23">
        <v>329.3279</v>
      </c>
      <c r="F143" s="19">
        <v>0.5447</v>
      </c>
      <c r="G143" s="19">
        <v>0.165384</v>
      </c>
      <c r="H143" s="19">
        <v>165.3835</v>
      </c>
      <c r="I143" s="19">
        <v>44.0</v>
      </c>
      <c r="J143" s="19">
        <v>7276.876</v>
      </c>
      <c r="K143" s="19">
        <v>1.57</v>
      </c>
      <c r="L143" s="19">
        <v>1192.08</v>
      </c>
      <c r="M143" s="19">
        <v>308.03</v>
      </c>
      <c r="N143" s="24">
        <v>0.31</v>
      </c>
    </row>
    <row r="144">
      <c r="A144" s="19" t="s">
        <v>1286</v>
      </c>
      <c r="B144" s="19" t="s">
        <v>1287</v>
      </c>
      <c r="C144" s="19" t="s">
        <v>76</v>
      </c>
      <c r="D144" s="19">
        <v>99.21645</v>
      </c>
      <c r="E144" s="23">
        <v>60.0</v>
      </c>
      <c r="F144" s="19">
        <v>0.0992</v>
      </c>
      <c r="G144" s="19">
        <v>0.165361</v>
      </c>
      <c r="H144" s="19">
        <v>165.3608</v>
      </c>
      <c r="I144" s="19">
        <v>3.0</v>
      </c>
      <c r="J144" s="19">
        <v>496.0823</v>
      </c>
      <c r="K144" s="19">
        <v>0.25</v>
      </c>
      <c r="L144" s="19">
        <v>70.68</v>
      </c>
      <c r="M144" s="19">
        <v>237.49</v>
      </c>
      <c r="N144" s="24">
        <v>0.24</v>
      </c>
    </row>
    <row r="145">
      <c r="A145" s="19" t="s">
        <v>1288</v>
      </c>
      <c r="B145" s="19" t="s">
        <v>1289</v>
      </c>
      <c r="C145" s="19" t="s">
        <v>76</v>
      </c>
      <c r="D145" s="19">
        <v>586.7375</v>
      </c>
      <c r="E145" s="23">
        <v>360.0</v>
      </c>
      <c r="F145" s="19">
        <v>0.5867</v>
      </c>
      <c r="G145" s="19">
        <v>0.162983</v>
      </c>
      <c r="H145" s="19">
        <v>162.9826</v>
      </c>
      <c r="I145" s="19">
        <v>17.0</v>
      </c>
      <c r="J145" s="19">
        <v>2770.705</v>
      </c>
      <c r="K145" s="19">
        <v>1.65</v>
      </c>
      <c r="L145" s="19">
        <v>1056.31</v>
      </c>
      <c r="M145" s="19">
        <v>311.28</v>
      </c>
      <c r="N145" s="24">
        <v>0.31</v>
      </c>
    </row>
    <row r="146">
      <c r="A146" s="19" t="s">
        <v>1290</v>
      </c>
      <c r="B146" s="19" t="s">
        <v>1291</v>
      </c>
      <c r="C146" s="19" t="s">
        <v>1292</v>
      </c>
      <c r="D146" s="19">
        <v>487.472</v>
      </c>
      <c r="E146" s="23">
        <v>300.0</v>
      </c>
      <c r="F146" s="19">
        <v>0.4875</v>
      </c>
      <c r="G146" s="19">
        <v>0.162491</v>
      </c>
      <c r="H146" s="19">
        <v>162.4907</v>
      </c>
      <c r="I146" s="19">
        <v>514.0</v>
      </c>
      <c r="J146" s="19">
        <v>83520.21</v>
      </c>
      <c r="K146" s="19">
        <v>0.72</v>
      </c>
      <c r="L146" s="19">
        <v>349.75</v>
      </c>
      <c r="M146" s="19">
        <v>380.08</v>
      </c>
      <c r="N146" s="24">
        <v>0.38</v>
      </c>
    </row>
    <row r="147">
      <c r="A147" s="19" t="s">
        <v>1293</v>
      </c>
      <c r="B147" s="19" t="s">
        <v>1294</v>
      </c>
      <c r="C147" s="19" t="s">
        <v>1031</v>
      </c>
      <c r="D147" s="19">
        <v>172.31</v>
      </c>
      <c r="E147" s="23">
        <v>107.0</v>
      </c>
      <c r="F147" s="19">
        <v>0.1723</v>
      </c>
      <c r="G147" s="19">
        <v>0.161037</v>
      </c>
      <c r="H147" s="19">
        <v>161.0374</v>
      </c>
      <c r="I147" s="19">
        <v>33.0</v>
      </c>
      <c r="J147" s="19">
        <v>5314.234</v>
      </c>
      <c r="K147" s="19">
        <v>0.76</v>
      </c>
      <c r="L147" s="19">
        <v>155.6</v>
      </c>
      <c r="M147" s="19">
        <v>544.07</v>
      </c>
      <c r="N147" s="24">
        <v>0.54</v>
      </c>
    </row>
    <row r="148">
      <c r="A148" s="19" t="s">
        <v>1295</v>
      </c>
      <c r="B148" s="19" t="s">
        <v>1296</v>
      </c>
      <c r="C148" s="19" t="s">
        <v>1195</v>
      </c>
      <c r="D148" s="19">
        <v>756.308</v>
      </c>
      <c r="E148" s="23">
        <v>471.0</v>
      </c>
      <c r="F148" s="19">
        <v>0.7563</v>
      </c>
      <c r="G148" s="19">
        <v>0.160575</v>
      </c>
      <c r="H148" s="19">
        <v>160.5749</v>
      </c>
      <c r="I148" s="19">
        <v>1287.0</v>
      </c>
      <c r="J148" s="19">
        <v>206659.9</v>
      </c>
      <c r="K148" s="19">
        <v>1.69</v>
      </c>
      <c r="L148" s="19">
        <v>533.88</v>
      </c>
      <c r="M148" s="19">
        <v>341.96</v>
      </c>
      <c r="N148" s="24">
        <v>0.34</v>
      </c>
    </row>
    <row r="149">
      <c r="A149" s="19" t="s">
        <v>1297</v>
      </c>
      <c r="B149" s="19" t="s">
        <v>1298</v>
      </c>
      <c r="C149" s="19" t="s">
        <v>1046</v>
      </c>
      <c r="D149" s="19">
        <v>752.5031</v>
      </c>
      <c r="E149" s="23">
        <v>470.0</v>
      </c>
      <c r="F149" s="19">
        <v>0.7525</v>
      </c>
      <c r="G149" s="19">
        <v>0.160107</v>
      </c>
      <c r="H149" s="19">
        <v>160.107</v>
      </c>
      <c r="I149" s="19">
        <v>3.0</v>
      </c>
      <c r="J149" s="19">
        <v>480.3211</v>
      </c>
      <c r="K149" s="19">
        <v>0.74</v>
      </c>
      <c r="L149" s="19">
        <v>379.8</v>
      </c>
      <c r="M149" s="19">
        <v>708.3</v>
      </c>
      <c r="N149" s="24">
        <v>0.71</v>
      </c>
    </row>
    <row r="150">
      <c r="A150" s="19" t="s">
        <v>1299</v>
      </c>
      <c r="B150" s="19" t="s">
        <v>1300</v>
      </c>
      <c r="C150" s="19" t="s">
        <v>1046</v>
      </c>
      <c r="D150" s="19">
        <v>187.8001</v>
      </c>
      <c r="E150" s="23">
        <v>120.0</v>
      </c>
      <c r="F150" s="19">
        <v>0.1878</v>
      </c>
      <c r="G150" s="19">
        <v>0.1565</v>
      </c>
      <c r="H150" s="19">
        <v>156.5001</v>
      </c>
      <c r="I150" s="19">
        <v>21.0</v>
      </c>
      <c r="J150" s="19">
        <v>3286.502</v>
      </c>
      <c r="K150" s="19">
        <v>0.52</v>
      </c>
      <c r="L150" s="19">
        <v>148.35</v>
      </c>
      <c r="M150" s="19">
        <v>759.21</v>
      </c>
      <c r="N150" s="24">
        <v>0.76</v>
      </c>
    </row>
    <row r="151">
      <c r="A151" s="19" t="s">
        <v>1301</v>
      </c>
      <c r="B151" s="19" t="s">
        <v>1302</v>
      </c>
      <c r="C151" s="19" t="s">
        <v>1303</v>
      </c>
      <c r="D151" s="19">
        <v>738.696</v>
      </c>
      <c r="E151" s="23">
        <v>473.176</v>
      </c>
      <c r="F151" s="19">
        <v>0.7387</v>
      </c>
      <c r="G151" s="19">
        <v>0.156114</v>
      </c>
      <c r="H151" s="19">
        <v>156.1144</v>
      </c>
      <c r="I151" s="19">
        <v>5525.0</v>
      </c>
      <c r="J151" s="19">
        <v>862532.2</v>
      </c>
      <c r="K151" s="19">
        <v>1.4</v>
      </c>
      <c r="L151" s="19">
        <v>352.27</v>
      </c>
      <c r="M151" s="19">
        <v>449.94</v>
      </c>
      <c r="N151" s="24">
        <v>0.45</v>
      </c>
    </row>
    <row r="152">
      <c r="A152" s="19" t="s">
        <v>1304</v>
      </c>
      <c r="B152" s="19" t="s">
        <v>1305</v>
      </c>
      <c r="C152" s="19" t="s">
        <v>76</v>
      </c>
      <c r="D152" s="19">
        <v>311.6341</v>
      </c>
      <c r="E152" s="23">
        <v>200.0</v>
      </c>
      <c r="F152" s="19">
        <v>0.3116</v>
      </c>
      <c r="G152" s="19">
        <v>0.155817</v>
      </c>
      <c r="H152" s="19">
        <v>155.817</v>
      </c>
      <c r="I152" s="19">
        <v>84.0</v>
      </c>
      <c r="J152" s="19">
        <v>13088.63</v>
      </c>
      <c r="K152" s="19">
        <v>1.04</v>
      </c>
      <c r="L152" s="19">
        <v>899.47</v>
      </c>
      <c r="M152" s="19">
        <v>414.0</v>
      </c>
      <c r="N152" s="24">
        <v>0.41</v>
      </c>
    </row>
    <row r="153">
      <c r="A153" s="19" t="s">
        <v>1306</v>
      </c>
      <c r="B153" s="19" t="s">
        <v>1307</v>
      </c>
      <c r="C153" s="19" t="s">
        <v>1195</v>
      </c>
      <c r="D153" s="19">
        <v>671.4854</v>
      </c>
      <c r="E153" s="23">
        <v>434.0</v>
      </c>
      <c r="F153" s="19">
        <v>0.6715</v>
      </c>
      <c r="G153" s="19">
        <v>0.15472</v>
      </c>
      <c r="H153" s="19">
        <v>154.7201</v>
      </c>
      <c r="I153" s="19">
        <v>9.0</v>
      </c>
      <c r="J153" s="19">
        <v>1392.481</v>
      </c>
      <c r="K153" s="19">
        <v>0.5</v>
      </c>
      <c r="L153" s="19">
        <v>1044.1</v>
      </c>
      <c r="M153" s="19">
        <v>271.67</v>
      </c>
      <c r="N153" s="24">
        <v>0.27</v>
      </c>
    </row>
    <row r="154">
      <c r="A154" s="19" t="s">
        <v>1308</v>
      </c>
      <c r="B154" s="19" t="s">
        <v>1309</v>
      </c>
      <c r="C154" s="19" t="s">
        <v>1195</v>
      </c>
      <c r="D154" s="19">
        <v>541.5919</v>
      </c>
      <c r="E154" s="23">
        <v>355.0</v>
      </c>
      <c r="F154" s="19">
        <v>0.5416</v>
      </c>
      <c r="G154" s="19">
        <v>0.152561</v>
      </c>
      <c r="H154" s="19">
        <v>152.5611</v>
      </c>
      <c r="I154" s="19">
        <v>8.0</v>
      </c>
      <c r="J154" s="19">
        <v>1220.489</v>
      </c>
      <c r="K154" s="19">
        <v>1.4</v>
      </c>
      <c r="L154" s="19">
        <v>1130.23</v>
      </c>
      <c r="M154" s="19">
        <v>399.71</v>
      </c>
      <c r="N154" s="24">
        <v>0.4</v>
      </c>
    </row>
    <row r="155">
      <c r="A155" s="19" t="s">
        <v>1310</v>
      </c>
      <c r="B155" s="19" t="s">
        <v>1311</v>
      </c>
      <c r="C155" s="19" t="s">
        <v>1012</v>
      </c>
      <c r="D155" s="19">
        <v>21.315</v>
      </c>
      <c r="E155" s="23">
        <v>14.0</v>
      </c>
      <c r="F155" s="19">
        <v>0.0213</v>
      </c>
      <c r="G155" s="19">
        <v>0.15225</v>
      </c>
      <c r="H155" s="19">
        <v>152.25</v>
      </c>
      <c r="I155" s="19">
        <v>416.0</v>
      </c>
      <c r="J155" s="19">
        <v>63336.0</v>
      </c>
      <c r="K155" s="19">
        <v>1.48</v>
      </c>
      <c r="L155" s="19">
        <v>1282.14</v>
      </c>
      <c r="M155" s="19">
        <v>489.0</v>
      </c>
      <c r="N155" s="24">
        <v>0.49</v>
      </c>
    </row>
    <row r="156">
      <c r="A156" s="19" t="s">
        <v>1312</v>
      </c>
      <c r="B156" s="19" t="s">
        <v>1313</v>
      </c>
      <c r="C156" s="19" t="s">
        <v>1012</v>
      </c>
      <c r="D156" s="19">
        <v>21.315</v>
      </c>
      <c r="E156" s="23">
        <v>14.0</v>
      </c>
      <c r="F156" s="19">
        <v>0.0213</v>
      </c>
      <c r="G156" s="19">
        <v>0.15225</v>
      </c>
      <c r="H156" s="19">
        <v>152.25</v>
      </c>
      <c r="I156" s="19">
        <v>276.0</v>
      </c>
      <c r="J156" s="19">
        <v>42021.0</v>
      </c>
      <c r="K156" s="19">
        <v>1.48</v>
      </c>
      <c r="L156" s="19">
        <v>1282.14</v>
      </c>
      <c r="M156" s="19">
        <v>489.0</v>
      </c>
      <c r="N156" s="24">
        <v>0.49</v>
      </c>
    </row>
    <row r="157">
      <c r="A157" s="19" t="s">
        <v>1314</v>
      </c>
      <c r="B157" s="19" t="s">
        <v>1315</v>
      </c>
      <c r="C157" s="19" t="s">
        <v>1012</v>
      </c>
      <c r="D157" s="19">
        <v>12.18</v>
      </c>
      <c r="E157" s="23">
        <v>8.0</v>
      </c>
      <c r="F157" s="19">
        <v>0.0122</v>
      </c>
      <c r="G157" s="19">
        <v>0.15225</v>
      </c>
      <c r="H157" s="19">
        <v>152.25</v>
      </c>
      <c r="I157" s="19">
        <v>251.0</v>
      </c>
      <c r="J157" s="19">
        <v>38214.75</v>
      </c>
      <c r="K157" s="19">
        <v>1.48</v>
      </c>
      <c r="L157" s="19">
        <v>1282.12</v>
      </c>
      <c r="M157" s="19">
        <v>489.0</v>
      </c>
      <c r="N157" s="24">
        <v>0.49</v>
      </c>
    </row>
    <row r="158">
      <c r="A158" s="19" t="s">
        <v>1316</v>
      </c>
      <c r="B158" s="19" t="s">
        <v>1317</v>
      </c>
      <c r="C158" s="19" t="s">
        <v>1012</v>
      </c>
      <c r="D158" s="19">
        <v>24.36</v>
      </c>
      <c r="E158" s="23">
        <v>16.0</v>
      </c>
      <c r="F158" s="19">
        <v>0.0244</v>
      </c>
      <c r="G158" s="19">
        <v>0.15225</v>
      </c>
      <c r="H158" s="19">
        <v>152.25</v>
      </c>
      <c r="I158" s="19">
        <v>168.0</v>
      </c>
      <c r="J158" s="19">
        <v>25578.0</v>
      </c>
      <c r="K158" s="19">
        <v>1.48</v>
      </c>
      <c r="L158" s="19">
        <v>1282.19</v>
      </c>
      <c r="M158" s="19">
        <v>489.0</v>
      </c>
      <c r="N158" s="24">
        <v>0.49</v>
      </c>
    </row>
    <row r="159">
      <c r="A159" s="19" t="s">
        <v>1318</v>
      </c>
      <c r="B159" s="19" t="s">
        <v>1319</v>
      </c>
      <c r="C159" s="19" t="s">
        <v>1320</v>
      </c>
      <c r="D159" s="19">
        <v>9.135</v>
      </c>
      <c r="E159" s="23">
        <v>6.0</v>
      </c>
      <c r="F159" s="19">
        <v>0.0091</v>
      </c>
      <c r="G159" s="19">
        <v>0.15225</v>
      </c>
      <c r="H159" s="19">
        <v>152.25</v>
      </c>
      <c r="I159" s="19">
        <v>50.0</v>
      </c>
      <c r="J159" s="19">
        <v>7612.5</v>
      </c>
      <c r="K159" s="19">
        <v>1.48</v>
      </c>
      <c r="L159" s="19">
        <v>1282.17</v>
      </c>
      <c r="M159" s="19">
        <v>489.0</v>
      </c>
      <c r="N159" s="24">
        <v>0.49</v>
      </c>
    </row>
    <row r="160">
      <c r="A160" s="19" t="s">
        <v>1321</v>
      </c>
      <c r="B160" s="19" t="s">
        <v>1322</v>
      </c>
      <c r="C160" s="19" t="s">
        <v>1012</v>
      </c>
      <c r="D160" s="19">
        <v>9.135</v>
      </c>
      <c r="E160" s="23">
        <v>6.0</v>
      </c>
      <c r="F160" s="19">
        <v>0.0091</v>
      </c>
      <c r="G160" s="19">
        <v>0.15225</v>
      </c>
      <c r="H160" s="19">
        <v>152.25</v>
      </c>
      <c r="I160" s="19">
        <v>12.0</v>
      </c>
      <c r="J160" s="19">
        <v>1827.0</v>
      </c>
      <c r="K160" s="19">
        <v>1.48</v>
      </c>
      <c r="L160" s="19">
        <v>1282.17</v>
      </c>
      <c r="M160" s="19">
        <v>489.0</v>
      </c>
      <c r="N160" s="24">
        <v>0.49</v>
      </c>
    </row>
    <row r="161">
      <c r="A161" s="19" t="s">
        <v>1323</v>
      </c>
      <c r="B161" s="19" t="s">
        <v>1324</v>
      </c>
      <c r="C161" s="19" t="s">
        <v>1012</v>
      </c>
      <c r="D161" s="19">
        <v>9.135</v>
      </c>
      <c r="E161" s="23">
        <v>6.0</v>
      </c>
      <c r="F161" s="19">
        <v>0.0091</v>
      </c>
      <c r="G161" s="19">
        <v>0.15225</v>
      </c>
      <c r="H161" s="19">
        <v>152.25</v>
      </c>
      <c r="I161" s="19">
        <v>3.0</v>
      </c>
      <c r="J161" s="19">
        <v>456.75</v>
      </c>
      <c r="K161" s="19">
        <v>1.48</v>
      </c>
      <c r="L161" s="19">
        <v>1282.17</v>
      </c>
      <c r="M161" s="19">
        <v>489.0</v>
      </c>
      <c r="N161" s="24">
        <v>0.49</v>
      </c>
    </row>
    <row r="162">
      <c r="A162" s="19" t="s">
        <v>1325</v>
      </c>
      <c r="B162" s="19" t="s">
        <v>1326</v>
      </c>
      <c r="C162" s="19" t="s">
        <v>1031</v>
      </c>
      <c r="D162" s="19">
        <v>430.7415</v>
      </c>
      <c r="E162" s="23">
        <v>285.0</v>
      </c>
      <c r="F162" s="19">
        <v>0.4307</v>
      </c>
      <c r="G162" s="19">
        <v>0.151137</v>
      </c>
      <c r="H162" s="19">
        <v>151.1374</v>
      </c>
      <c r="I162" s="19">
        <v>91.0</v>
      </c>
      <c r="J162" s="19">
        <v>13753.5</v>
      </c>
      <c r="K162" s="19">
        <v>0.51</v>
      </c>
      <c r="L162" s="19">
        <v>150.99</v>
      </c>
      <c r="M162" s="19">
        <v>338.17</v>
      </c>
      <c r="N162" s="24">
        <v>0.34</v>
      </c>
    </row>
    <row r="163">
      <c r="A163" s="19" t="s">
        <v>1327</v>
      </c>
      <c r="B163" s="19" t="s">
        <v>1328</v>
      </c>
      <c r="C163" s="19" t="s">
        <v>1046</v>
      </c>
      <c r="D163" s="19">
        <v>556.6268</v>
      </c>
      <c r="E163" s="23">
        <v>370.0</v>
      </c>
      <c r="F163" s="19">
        <v>0.5566</v>
      </c>
      <c r="G163" s="19">
        <v>0.15044</v>
      </c>
      <c r="H163" s="19">
        <v>150.4397</v>
      </c>
      <c r="I163" s="19">
        <v>1632.0</v>
      </c>
      <c r="J163" s="19">
        <v>245517.5</v>
      </c>
      <c r="K163" s="19">
        <v>0.72</v>
      </c>
      <c r="L163" s="19">
        <v>351.96</v>
      </c>
      <c r="M163" s="19">
        <v>691.07</v>
      </c>
      <c r="N163" s="24">
        <v>0.69</v>
      </c>
    </row>
    <row r="164">
      <c r="A164" s="19" t="s">
        <v>1329</v>
      </c>
      <c r="B164" s="19" t="s">
        <v>1330</v>
      </c>
      <c r="C164" s="19" t="s">
        <v>1195</v>
      </c>
      <c r="D164" s="19">
        <v>685.9872</v>
      </c>
      <c r="E164" s="23">
        <v>466.0</v>
      </c>
      <c r="F164" s="19">
        <v>0.686</v>
      </c>
      <c r="G164" s="19">
        <v>0.147208</v>
      </c>
      <c r="H164" s="19">
        <v>147.2076</v>
      </c>
      <c r="I164" s="19">
        <v>8.0</v>
      </c>
      <c r="J164" s="19">
        <v>1177.66</v>
      </c>
      <c r="K164" s="19">
        <v>1.66</v>
      </c>
      <c r="L164" s="19">
        <v>514.12</v>
      </c>
      <c r="M164" s="19">
        <v>271.38</v>
      </c>
      <c r="N164" s="24">
        <v>0.27</v>
      </c>
    </row>
    <row r="165">
      <c r="A165" s="19" t="s">
        <v>1331</v>
      </c>
      <c r="B165" s="19" t="s">
        <v>1332</v>
      </c>
      <c r="C165" s="19" t="s">
        <v>76</v>
      </c>
      <c r="D165" s="19">
        <v>565.4935</v>
      </c>
      <c r="E165" s="23">
        <v>386.0</v>
      </c>
      <c r="F165" s="19">
        <v>0.5655</v>
      </c>
      <c r="G165" s="19">
        <v>0.146501</v>
      </c>
      <c r="H165" s="19">
        <v>146.5009</v>
      </c>
      <c r="I165" s="19">
        <v>135.0</v>
      </c>
      <c r="J165" s="19">
        <v>19777.62</v>
      </c>
      <c r="K165" s="19">
        <v>1.36</v>
      </c>
      <c r="L165" s="19">
        <v>756.21</v>
      </c>
      <c r="M165" s="19">
        <v>374.86</v>
      </c>
      <c r="N165" s="24">
        <v>0.37</v>
      </c>
    </row>
    <row r="166">
      <c r="A166" s="19" t="s">
        <v>1333</v>
      </c>
      <c r="B166" s="19" t="s">
        <v>1334</v>
      </c>
      <c r="C166" s="19" t="s">
        <v>1017</v>
      </c>
      <c r="D166" s="19">
        <v>851.9923</v>
      </c>
      <c r="E166" s="23">
        <v>585.0</v>
      </c>
      <c r="F166" s="19">
        <v>0.852</v>
      </c>
      <c r="G166" s="19">
        <v>0.14564</v>
      </c>
      <c r="H166" s="19">
        <v>145.6397</v>
      </c>
      <c r="I166" s="19">
        <v>551.0</v>
      </c>
      <c r="J166" s="19">
        <v>80247.48</v>
      </c>
      <c r="K166" s="19">
        <v>0.54</v>
      </c>
      <c r="L166" s="19">
        <v>179.11</v>
      </c>
      <c r="M166" s="19">
        <v>180.25</v>
      </c>
      <c r="N166" s="24">
        <v>0.18</v>
      </c>
    </row>
    <row r="167">
      <c r="A167" s="19" t="s">
        <v>1335</v>
      </c>
      <c r="B167" s="19" t="s">
        <v>1336</v>
      </c>
      <c r="C167" s="19" t="s">
        <v>995</v>
      </c>
      <c r="D167" s="19">
        <v>144.8021</v>
      </c>
      <c r="E167" s="23">
        <v>100.0</v>
      </c>
      <c r="F167" s="19">
        <v>0.1448</v>
      </c>
      <c r="G167" s="19">
        <v>0.144802</v>
      </c>
      <c r="H167" s="19">
        <v>144.8021</v>
      </c>
      <c r="I167" s="19">
        <v>638.0</v>
      </c>
      <c r="J167" s="19">
        <v>92383.76</v>
      </c>
      <c r="K167" s="19">
        <v>0.69</v>
      </c>
      <c r="L167" s="19">
        <v>276.44</v>
      </c>
      <c r="M167" s="19">
        <v>378.89</v>
      </c>
      <c r="N167" s="24">
        <v>0.38</v>
      </c>
    </row>
    <row r="168">
      <c r="A168" s="19" t="s">
        <v>1337</v>
      </c>
      <c r="B168" s="19" t="s">
        <v>1338</v>
      </c>
      <c r="C168" s="19" t="s">
        <v>76</v>
      </c>
      <c r="D168" s="19">
        <v>570.3053</v>
      </c>
      <c r="E168" s="23">
        <v>396.0</v>
      </c>
      <c r="F168" s="19">
        <v>0.5703</v>
      </c>
      <c r="G168" s="19">
        <v>0.144016</v>
      </c>
      <c r="H168" s="19">
        <v>144.0165</v>
      </c>
      <c r="I168" s="19">
        <v>101.0</v>
      </c>
      <c r="J168" s="19">
        <v>14545.67</v>
      </c>
      <c r="K168" s="19">
        <v>0.58</v>
      </c>
      <c r="L168" s="19">
        <v>169.82</v>
      </c>
      <c r="M168" s="19">
        <v>363.72</v>
      </c>
      <c r="N168" s="24">
        <v>0.36</v>
      </c>
    </row>
    <row r="169">
      <c r="A169" s="19" t="s">
        <v>1339</v>
      </c>
      <c r="B169" s="19" t="s">
        <v>1340</v>
      </c>
      <c r="C169" s="19" t="s">
        <v>1022</v>
      </c>
      <c r="D169" s="19">
        <v>661.7399</v>
      </c>
      <c r="E169" s="23">
        <v>460.0</v>
      </c>
      <c r="F169" s="19">
        <v>0.6617</v>
      </c>
      <c r="G169" s="19">
        <v>0.143856</v>
      </c>
      <c r="H169" s="19">
        <v>143.8565</v>
      </c>
      <c r="I169" s="19">
        <v>872.0</v>
      </c>
      <c r="J169" s="19">
        <v>125442.9</v>
      </c>
      <c r="K169" s="19">
        <v>0.71</v>
      </c>
      <c r="L169" s="19">
        <v>227.85</v>
      </c>
      <c r="M169" s="19">
        <v>193.91</v>
      </c>
      <c r="N169" s="24">
        <v>0.19</v>
      </c>
    </row>
    <row r="170">
      <c r="A170" s="19" t="s">
        <v>1341</v>
      </c>
      <c r="B170" s="19" t="s">
        <v>1342</v>
      </c>
      <c r="C170" s="19" t="s">
        <v>1195</v>
      </c>
      <c r="D170" s="19">
        <v>513.6568</v>
      </c>
      <c r="E170" s="23">
        <v>357.5</v>
      </c>
      <c r="F170" s="19">
        <v>0.5137</v>
      </c>
      <c r="G170" s="19">
        <v>0.14368</v>
      </c>
      <c r="H170" s="19">
        <v>143.6802</v>
      </c>
      <c r="I170" s="19">
        <v>7005.0</v>
      </c>
      <c r="J170" s="19">
        <v>1006480.0</v>
      </c>
      <c r="K170" s="19">
        <v>1.25</v>
      </c>
      <c r="L170" s="19">
        <v>1000.78</v>
      </c>
      <c r="M170" s="19">
        <v>407.48</v>
      </c>
      <c r="N170" s="24">
        <v>0.41</v>
      </c>
    </row>
    <row r="171">
      <c r="A171" s="19" t="s">
        <v>1343</v>
      </c>
      <c r="B171" s="19" t="s">
        <v>1344</v>
      </c>
      <c r="C171" s="19" t="s">
        <v>1292</v>
      </c>
      <c r="D171" s="19">
        <v>501.81</v>
      </c>
      <c r="E171" s="23">
        <v>357.0</v>
      </c>
      <c r="F171" s="19">
        <v>0.5018</v>
      </c>
      <c r="G171" s="19">
        <v>0.140563</v>
      </c>
      <c r="H171" s="19">
        <v>140.563</v>
      </c>
      <c r="I171" s="19">
        <v>499.0</v>
      </c>
      <c r="J171" s="19">
        <v>70140.94</v>
      </c>
      <c r="K171" s="19">
        <v>0.53</v>
      </c>
      <c r="L171" s="19">
        <v>1246.63</v>
      </c>
      <c r="M171" s="19">
        <v>390.27</v>
      </c>
      <c r="N171" s="24">
        <v>0.39</v>
      </c>
    </row>
    <row r="172">
      <c r="A172" s="19" t="s">
        <v>1345</v>
      </c>
      <c r="B172" s="19" t="s">
        <v>1346</v>
      </c>
      <c r="C172" s="19" t="s">
        <v>76</v>
      </c>
      <c r="D172" s="19">
        <v>404.0162</v>
      </c>
      <c r="E172" s="23">
        <v>295.0</v>
      </c>
      <c r="F172" s="19">
        <v>0.404</v>
      </c>
      <c r="G172" s="19">
        <v>0.136955</v>
      </c>
      <c r="H172" s="19">
        <v>136.9546</v>
      </c>
      <c r="I172" s="19">
        <v>66.0</v>
      </c>
      <c r="J172" s="19">
        <v>9039.006</v>
      </c>
      <c r="K172" s="19">
        <v>1.13</v>
      </c>
      <c r="L172" s="19">
        <v>491.71</v>
      </c>
      <c r="M172" s="19">
        <v>365.52</v>
      </c>
      <c r="N172" s="24">
        <v>0.37</v>
      </c>
    </row>
    <row r="173">
      <c r="A173" s="19" t="s">
        <v>1347</v>
      </c>
      <c r="B173" s="19" t="s">
        <v>1348</v>
      </c>
      <c r="C173" s="19" t="s">
        <v>1349</v>
      </c>
      <c r="D173" s="19">
        <v>125.776</v>
      </c>
      <c r="E173" s="23">
        <v>93.0</v>
      </c>
      <c r="F173" s="19">
        <v>0.1258</v>
      </c>
      <c r="G173" s="19">
        <v>0.135243</v>
      </c>
      <c r="H173" s="19">
        <v>135.243</v>
      </c>
      <c r="I173" s="19">
        <v>3.0</v>
      </c>
      <c r="J173" s="19">
        <v>405.7291</v>
      </c>
      <c r="K173" s="19">
        <v>1.01</v>
      </c>
      <c r="L173" s="19">
        <v>28.16</v>
      </c>
      <c r="M173" s="19">
        <v>268.81</v>
      </c>
      <c r="N173" s="24">
        <v>0.27</v>
      </c>
    </row>
    <row r="174">
      <c r="A174" s="19" t="s">
        <v>1350</v>
      </c>
      <c r="B174" s="19" t="s">
        <v>1351</v>
      </c>
      <c r="C174" s="19" t="s">
        <v>1046</v>
      </c>
      <c r="D174" s="19">
        <v>125.776</v>
      </c>
      <c r="E174" s="23">
        <v>93.0</v>
      </c>
      <c r="F174" s="19">
        <v>0.1258</v>
      </c>
      <c r="G174" s="19">
        <v>0.135243</v>
      </c>
      <c r="H174" s="19">
        <v>135.243</v>
      </c>
      <c r="I174" s="19">
        <v>3.0</v>
      </c>
      <c r="J174" s="19">
        <v>405.7291</v>
      </c>
      <c r="K174" s="19">
        <v>1.01</v>
      </c>
      <c r="L174" s="19">
        <v>28.16</v>
      </c>
      <c r="M174" s="19">
        <v>268.81</v>
      </c>
      <c r="N174" s="24">
        <v>0.27</v>
      </c>
    </row>
    <row r="175">
      <c r="A175" s="19" t="s">
        <v>1352</v>
      </c>
      <c r="B175" s="19" t="s">
        <v>1353</v>
      </c>
      <c r="C175" s="19" t="s">
        <v>1195</v>
      </c>
      <c r="D175" s="19">
        <v>587.9434</v>
      </c>
      <c r="E175" s="23">
        <v>443.0</v>
      </c>
      <c r="F175" s="19">
        <v>0.5879</v>
      </c>
      <c r="G175" s="19">
        <v>0.132719</v>
      </c>
      <c r="H175" s="19">
        <v>132.7186</v>
      </c>
      <c r="I175" s="19">
        <v>2557.0</v>
      </c>
      <c r="J175" s="19">
        <v>339361.5</v>
      </c>
      <c r="K175" s="19">
        <v>0.46</v>
      </c>
      <c r="L175" s="19">
        <v>217.0</v>
      </c>
      <c r="M175" s="19">
        <v>253.89</v>
      </c>
      <c r="N175" s="24">
        <v>0.25</v>
      </c>
    </row>
    <row r="176">
      <c r="A176" s="19" t="s">
        <v>1354</v>
      </c>
      <c r="B176" s="19" t="s">
        <v>1355</v>
      </c>
      <c r="C176" s="19" t="s">
        <v>70</v>
      </c>
      <c r="D176" s="19">
        <v>26.19422</v>
      </c>
      <c r="E176" s="23">
        <v>20.0</v>
      </c>
      <c r="F176" s="19">
        <v>0.0262</v>
      </c>
      <c r="G176" s="19">
        <v>0.130971</v>
      </c>
      <c r="H176" s="19">
        <v>130.9711</v>
      </c>
      <c r="I176" s="19">
        <v>946.0</v>
      </c>
      <c r="J176" s="19">
        <v>123898.6</v>
      </c>
      <c r="K176" s="19">
        <v>1.71</v>
      </c>
      <c r="L176" s="19">
        <v>635.05</v>
      </c>
      <c r="M176" s="19">
        <v>362.18</v>
      </c>
      <c r="N176" s="24">
        <v>0.36</v>
      </c>
    </row>
    <row r="177">
      <c r="A177" s="19" t="s">
        <v>1356</v>
      </c>
      <c r="B177" s="19" t="s">
        <v>1357</v>
      </c>
      <c r="C177" s="19" t="s">
        <v>1116</v>
      </c>
      <c r="D177" s="19">
        <v>223.3688</v>
      </c>
      <c r="E177" s="23">
        <v>173.097</v>
      </c>
      <c r="F177" s="19">
        <v>0.2234</v>
      </c>
      <c r="G177" s="19">
        <v>0.129043</v>
      </c>
      <c r="H177" s="19">
        <v>129.0426</v>
      </c>
      <c r="I177" s="19">
        <v>1.0</v>
      </c>
      <c r="J177" s="19">
        <v>129.0426</v>
      </c>
      <c r="K177" s="19">
        <v>0.26</v>
      </c>
      <c r="L177" s="19">
        <v>227.43</v>
      </c>
      <c r="M177" s="19">
        <v>118.97</v>
      </c>
      <c r="N177" s="24">
        <v>0.12</v>
      </c>
    </row>
    <row r="178">
      <c r="A178" s="19" t="s">
        <v>1358</v>
      </c>
      <c r="B178" s="19" t="s">
        <v>1359</v>
      </c>
      <c r="C178" s="19" t="s">
        <v>1022</v>
      </c>
      <c r="D178" s="19">
        <v>143.125</v>
      </c>
      <c r="E178" s="23">
        <v>112.0</v>
      </c>
      <c r="F178" s="19">
        <v>0.1431</v>
      </c>
      <c r="G178" s="19">
        <v>0.12779</v>
      </c>
      <c r="H178" s="19">
        <v>127.7902</v>
      </c>
      <c r="I178" s="19">
        <v>4.0</v>
      </c>
      <c r="J178" s="19">
        <v>511.1606</v>
      </c>
      <c r="K178" s="19">
        <v>0.7</v>
      </c>
      <c r="L178" s="19">
        <v>264.63</v>
      </c>
      <c r="M178" s="19">
        <v>176.54</v>
      </c>
      <c r="N178" s="24">
        <v>0.18</v>
      </c>
    </row>
    <row r="179">
      <c r="A179" s="19" t="s">
        <v>1360</v>
      </c>
      <c r="B179" s="19" t="s">
        <v>1361</v>
      </c>
      <c r="C179" s="19" t="s">
        <v>1195</v>
      </c>
      <c r="D179" s="19">
        <v>368.2191</v>
      </c>
      <c r="E179" s="23">
        <v>294.0</v>
      </c>
      <c r="F179" s="19">
        <v>0.3682</v>
      </c>
      <c r="G179" s="19">
        <v>0.125245</v>
      </c>
      <c r="H179" s="19">
        <v>125.2446</v>
      </c>
      <c r="I179" s="19">
        <v>56.0</v>
      </c>
      <c r="J179" s="19">
        <v>7013.696</v>
      </c>
      <c r="K179" s="19">
        <v>1.61</v>
      </c>
      <c r="L179" s="19">
        <v>1264.7</v>
      </c>
      <c r="M179" s="19">
        <v>388.71</v>
      </c>
      <c r="N179" s="24">
        <v>0.39</v>
      </c>
    </row>
    <row r="180">
      <c r="A180" s="19" t="s">
        <v>1362</v>
      </c>
      <c r="B180" s="19" t="s">
        <v>1363</v>
      </c>
      <c r="C180" s="19" t="s">
        <v>1364</v>
      </c>
      <c r="D180" s="19">
        <v>282.0824</v>
      </c>
      <c r="E180" s="23">
        <v>230.0</v>
      </c>
      <c r="F180" s="19">
        <v>0.2821</v>
      </c>
      <c r="G180" s="19">
        <v>0.122645</v>
      </c>
      <c r="H180" s="19">
        <v>122.6445</v>
      </c>
      <c r="I180" s="19">
        <v>84.0</v>
      </c>
      <c r="J180" s="19">
        <v>10302.14</v>
      </c>
      <c r="K180" s="19">
        <v>1.24</v>
      </c>
      <c r="L180" s="19">
        <v>299.72</v>
      </c>
      <c r="M180" s="19">
        <v>446.29</v>
      </c>
      <c r="N180" s="24">
        <v>0.45</v>
      </c>
    </row>
    <row r="181">
      <c r="A181" s="19" t="s">
        <v>1365</v>
      </c>
      <c r="B181" s="19" t="s">
        <v>119</v>
      </c>
      <c r="C181" s="19" t="s">
        <v>1170</v>
      </c>
      <c r="D181" s="19">
        <v>136.9204</v>
      </c>
      <c r="E181" s="23">
        <v>112.0</v>
      </c>
      <c r="F181" s="19">
        <v>0.1369</v>
      </c>
      <c r="G181" s="19">
        <v>0.12225</v>
      </c>
      <c r="H181" s="19">
        <v>122.2504</v>
      </c>
      <c r="I181" s="19">
        <v>2195.0</v>
      </c>
      <c r="J181" s="19">
        <v>268339.5</v>
      </c>
      <c r="K181" s="19">
        <v>1.34</v>
      </c>
      <c r="L181" s="19">
        <v>754.78</v>
      </c>
      <c r="M181" s="19">
        <v>245.95</v>
      </c>
      <c r="N181" s="24">
        <v>0.25</v>
      </c>
    </row>
    <row r="182">
      <c r="A182" s="19" t="s">
        <v>1366</v>
      </c>
      <c r="B182" s="19" t="s">
        <v>1367</v>
      </c>
      <c r="C182" s="19" t="s">
        <v>76</v>
      </c>
      <c r="D182" s="19">
        <v>333.5667</v>
      </c>
      <c r="E182" s="23">
        <v>275.9999</v>
      </c>
      <c r="F182" s="19">
        <v>0.3336</v>
      </c>
      <c r="G182" s="19">
        <v>0.120858</v>
      </c>
      <c r="H182" s="19">
        <v>120.8575</v>
      </c>
      <c r="I182" s="19">
        <v>22.0</v>
      </c>
      <c r="J182" s="19">
        <v>2658.866</v>
      </c>
      <c r="K182" s="19">
        <v>0.55</v>
      </c>
      <c r="L182" s="19">
        <v>1194.74</v>
      </c>
      <c r="M182" s="19">
        <v>262.52</v>
      </c>
      <c r="N182" s="24">
        <v>0.26</v>
      </c>
    </row>
    <row r="183">
      <c r="A183" s="19" t="s">
        <v>1368</v>
      </c>
      <c r="B183" s="19" t="s">
        <v>1369</v>
      </c>
      <c r="C183" s="19" t="s">
        <v>1022</v>
      </c>
      <c r="D183" s="19">
        <v>203.5756</v>
      </c>
      <c r="E183" s="23">
        <v>170.0</v>
      </c>
      <c r="F183" s="19">
        <v>0.2036</v>
      </c>
      <c r="G183" s="19">
        <v>0.11975</v>
      </c>
      <c r="H183" s="19">
        <v>119.7504</v>
      </c>
      <c r="I183" s="19">
        <v>1.0</v>
      </c>
      <c r="J183" s="19">
        <v>119.7504</v>
      </c>
      <c r="K183" s="19">
        <v>0.53</v>
      </c>
      <c r="L183" s="19">
        <v>275.58</v>
      </c>
      <c r="M183" s="19">
        <v>120.85</v>
      </c>
      <c r="N183" s="24">
        <v>0.12</v>
      </c>
    </row>
    <row r="184">
      <c r="A184" s="19" t="s">
        <v>1370</v>
      </c>
      <c r="B184" s="19" t="s">
        <v>1371</v>
      </c>
      <c r="C184" s="19" t="s">
        <v>1349</v>
      </c>
      <c r="D184" s="19">
        <v>155.2329</v>
      </c>
      <c r="E184" s="23">
        <v>130.0</v>
      </c>
      <c r="F184" s="19">
        <v>0.1552</v>
      </c>
      <c r="G184" s="19">
        <v>0.11941</v>
      </c>
      <c r="H184" s="19">
        <v>119.4099</v>
      </c>
      <c r="I184" s="19">
        <v>10.0</v>
      </c>
      <c r="J184" s="19">
        <v>1194.099</v>
      </c>
      <c r="K184" s="19">
        <v>0.3</v>
      </c>
      <c r="L184" s="19">
        <v>216.64</v>
      </c>
      <c r="M184" s="19">
        <v>104.21</v>
      </c>
      <c r="N184" s="24">
        <v>0.1</v>
      </c>
    </row>
    <row r="185">
      <c r="A185" s="19" t="s">
        <v>1372</v>
      </c>
      <c r="B185" s="19" t="s">
        <v>1373</v>
      </c>
      <c r="C185" s="19" t="s">
        <v>76</v>
      </c>
      <c r="D185" s="19">
        <v>201.7126</v>
      </c>
      <c r="E185" s="23">
        <v>175.0</v>
      </c>
      <c r="F185" s="19">
        <v>0.2017</v>
      </c>
      <c r="G185" s="19">
        <v>0.115264</v>
      </c>
      <c r="H185" s="19">
        <v>115.2644</v>
      </c>
      <c r="I185" s="19">
        <v>7.0</v>
      </c>
      <c r="J185" s="19">
        <v>806.8505</v>
      </c>
      <c r="K185" s="19">
        <v>0.83</v>
      </c>
      <c r="L185" s="19">
        <v>1419.25</v>
      </c>
      <c r="M185" s="19">
        <v>227.82</v>
      </c>
      <c r="N185" s="24">
        <v>0.23</v>
      </c>
    </row>
    <row r="186">
      <c r="A186" s="19" t="s">
        <v>1374</v>
      </c>
      <c r="B186" s="19" t="s">
        <v>1375</v>
      </c>
      <c r="C186" s="19" t="s">
        <v>76</v>
      </c>
      <c r="D186" s="19">
        <v>292.2788</v>
      </c>
      <c r="E186" s="23">
        <v>257.0</v>
      </c>
      <c r="F186" s="19">
        <v>0.2923</v>
      </c>
      <c r="G186" s="19">
        <v>0.113727</v>
      </c>
      <c r="H186" s="19">
        <v>113.7272</v>
      </c>
      <c r="I186" s="19">
        <v>77.0</v>
      </c>
      <c r="J186" s="19">
        <v>8756.991</v>
      </c>
      <c r="K186" s="19">
        <v>0.9</v>
      </c>
      <c r="L186" s="19">
        <v>501.47</v>
      </c>
      <c r="M186" s="19">
        <v>149.99</v>
      </c>
      <c r="N186" s="24">
        <v>0.15</v>
      </c>
    </row>
    <row r="187">
      <c r="A187" s="19" t="s">
        <v>1376</v>
      </c>
      <c r="B187" s="19" t="s">
        <v>1377</v>
      </c>
      <c r="C187" s="19" t="s">
        <v>995</v>
      </c>
      <c r="D187" s="19">
        <v>146.2706</v>
      </c>
      <c r="E187" s="23">
        <v>129.0</v>
      </c>
      <c r="F187" s="19">
        <v>0.1463</v>
      </c>
      <c r="G187" s="19">
        <v>0.113388</v>
      </c>
      <c r="H187" s="19">
        <v>113.3881</v>
      </c>
      <c r="I187" s="19">
        <v>985.0</v>
      </c>
      <c r="J187" s="19">
        <v>111687.2</v>
      </c>
      <c r="K187" s="19">
        <v>1.35</v>
      </c>
      <c r="L187" s="19">
        <v>260.05</v>
      </c>
      <c r="M187" s="19">
        <v>349.79</v>
      </c>
      <c r="N187" s="24">
        <v>0.35</v>
      </c>
    </row>
    <row r="188">
      <c r="A188" s="19" t="s">
        <v>1378</v>
      </c>
      <c r="B188" s="19" t="s">
        <v>1379</v>
      </c>
      <c r="C188" s="19" t="s">
        <v>1208</v>
      </c>
      <c r="D188" s="19">
        <v>328.9682</v>
      </c>
      <c r="E188" s="23">
        <v>292.5</v>
      </c>
      <c r="F188" s="19">
        <v>0.329</v>
      </c>
      <c r="G188" s="19">
        <v>0.112468</v>
      </c>
      <c r="H188" s="19">
        <v>112.4677</v>
      </c>
      <c r="I188" s="19">
        <v>424.0</v>
      </c>
      <c r="J188" s="19">
        <v>47686.32</v>
      </c>
      <c r="K188" s="19">
        <v>0.69</v>
      </c>
      <c r="L188" s="19">
        <v>254.36</v>
      </c>
      <c r="M188" s="19">
        <v>277.89</v>
      </c>
      <c r="N188" s="24">
        <v>0.28</v>
      </c>
    </row>
    <row r="189">
      <c r="A189" s="19" t="s">
        <v>1380</v>
      </c>
      <c r="B189" s="19" t="s">
        <v>1381</v>
      </c>
      <c r="C189" s="19" t="s">
        <v>1303</v>
      </c>
      <c r="D189" s="19">
        <v>529.0441</v>
      </c>
      <c r="E189" s="23">
        <v>473.176</v>
      </c>
      <c r="F189" s="19">
        <v>0.529</v>
      </c>
      <c r="G189" s="19">
        <v>0.111807</v>
      </c>
      <c r="H189" s="19">
        <v>111.8071</v>
      </c>
      <c r="I189" s="19">
        <v>10590.0</v>
      </c>
      <c r="J189" s="19">
        <v>1184037.0</v>
      </c>
      <c r="K189" s="19">
        <v>0.98</v>
      </c>
      <c r="L189" s="19">
        <v>213.32</v>
      </c>
      <c r="M189" s="19">
        <v>374.37</v>
      </c>
      <c r="N189" s="24">
        <v>0.37</v>
      </c>
    </row>
    <row r="190">
      <c r="A190" s="19" t="s">
        <v>1382</v>
      </c>
      <c r="B190" s="19" t="s">
        <v>1383</v>
      </c>
      <c r="C190" s="19" t="s">
        <v>1303</v>
      </c>
      <c r="D190" s="19">
        <v>264.5221</v>
      </c>
      <c r="E190" s="23">
        <v>236.588</v>
      </c>
      <c r="F190" s="19">
        <v>0.2645</v>
      </c>
      <c r="G190" s="19">
        <v>0.111807</v>
      </c>
      <c r="H190" s="19">
        <v>111.8071</v>
      </c>
      <c r="I190" s="19">
        <v>5857.0</v>
      </c>
      <c r="J190" s="19">
        <v>654853.9</v>
      </c>
      <c r="K190" s="19">
        <v>0.98</v>
      </c>
      <c r="L190" s="19">
        <v>213.32</v>
      </c>
      <c r="M190" s="19">
        <v>374.37</v>
      </c>
      <c r="N190" s="24">
        <v>0.37</v>
      </c>
    </row>
    <row r="191">
      <c r="A191" s="19" t="s">
        <v>1384</v>
      </c>
      <c r="B191" s="19" t="s">
        <v>1385</v>
      </c>
      <c r="C191" s="19" t="s">
        <v>76</v>
      </c>
      <c r="D191" s="19">
        <v>481.8968</v>
      </c>
      <c r="E191" s="23">
        <v>437.796</v>
      </c>
      <c r="F191" s="19">
        <v>0.4819</v>
      </c>
      <c r="G191" s="19">
        <v>0.110073</v>
      </c>
      <c r="H191" s="19">
        <v>110.0734</v>
      </c>
      <c r="I191" s="19">
        <v>67.0</v>
      </c>
      <c r="J191" s="19">
        <v>7374.916</v>
      </c>
      <c r="K191" s="19">
        <v>1.25</v>
      </c>
      <c r="L191" s="19">
        <v>697.21</v>
      </c>
      <c r="M191" s="19">
        <v>239.61</v>
      </c>
      <c r="N191" s="24">
        <v>0.24</v>
      </c>
    </row>
    <row r="192">
      <c r="A192" s="19" t="s">
        <v>1386</v>
      </c>
      <c r="B192" s="19" t="s">
        <v>1387</v>
      </c>
      <c r="C192" s="19" t="s">
        <v>1208</v>
      </c>
      <c r="D192" s="19">
        <v>243.8996</v>
      </c>
      <c r="E192" s="23">
        <v>225.5</v>
      </c>
      <c r="F192" s="19">
        <v>0.2439</v>
      </c>
      <c r="G192" s="19">
        <v>0.108159</v>
      </c>
      <c r="H192" s="19">
        <v>108.1595</v>
      </c>
      <c r="I192" s="19">
        <v>1.0</v>
      </c>
      <c r="J192" s="19">
        <v>108.1595</v>
      </c>
      <c r="K192" s="19">
        <v>0.74</v>
      </c>
      <c r="L192" s="19">
        <v>293.88</v>
      </c>
      <c r="M192" s="19">
        <v>249.93</v>
      </c>
      <c r="N192" s="24">
        <v>0.25</v>
      </c>
    </row>
    <row r="193">
      <c r="A193" s="19" t="s">
        <v>1388</v>
      </c>
      <c r="B193" s="19" t="s">
        <v>1389</v>
      </c>
      <c r="C193" s="19" t="s">
        <v>998</v>
      </c>
      <c r="D193" s="19">
        <v>320.9008</v>
      </c>
      <c r="E193" s="23">
        <v>300.0</v>
      </c>
      <c r="F193" s="19">
        <v>0.3209</v>
      </c>
      <c r="G193" s="19">
        <v>0.106967</v>
      </c>
      <c r="H193" s="19">
        <v>106.9669</v>
      </c>
      <c r="I193" s="19">
        <v>2289.0</v>
      </c>
      <c r="J193" s="19">
        <v>244847.3</v>
      </c>
      <c r="K193" s="19">
        <v>2.58</v>
      </c>
      <c r="L193" s="19">
        <v>1769.52</v>
      </c>
      <c r="M193" s="19">
        <v>909.33</v>
      </c>
      <c r="N193" s="24">
        <v>0.91</v>
      </c>
    </row>
    <row r="194">
      <c r="A194" s="19" t="s">
        <v>1390</v>
      </c>
      <c r="B194" s="19" t="s">
        <v>1391</v>
      </c>
      <c r="C194" s="19" t="s">
        <v>1012</v>
      </c>
      <c r="D194" s="19">
        <v>251.345</v>
      </c>
      <c r="E194" s="23">
        <v>236.5881</v>
      </c>
      <c r="F194" s="19">
        <v>0.2513</v>
      </c>
      <c r="G194" s="19">
        <v>0.106237</v>
      </c>
      <c r="H194" s="19">
        <v>106.2374</v>
      </c>
      <c r="I194" s="19">
        <v>114.0</v>
      </c>
      <c r="J194" s="19">
        <v>12111.06</v>
      </c>
      <c r="K194" s="19">
        <v>0.42</v>
      </c>
      <c r="L194" s="19">
        <v>759.02</v>
      </c>
      <c r="M194" s="19">
        <v>326.22</v>
      </c>
      <c r="N194" s="24">
        <v>0.33</v>
      </c>
    </row>
    <row r="195">
      <c r="A195" s="19" t="s">
        <v>1392</v>
      </c>
      <c r="B195" s="19" t="s">
        <v>1393</v>
      </c>
      <c r="C195" s="19" t="s">
        <v>1077</v>
      </c>
      <c r="D195" s="19">
        <v>212.416</v>
      </c>
      <c r="E195" s="23">
        <v>202.0</v>
      </c>
      <c r="F195" s="19">
        <v>0.2124</v>
      </c>
      <c r="G195" s="19">
        <v>0.105156</v>
      </c>
      <c r="H195" s="19">
        <v>105.1564</v>
      </c>
      <c r="I195" s="19">
        <v>4388.0</v>
      </c>
      <c r="J195" s="19">
        <v>461426.4</v>
      </c>
      <c r="K195" s="19">
        <v>0.53</v>
      </c>
      <c r="L195" s="19">
        <v>107.24</v>
      </c>
      <c r="M195" s="19">
        <v>318.75</v>
      </c>
      <c r="N195" s="24">
        <v>0.32</v>
      </c>
    </row>
    <row r="196">
      <c r="A196" s="19" t="s">
        <v>1394</v>
      </c>
      <c r="B196" s="19" t="s">
        <v>1395</v>
      </c>
      <c r="C196" s="19" t="s">
        <v>76</v>
      </c>
      <c r="D196" s="19">
        <v>662.869</v>
      </c>
      <c r="E196" s="23">
        <v>645.0</v>
      </c>
      <c r="F196" s="19">
        <v>0.6629</v>
      </c>
      <c r="G196" s="19">
        <v>0.10277</v>
      </c>
      <c r="H196" s="19">
        <v>102.7704</v>
      </c>
      <c r="I196" s="19">
        <v>4.0</v>
      </c>
      <c r="J196" s="19">
        <v>411.0816</v>
      </c>
      <c r="K196" s="19">
        <v>0.51</v>
      </c>
      <c r="L196" s="19">
        <v>162.9</v>
      </c>
      <c r="M196" s="19">
        <v>138.66</v>
      </c>
      <c r="N196" s="24">
        <v>0.14</v>
      </c>
    </row>
    <row r="197">
      <c r="A197" s="19" t="s">
        <v>1396</v>
      </c>
      <c r="B197" s="19" t="s">
        <v>1397</v>
      </c>
      <c r="C197" s="19" t="s">
        <v>1364</v>
      </c>
      <c r="D197" s="19">
        <v>205.4863</v>
      </c>
      <c r="E197" s="23">
        <v>200.0</v>
      </c>
      <c r="F197" s="19">
        <v>0.2055</v>
      </c>
      <c r="G197" s="19">
        <v>0.102743</v>
      </c>
      <c r="H197" s="19">
        <v>102.7432</v>
      </c>
      <c r="I197" s="19">
        <v>84.0</v>
      </c>
      <c r="J197" s="19">
        <v>8630.425</v>
      </c>
      <c r="K197" s="19">
        <v>1.46</v>
      </c>
      <c r="L197" s="19">
        <v>214.42</v>
      </c>
      <c r="M197" s="19">
        <v>238.81</v>
      </c>
      <c r="N197" s="24">
        <v>0.24</v>
      </c>
    </row>
    <row r="198">
      <c r="A198" s="19" t="s">
        <v>1398</v>
      </c>
      <c r="B198" s="19" t="s">
        <v>1399</v>
      </c>
      <c r="C198" s="19" t="s">
        <v>1195</v>
      </c>
      <c r="D198" s="19">
        <v>375.7284</v>
      </c>
      <c r="E198" s="23">
        <v>375.0</v>
      </c>
      <c r="F198" s="19">
        <v>0.3757</v>
      </c>
      <c r="G198" s="19">
        <v>0.100194</v>
      </c>
      <c r="H198" s="19">
        <v>100.1942</v>
      </c>
      <c r="I198" s="19">
        <v>311.0</v>
      </c>
      <c r="J198" s="19">
        <v>31160.41</v>
      </c>
      <c r="K198" s="19">
        <v>0.63</v>
      </c>
      <c r="L198" s="19">
        <v>198.14</v>
      </c>
      <c r="M198" s="19">
        <v>218.89</v>
      </c>
      <c r="N198" s="24">
        <v>0.22</v>
      </c>
    </row>
    <row r="199">
      <c r="A199" s="19" t="s">
        <v>1400</v>
      </c>
      <c r="B199" s="19" t="s">
        <v>1401</v>
      </c>
      <c r="C199" s="19" t="s">
        <v>1022</v>
      </c>
      <c r="D199" s="19">
        <v>382.4265</v>
      </c>
      <c r="E199" s="23">
        <v>385.0</v>
      </c>
      <c r="F199" s="19">
        <v>0.3824</v>
      </c>
      <c r="G199" s="19">
        <v>0.099332</v>
      </c>
      <c r="H199" s="19">
        <v>99.33155</v>
      </c>
      <c r="I199" s="19">
        <v>533.0</v>
      </c>
      <c r="J199" s="19">
        <v>52943.71</v>
      </c>
      <c r="K199" s="19">
        <v>0.39</v>
      </c>
      <c r="L199" s="19">
        <v>120.6</v>
      </c>
      <c r="M199" s="19">
        <v>205.19</v>
      </c>
      <c r="N199" s="24">
        <v>0.21</v>
      </c>
    </row>
    <row r="200">
      <c r="A200" s="19" t="s">
        <v>1402</v>
      </c>
      <c r="B200" s="19" t="s">
        <v>1403</v>
      </c>
      <c r="C200" s="19" t="s">
        <v>1017</v>
      </c>
      <c r="D200" s="19">
        <v>293.0059</v>
      </c>
      <c r="E200" s="23">
        <v>295.0</v>
      </c>
      <c r="F200" s="19">
        <v>0.293</v>
      </c>
      <c r="G200" s="19">
        <v>0.099324</v>
      </c>
      <c r="H200" s="19">
        <v>99.32402</v>
      </c>
      <c r="I200" s="19">
        <v>148.0</v>
      </c>
      <c r="J200" s="19">
        <v>14699.96</v>
      </c>
      <c r="K200" s="19">
        <v>0.77</v>
      </c>
      <c r="L200" s="19">
        <v>453.02</v>
      </c>
      <c r="M200" s="19">
        <v>263.74</v>
      </c>
      <c r="N200" s="24">
        <v>0.26</v>
      </c>
    </row>
    <row r="201">
      <c r="A201" s="19" t="s">
        <v>1404</v>
      </c>
      <c r="B201" s="19" t="s">
        <v>1405</v>
      </c>
      <c r="C201" s="19" t="s">
        <v>995</v>
      </c>
      <c r="D201" s="19">
        <v>191.8075</v>
      </c>
      <c r="E201" s="23">
        <v>195.125</v>
      </c>
      <c r="F201" s="19">
        <v>0.1918</v>
      </c>
      <c r="G201" s="19">
        <v>0.0983</v>
      </c>
      <c r="H201" s="19">
        <v>98.29982</v>
      </c>
      <c r="I201" s="19">
        <v>345.0</v>
      </c>
      <c r="J201" s="19">
        <v>33913.44</v>
      </c>
      <c r="K201" s="19">
        <v>0.66</v>
      </c>
      <c r="L201" s="19">
        <v>278.62</v>
      </c>
      <c r="M201" s="19">
        <v>221.85</v>
      </c>
      <c r="N201" s="24">
        <v>0.22</v>
      </c>
    </row>
    <row r="202">
      <c r="A202" s="19" t="s">
        <v>1406</v>
      </c>
      <c r="B202" s="19" t="s">
        <v>1407</v>
      </c>
      <c r="C202" s="19" t="s">
        <v>1195</v>
      </c>
      <c r="D202" s="19">
        <v>262.6435</v>
      </c>
      <c r="E202" s="23">
        <v>278.0</v>
      </c>
      <c r="F202" s="19">
        <v>0.2626</v>
      </c>
      <c r="G202" s="19">
        <v>0.094476</v>
      </c>
      <c r="H202" s="19">
        <v>94.47608</v>
      </c>
      <c r="I202" s="19">
        <v>81.0</v>
      </c>
      <c r="J202" s="19">
        <v>7652.563</v>
      </c>
      <c r="K202" s="19">
        <v>1.01</v>
      </c>
      <c r="L202" s="19">
        <v>351.74</v>
      </c>
      <c r="M202" s="19">
        <v>300.14</v>
      </c>
      <c r="N202" s="24">
        <v>0.3</v>
      </c>
    </row>
    <row r="203">
      <c r="A203" s="19" t="s">
        <v>1408</v>
      </c>
      <c r="B203" s="19" t="s">
        <v>1409</v>
      </c>
      <c r="C203" s="19" t="s">
        <v>76</v>
      </c>
      <c r="D203" s="19">
        <v>272.5561</v>
      </c>
      <c r="E203" s="23">
        <v>292.0</v>
      </c>
      <c r="F203" s="19">
        <v>0.2726</v>
      </c>
      <c r="G203" s="19">
        <v>0.093341</v>
      </c>
      <c r="H203" s="19">
        <v>93.34115</v>
      </c>
      <c r="I203" s="19">
        <v>31.0</v>
      </c>
      <c r="J203" s="19">
        <v>2893.576</v>
      </c>
      <c r="K203" s="19">
        <v>1.13</v>
      </c>
      <c r="L203" s="19">
        <v>446.96</v>
      </c>
      <c r="M203" s="19">
        <v>171.51</v>
      </c>
      <c r="N203" s="24">
        <v>0.17</v>
      </c>
    </row>
    <row r="204">
      <c r="A204" s="19" t="s">
        <v>1410</v>
      </c>
      <c r="B204" s="19" t="s">
        <v>1411</v>
      </c>
      <c r="C204" s="19" t="s">
        <v>1012</v>
      </c>
      <c r="D204" s="19">
        <v>138.3531</v>
      </c>
      <c r="E204" s="23">
        <v>151.3</v>
      </c>
      <c r="F204" s="19">
        <v>0.1384</v>
      </c>
      <c r="G204" s="19">
        <v>0.091443</v>
      </c>
      <c r="H204" s="19">
        <v>91.44292</v>
      </c>
      <c r="I204" s="19">
        <v>47.0</v>
      </c>
      <c r="J204" s="19">
        <v>4297.817</v>
      </c>
      <c r="K204" s="19">
        <v>0.59</v>
      </c>
      <c r="L204" s="19">
        <v>72.81</v>
      </c>
      <c r="M204" s="19">
        <v>246.85</v>
      </c>
      <c r="N204" s="24">
        <v>0.25</v>
      </c>
    </row>
    <row r="205">
      <c r="A205" s="19" t="s">
        <v>1412</v>
      </c>
      <c r="B205" s="19" t="s">
        <v>1413</v>
      </c>
      <c r="C205" s="19" t="s">
        <v>1208</v>
      </c>
      <c r="D205" s="19">
        <v>317.846</v>
      </c>
      <c r="E205" s="23">
        <v>348.0</v>
      </c>
      <c r="F205" s="19">
        <v>0.3178</v>
      </c>
      <c r="G205" s="19">
        <v>0.091335</v>
      </c>
      <c r="H205" s="19">
        <v>91.33506</v>
      </c>
      <c r="I205" s="19">
        <v>463.0</v>
      </c>
      <c r="J205" s="19">
        <v>42288.13</v>
      </c>
      <c r="K205" s="19">
        <v>0.24</v>
      </c>
      <c r="L205" s="19">
        <v>178.35</v>
      </c>
      <c r="M205" s="19">
        <v>99.63</v>
      </c>
      <c r="N205" s="24">
        <v>0.1</v>
      </c>
    </row>
    <row r="206">
      <c r="A206" s="19" t="s">
        <v>1414</v>
      </c>
      <c r="B206" s="19" t="s">
        <v>1415</v>
      </c>
      <c r="C206" s="19" t="s">
        <v>1195</v>
      </c>
      <c r="D206" s="19">
        <v>602.3284</v>
      </c>
      <c r="E206" s="23">
        <v>660.0</v>
      </c>
      <c r="F206" s="19">
        <v>0.6023</v>
      </c>
      <c r="G206" s="19">
        <v>0.091262</v>
      </c>
      <c r="H206" s="19">
        <v>91.26187</v>
      </c>
      <c r="I206" s="19">
        <v>35.0</v>
      </c>
      <c r="J206" s="19">
        <v>3194.166</v>
      </c>
      <c r="K206" s="19">
        <v>0.58</v>
      </c>
      <c r="L206" s="19">
        <v>272.31</v>
      </c>
      <c r="M206" s="19">
        <v>377.0</v>
      </c>
      <c r="N206" s="24">
        <v>0.38</v>
      </c>
    </row>
    <row r="207">
      <c r="A207" s="19" t="s">
        <v>1416</v>
      </c>
      <c r="B207" s="19" t="s">
        <v>1417</v>
      </c>
      <c r="C207" s="19" t="s">
        <v>998</v>
      </c>
      <c r="D207" s="19">
        <v>226.9089</v>
      </c>
      <c r="E207" s="23">
        <v>249.5735</v>
      </c>
      <c r="F207" s="19">
        <v>0.2269</v>
      </c>
      <c r="G207" s="19">
        <v>0.090919</v>
      </c>
      <c r="H207" s="19">
        <v>90.91867</v>
      </c>
      <c r="I207" s="19">
        <v>1422.0</v>
      </c>
      <c r="J207" s="19">
        <v>129286.4</v>
      </c>
      <c r="K207" s="19">
        <v>2.95</v>
      </c>
      <c r="L207" s="19">
        <v>2101.29</v>
      </c>
      <c r="M207" s="19">
        <v>846.62</v>
      </c>
      <c r="N207" s="24">
        <v>0.85</v>
      </c>
    </row>
    <row r="208">
      <c r="A208" s="19" t="s">
        <v>1418</v>
      </c>
      <c r="B208" s="19" t="s">
        <v>1419</v>
      </c>
      <c r="C208" s="19" t="s">
        <v>1012</v>
      </c>
      <c r="D208" s="19">
        <v>329.9298</v>
      </c>
      <c r="E208" s="23">
        <v>385.0</v>
      </c>
      <c r="F208" s="19">
        <v>0.3299</v>
      </c>
      <c r="G208" s="19">
        <v>0.085696</v>
      </c>
      <c r="H208" s="19">
        <v>85.69606</v>
      </c>
      <c r="I208" s="19">
        <v>32.0</v>
      </c>
      <c r="J208" s="19">
        <v>2742.274</v>
      </c>
      <c r="K208" s="19">
        <v>0.82</v>
      </c>
      <c r="L208" s="19">
        <v>455.88</v>
      </c>
      <c r="M208" s="19">
        <v>287.67</v>
      </c>
      <c r="N208" s="24">
        <v>0.29</v>
      </c>
    </row>
    <row r="209">
      <c r="A209" s="19" t="s">
        <v>1420</v>
      </c>
      <c r="B209" s="19" t="s">
        <v>1421</v>
      </c>
      <c r="C209" s="19" t="s">
        <v>1208</v>
      </c>
      <c r="D209" s="19">
        <v>191.0214</v>
      </c>
      <c r="E209" s="23">
        <v>225.0</v>
      </c>
      <c r="F209" s="19">
        <v>0.191</v>
      </c>
      <c r="G209" s="19">
        <v>0.084898</v>
      </c>
      <c r="H209" s="19">
        <v>84.89839</v>
      </c>
      <c r="I209" s="19">
        <v>33.0</v>
      </c>
      <c r="J209" s="19">
        <v>2801.647</v>
      </c>
      <c r="K209" s="19">
        <v>0.82</v>
      </c>
      <c r="L209" s="19">
        <v>132.89</v>
      </c>
      <c r="M209" s="19">
        <v>286.84</v>
      </c>
      <c r="N209" s="24">
        <v>0.29</v>
      </c>
    </row>
    <row r="210">
      <c r="A210" s="19" t="s">
        <v>1422</v>
      </c>
      <c r="B210" s="19" t="s">
        <v>1423</v>
      </c>
      <c r="C210" s="19" t="s">
        <v>76</v>
      </c>
      <c r="D210" s="19">
        <v>278.8302</v>
      </c>
      <c r="E210" s="23">
        <v>330.25</v>
      </c>
      <c r="F210" s="19">
        <v>0.2788</v>
      </c>
      <c r="G210" s="19">
        <v>0.08443</v>
      </c>
      <c r="H210" s="19">
        <v>84.43003</v>
      </c>
      <c r="I210" s="19">
        <v>4.0</v>
      </c>
      <c r="J210" s="19">
        <v>337.7201</v>
      </c>
      <c r="K210" s="19">
        <v>1.75</v>
      </c>
      <c r="L210" s="19">
        <v>97.74</v>
      </c>
      <c r="M210" s="19">
        <v>74.82</v>
      </c>
      <c r="N210" s="24">
        <v>0.07</v>
      </c>
    </row>
    <row r="211">
      <c r="A211" s="19" t="s">
        <v>1424</v>
      </c>
      <c r="B211" s="19" t="s">
        <v>1425</v>
      </c>
      <c r="C211" s="19" t="s">
        <v>995</v>
      </c>
      <c r="D211" s="19">
        <v>139.7158</v>
      </c>
      <c r="E211" s="23">
        <v>170.097</v>
      </c>
      <c r="F211" s="19">
        <v>0.1397</v>
      </c>
      <c r="G211" s="19">
        <v>0.082139</v>
      </c>
      <c r="H211" s="19">
        <v>82.13889</v>
      </c>
      <c r="I211" s="19">
        <v>149.0</v>
      </c>
      <c r="J211" s="19">
        <v>12238.69</v>
      </c>
      <c r="K211" s="19">
        <v>0.33</v>
      </c>
      <c r="L211" s="19">
        <v>586.87</v>
      </c>
      <c r="M211" s="19">
        <v>252.22</v>
      </c>
      <c r="N211" s="24">
        <v>0.25</v>
      </c>
    </row>
    <row r="212">
      <c r="A212" s="19" t="s">
        <v>1426</v>
      </c>
      <c r="B212" s="19" t="s">
        <v>1427</v>
      </c>
      <c r="C212" s="19" t="s">
        <v>1012</v>
      </c>
      <c r="D212" s="19">
        <v>192.205</v>
      </c>
      <c r="E212" s="23">
        <v>236.5881</v>
      </c>
      <c r="F212" s="19">
        <v>0.1922</v>
      </c>
      <c r="G212" s="19">
        <v>0.08124</v>
      </c>
      <c r="H212" s="19">
        <v>81.24034</v>
      </c>
      <c r="I212" s="19">
        <v>82.0</v>
      </c>
      <c r="J212" s="19">
        <v>6661.708</v>
      </c>
      <c r="K212" s="19">
        <v>0.32</v>
      </c>
      <c r="L212" s="19">
        <v>580.43</v>
      </c>
      <c r="M212" s="19">
        <v>249.46</v>
      </c>
      <c r="N212" s="24">
        <v>0.25</v>
      </c>
    </row>
    <row r="213">
      <c r="A213" s="19" t="s">
        <v>1428</v>
      </c>
      <c r="B213" s="19" t="s">
        <v>575</v>
      </c>
      <c r="C213" s="19" t="s">
        <v>1077</v>
      </c>
      <c r="D213" s="19">
        <v>84.90455</v>
      </c>
      <c r="E213" s="23">
        <v>105.0</v>
      </c>
      <c r="F213" s="19">
        <v>0.0849</v>
      </c>
      <c r="G213" s="19">
        <v>0.080861</v>
      </c>
      <c r="H213" s="19">
        <v>80.86148</v>
      </c>
      <c r="I213" s="19">
        <v>45.0</v>
      </c>
      <c r="J213" s="19">
        <v>3638.767</v>
      </c>
      <c r="K213" s="19">
        <v>0.72</v>
      </c>
      <c r="L213" s="19">
        <v>204.01</v>
      </c>
      <c r="M213" s="19">
        <v>237.03</v>
      </c>
      <c r="N213" s="24">
        <v>0.24</v>
      </c>
    </row>
    <row r="214">
      <c r="A214" s="19" t="s">
        <v>1429</v>
      </c>
      <c r="B214" s="19" t="s">
        <v>1430</v>
      </c>
      <c r="C214" s="19" t="s">
        <v>1077</v>
      </c>
      <c r="D214" s="19">
        <v>84.90455</v>
      </c>
      <c r="E214" s="23">
        <v>105.0</v>
      </c>
      <c r="F214" s="19">
        <v>0.0849</v>
      </c>
      <c r="G214" s="19">
        <v>0.080861</v>
      </c>
      <c r="H214" s="19">
        <v>80.86148</v>
      </c>
      <c r="I214" s="19">
        <v>1627.0</v>
      </c>
      <c r="J214" s="19">
        <v>131561.6</v>
      </c>
      <c r="K214" s="19">
        <v>0.72</v>
      </c>
      <c r="L214" s="19">
        <v>204.01</v>
      </c>
      <c r="M214" s="19">
        <v>237.03</v>
      </c>
      <c r="N214" s="24">
        <v>0.24</v>
      </c>
    </row>
    <row r="215">
      <c r="A215" s="19" t="s">
        <v>1431</v>
      </c>
      <c r="B215" s="19" t="s">
        <v>1432</v>
      </c>
      <c r="C215" s="19" t="s">
        <v>1017</v>
      </c>
      <c r="D215" s="19">
        <v>398.5574</v>
      </c>
      <c r="E215" s="23">
        <v>506.0</v>
      </c>
      <c r="F215" s="19">
        <v>0.3986</v>
      </c>
      <c r="G215" s="19">
        <v>0.078766</v>
      </c>
      <c r="H215" s="19">
        <v>78.76629</v>
      </c>
      <c r="I215" s="19">
        <v>153.0</v>
      </c>
      <c r="J215" s="19">
        <v>12051.24</v>
      </c>
      <c r="K215" s="19">
        <v>0.47</v>
      </c>
      <c r="L215" s="19">
        <v>115.87</v>
      </c>
      <c r="M215" s="19">
        <v>160.11</v>
      </c>
      <c r="N215" s="24">
        <v>0.16</v>
      </c>
    </row>
    <row r="216">
      <c r="A216" s="19" t="s">
        <v>1433</v>
      </c>
      <c r="B216" s="19" t="s">
        <v>1434</v>
      </c>
      <c r="C216" s="19" t="s">
        <v>76</v>
      </c>
      <c r="D216" s="19">
        <v>130.0213</v>
      </c>
      <c r="E216" s="23">
        <v>174.0</v>
      </c>
      <c r="F216" s="19">
        <v>0.13</v>
      </c>
      <c r="G216" s="19">
        <v>0.074725</v>
      </c>
      <c r="H216" s="19">
        <v>74.72489</v>
      </c>
      <c r="I216" s="19">
        <v>8.0</v>
      </c>
      <c r="J216" s="19">
        <v>597.7991</v>
      </c>
      <c r="K216" s="19">
        <v>0.9</v>
      </c>
      <c r="L216" s="19">
        <v>495.61</v>
      </c>
      <c r="M216" s="19">
        <v>197.84</v>
      </c>
      <c r="N216" s="24">
        <v>0.2</v>
      </c>
    </row>
    <row r="217">
      <c r="A217" s="19" t="s">
        <v>1435</v>
      </c>
      <c r="B217" s="19" t="s">
        <v>1436</v>
      </c>
      <c r="C217" s="19" t="s">
        <v>1017</v>
      </c>
      <c r="D217" s="19">
        <v>99.45249</v>
      </c>
      <c r="E217" s="23">
        <v>135.0</v>
      </c>
      <c r="F217" s="19">
        <v>0.0995</v>
      </c>
      <c r="G217" s="19">
        <v>0.073669</v>
      </c>
      <c r="H217" s="19">
        <v>73.66851</v>
      </c>
      <c r="I217" s="19">
        <v>25.0</v>
      </c>
      <c r="J217" s="19">
        <v>1841.713</v>
      </c>
      <c r="K217" s="19">
        <v>1.04</v>
      </c>
      <c r="L217" s="19">
        <v>289.39</v>
      </c>
      <c r="M217" s="19">
        <v>264.99</v>
      </c>
      <c r="N217" s="24">
        <v>0.26</v>
      </c>
    </row>
    <row r="218">
      <c r="A218" s="19" t="s">
        <v>1437</v>
      </c>
      <c r="B218" s="19" t="s">
        <v>1438</v>
      </c>
      <c r="C218" s="19" t="s">
        <v>76</v>
      </c>
      <c r="D218" s="19">
        <v>256.2065</v>
      </c>
      <c r="E218" s="23">
        <v>350.0</v>
      </c>
      <c r="F218" s="19">
        <v>0.2562</v>
      </c>
      <c r="G218" s="19">
        <v>0.073202</v>
      </c>
      <c r="H218" s="19">
        <v>73.20186</v>
      </c>
      <c r="I218" s="19">
        <v>44.0</v>
      </c>
      <c r="J218" s="19">
        <v>3220.882</v>
      </c>
      <c r="K218" s="19">
        <v>0.9</v>
      </c>
      <c r="L218" s="19">
        <v>550.48</v>
      </c>
      <c r="M218" s="19">
        <v>208.39</v>
      </c>
      <c r="N218" s="24">
        <v>0.21</v>
      </c>
    </row>
    <row r="219">
      <c r="A219" s="19" t="s">
        <v>1439</v>
      </c>
      <c r="B219" s="19" t="s">
        <v>1440</v>
      </c>
      <c r="C219" s="19" t="s">
        <v>1046</v>
      </c>
      <c r="D219" s="19">
        <v>84.22834</v>
      </c>
      <c r="E219" s="23">
        <v>120.0</v>
      </c>
      <c r="F219" s="19">
        <v>0.0842</v>
      </c>
      <c r="G219" s="19">
        <v>0.07019</v>
      </c>
      <c r="H219" s="19">
        <v>70.19028</v>
      </c>
      <c r="I219" s="19">
        <v>6.0</v>
      </c>
      <c r="J219" s="19">
        <v>421.1417</v>
      </c>
      <c r="K219" s="19">
        <v>0.93</v>
      </c>
      <c r="L219" s="19">
        <v>406.95</v>
      </c>
      <c r="M219" s="19">
        <v>36.51</v>
      </c>
      <c r="N219" s="24">
        <v>0.04</v>
      </c>
    </row>
    <row r="220">
      <c r="A220" s="19" t="s">
        <v>1441</v>
      </c>
      <c r="B220" s="19" t="s">
        <v>1442</v>
      </c>
      <c r="C220" s="19" t="s">
        <v>1195</v>
      </c>
      <c r="D220" s="19">
        <v>470.36</v>
      </c>
      <c r="E220" s="23">
        <v>683.0</v>
      </c>
      <c r="F220" s="19">
        <v>0.4704</v>
      </c>
      <c r="G220" s="19">
        <v>0.068867</v>
      </c>
      <c r="H220" s="19">
        <v>68.86676</v>
      </c>
      <c r="I220" s="19">
        <v>189.0</v>
      </c>
      <c r="J220" s="19">
        <v>13015.82</v>
      </c>
      <c r="K220" s="19">
        <v>0.75</v>
      </c>
      <c r="L220" s="19">
        <v>485.84</v>
      </c>
      <c r="M220" s="19">
        <v>238.46</v>
      </c>
      <c r="N220" s="24">
        <v>0.24</v>
      </c>
    </row>
    <row r="221">
      <c r="A221" s="19" t="s">
        <v>1443</v>
      </c>
      <c r="B221" s="19" t="s">
        <v>1444</v>
      </c>
      <c r="C221" s="19" t="s">
        <v>70</v>
      </c>
      <c r="D221" s="19">
        <v>22.48762</v>
      </c>
      <c r="E221" s="23">
        <v>33.0</v>
      </c>
      <c r="F221" s="19">
        <v>0.0225</v>
      </c>
      <c r="G221" s="19">
        <v>0.068144</v>
      </c>
      <c r="H221" s="19">
        <v>68.1443</v>
      </c>
      <c r="I221" s="19">
        <v>705.0</v>
      </c>
      <c r="J221" s="19">
        <v>48041.73</v>
      </c>
      <c r="K221" s="19">
        <v>0.73</v>
      </c>
      <c r="L221" s="19">
        <v>267.52</v>
      </c>
      <c r="M221" s="19">
        <v>190.66</v>
      </c>
      <c r="N221" s="24">
        <v>0.19</v>
      </c>
    </row>
    <row r="222">
      <c r="A222" s="19" t="s">
        <v>1445</v>
      </c>
      <c r="B222" s="19" t="s">
        <v>1446</v>
      </c>
      <c r="C222" s="19" t="s">
        <v>1077</v>
      </c>
      <c r="D222" s="19">
        <v>150.9709</v>
      </c>
      <c r="E222" s="23">
        <v>230.0</v>
      </c>
      <c r="F222" s="19">
        <v>0.151</v>
      </c>
      <c r="G222" s="19">
        <v>0.06564</v>
      </c>
      <c r="H222" s="19">
        <v>65.63953</v>
      </c>
      <c r="I222" s="19">
        <v>15725.0</v>
      </c>
      <c r="J222" s="19">
        <v>1032182.0</v>
      </c>
      <c r="K222" s="19">
        <v>0.63</v>
      </c>
      <c r="L222" s="19">
        <v>34.48</v>
      </c>
      <c r="M222" s="19">
        <v>131.41</v>
      </c>
      <c r="N222" s="24">
        <v>0.13</v>
      </c>
    </row>
    <row r="223">
      <c r="A223" s="19" t="s">
        <v>1447</v>
      </c>
      <c r="B223" s="19" t="s">
        <v>1448</v>
      </c>
      <c r="C223" s="19" t="s">
        <v>1077</v>
      </c>
      <c r="D223" s="19">
        <v>277.7553</v>
      </c>
      <c r="E223" s="23">
        <v>431.0</v>
      </c>
      <c r="F223" s="19">
        <v>0.2778</v>
      </c>
      <c r="G223" s="19">
        <v>0.064444</v>
      </c>
      <c r="H223" s="19">
        <v>64.44438</v>
      </c>
      <c r="I223" s="19">
        <v>45.0</v>
      </c>
      <c r="J223" s="19">
        <v>2899.997</v>
      </c>
      <c r="K223" s="19">
        <v>0.73</v>
      </c>
      <c r="L223" s="19">
        <v>172.99</v>
      </c>
      <c r="M223" s="19">
        <v>148.18</v>
      </c>
      <c r="N223" s="24">
        <v>0.15</v>
      </c>
    </row>
    <row r="224">
      <c r="A224" s="19" t="s">
        <v>1449</v>
      </c>
      <c r="B224" s="19" t="s">
        <v>1450</v>
      </c>
      <c r="C224" s="19" t="s">
        <v>1031</v>
      </c>
      <c r="D224" s="19">
        <v>161.6944</v>
      </c>
      <c r="E224" s="23">
        <v>251.0</v>
      </c>
      <c r="F224" s="19">
        <v>0.1617</v>
      </c>
      <c r="G224" s="19">
        <v>0.06442</v>
      </c>
      <c r="H224" s="19">
        <v>64.42009</v>
      </c>
      <c r="I224" s="19">
        <v>36.0</v>
      </c>
      <c r="J224" s="19">
        <v>2319.123</v>
      </c>
      <c r="K224" s="19">
        <v>0.82</v>
      </c>
      <c r="L224" s="19">
        <v>436.22</v>
      </c>
      <c r="M224" s="19">
        <v>174.18</v>
      </c>
      <c r="N224" s="24">
        <v>0.17</v>
      </c>
    </row>
    <row r="225">
      <c r="A225" s="19" t="s">
        <v>1451</v>
      </c>
      <c r="B225" s="19" t="s">
        <v>1452</v>
      </c>
      <c r="C225" s="19" t="s">
        <v>1036</v>
      </c>
      <c r="D225" s="19">
        <v>107.2793</v>
      </c>
      <c r="E225" s="23">
        <v>180.0</v>
      </c>
      <c r="F225" s="19">
        <v>0.1073</v>
      </c>
      <c r="G225" s="19">
        <v>0.0596</v>
      </c>
      <c r="H225" s="19">
        <v>59.59964</v>
      </c>
      <c r="I225" s="19">
        <v>79.0</v>
      </c>
      <c r="J225" s="19">
        <v>4708.371</v>
      </c>
      <c r="K225" s="19">
        <v>0.53</v>
      </c>
      <c r="L225" s="19">
        <v>17.87</v>
      </c>
      <c r="M225" s="19">
        <v>141.8</v>
      </c>
      <c r="N225" s="24">
        <v>0.14</v>
      </c>
    </row>
    <row r="226">
      <c r="A226" s="19" t="s">
        <v>1453</v>
      </c>
      <c r="B226" s="19" t="s">
        <v>1454</v>
      </c>
      <c r="C226" s="19" t="s">
        <v>995</v>
      </c>
      <c r="D226" s="19">
        <v>104.3184</v>
      </c>
      <c r="E226" s="23">
        <v>180.0</v>
      </c>
      <c r="F226" s="19">
        <v>0.1043</v>
      </c>
      <c r="G226" s="19">
        <v>0.057955</v>
      </c>
      <c r="H226" s="19">
        <v>57.95469</v>
      </c>
      <c r="I226" s="19">
        <v>101.0</v>
      </c>
      <c r="J226" s="19">
        <v>5853.423</v>
      </c>
      <c r="K226" s="19">
        <v>0.63</v>
      </c>
      <c r="L226" s="19">
        <v>18.53</v>
      </c>
      <c r="M226" s="19">
        <v>104.89</v>
      </c>
      <c r="N226" s="24">
        <v>0.1</v>
      </c>
    </row>
    <row r="227">
      <c r="A227" s="19" t="s">
        <v>1455</v>
      </c>
      <c r="B227" s="19" t="s">
        <v>1456</v>
      </c>
      <c r="C227" s="19" t="s">
        <v>1221</v>
      </c>
      <c r="D227" s="19">
        <v>61.19865</v>
      </c>
      <c r="E227" s="23">
        <v>106.0</v>
      </c>
      <c r="F227" s="19">
        <v>0.0612</v>
      </c>
      <c r="G227" s="19">
        <v>0.057735</v>
      </c>
      <c r="H227" s="19">
        <v>57.73458</v>
      </c>
      <c r="I227" s="19">
        <v>4.0</v>
      </c>
      <c r="J227" s="19">
        <v>230.9383</v>
      </c>
      <c r="K227" s="19">
        <v>0.91</v>
      </c>
      <c r="L227" s="19">
        <v>92.29</v>
      </c>
      <c r="M227" s="19">
        <v>137.61</v>
      </c>
      <c r="N227" s="24">
        <v>0.14</v>
      </c>
    </row>
    <row r="228">
      <c r="A228" s="19" t="s">
        <v>1457</v>
      </c>
      <c r="B228" s="19" t="s">
        <v>1458</v>
      </c>
      <c r="C228" s="19" t="s">
        <v>1012</v>
      </c>
      <c r="D228" s="19">
        <v>246.3332</v>
      </c>
      <c r="E228" s="23">
        <v>436.796</v>
      </c>
      <c r="F228" s="19">
        <v>0.2463</v>
      </c>
      <c r="G228" s="19">
        <v>0.056395</v>
      </c>
      <c r="H228" s="19">
        <v>56.39547</v>
      </c>
      <c r="I228" s="19">
        <v>14.0</v>
      </c>
      <c r="J228" s="19">
        <v>789.5366</v>
      </c>
      <c r="K228" s="19">
        <v>0.76</v>
      </c>
      <c r="L228" s="19">
        <v>428.65</v>
      </c>
      <c r="M228" s="19">
        <v>153.98</v>
      </c>
      <c r="N228" s="24">
        <v>0.15</v>
      </c>
    </row>
    <row r="229">
      <c r="A229" s="19" t="s">
        <v>1459</v>
      </c>
      <c r="B229" s="19" t="s">
        <v>1460</v>
      </c>
      <c r="C229" s="19" t="s">
        <v>1022</v>
      </c>
      <c r="D229" s="19">
        <v>319.0517</v>
      </c>
      <c r="E229" s="23">
        <v>577.0</v>
      </c>
      <c r="F229" s="19">
        <v>0.3191</v>
      </c>
      <c r="G229" s="19">
        <v>0.055295</v>
      </c>
      <c r="H229" s="19">
        <v>55.29493</v>
      </c>
      <c r="I229" s="19">
        <v>2.0</v>
      </c>
      <c r="J229" s="19">
        <v>110.5899</v>
      </c>
      <c r="K229" s="19">
        <v>0.94</v>
      </c>
      <c r="L229" s="19">
        <v>86.58</v>
      </c>
      <c r="M229" s="19">
        <v>128.87</v>
      </c>
      <c r="N229" s="24">
        <v>0.13</v>
      </c>
    </row>
    <row r="230">
      <c r="A230" s="19" t="s">
        <v>1461</v>
      </c>
      <c r="B230" s="19" t="s">
        <v>1462</v>
      </c>
      <c r="C230" s="19" t="s">
        <v>1066</v>
      </c>
      <c r="D230" s="19">
        <v>162.8515</v>
      </c>
      <c r="E230" s="23">
        <v>300.0</v>
      </c>
      <c r="F230" s="19">
        <v>0.1629</v>
      </c>
      <c r="G230" s="19">
        <v>0.054284</v>
      </c>
      <c r="H230" s="19">
        <v>54.28385</v>
      </c>
      <c r="I230" s="19">
        <v>2.0</v>
      </c>
      <c r="J230" s="19">
        <v>108.5677</v>
      </c>
      <c r="K230" s="19">
        <v>0.56</v>
      </c>
      <c r="L230" s="19">
        <v>19.32</v>
      </c>
      <c r="M230" s="19">
        <v>57.82</v>
      </c>
      <c r="N230" s="24">
        <v>0.06</v>
      </c>
    </row>
    <row r="231">
      <c r="A231" s="19" t="s">
        <v>1463</v>
      </c>
      <c r="B231" s="19" t="s">
        <v>1464</v>
      </c>
      <c r="C231" s="19" t="s">
        <v>1055</v>
      </c>
      <c r="D231" s="19">
        <v>131.7538</v>
      </c>
      <c r="E231" s="23">
        <v>258.0</v>
      </c>
      <c r="F231" s="19">
        <v>0.1318</v>
      </c>
      <c r="G231" s="19">
        <v>0.051067</v>
      </c>
      <c r="H231" s="19">
        <v>51.06735</v>
      </c>
      <c r="I231" s="19">
        <v>4691.0</v>
      </c>
      <c r="J231" s="19">
        <v>239556.9</v>
      </c>
      <c r="K231" s="19">
        <v>0.52</v>
      </c>
      <c r="L231" s="19">
        <v>15.56</v>
      </c>
      <c r="M231" s="19">
        <v>102.62</v>
      </c>
      <c r="N231" s="24">
        <v>0.1</v>
      </c>
    </row>
    <row r="232">
      <c r="A232" s="19" t="s">
        <v>1465</v>
      </c>
      <c r="B232" s="19" t="s">
        <v>1466</v>
      </c>
      <c r="C232" s="19" t="s">
        <v>1022</v>
      </c>
      <c r="D232" s="19">
        <v>263.0058</v>
      </c>
      <c r="E232" s="23">
        <v>587.5</v>
      </c>
      <c r="F232" s="19">
        <v>0.263</v>
      </c>
      <c r="G232" s="19">
        <v>0.044767</v>
      </c>
      <c r="H232" s="19">
        <v>44.76695</v>
      </c>
      <c r="I232" s="19">
        <v>230.0</v>
      </c>
      <c r="J232" s="19">
        <v>10296.4</v>
      </c>
      <c r="K232" s="19">
        <v>0.43</v>
      </c>
      <c r="L232" s="19">
        <v>103.02</v>
      </c>
      <c r="M232" s="19">
        <v>77.87</v>
      </c>
      <c r="N232" s="24">
        <v>0.08</v>
      </c>
    </row>
    <row r="233">
      <c r="A233" s="19" t="s">
        <v>1467</v>
      </c>
      <c r="B233" s="19" t="s">
        <v>1468</v>
      </c>
      <c r="C233" s="19" t="s">
        <v>1046</v>
      </c>
      <c r="D233" s="19">
        <v>200.8114</v>
      </c>
      <c r="E233" s="23">
        <v>450.0</v>
      </c>
      <c r="F233" s="19">
        <v>0.2008</v>
      </c>
      <c r="G233" s="19">
        <v>0.044625</v>
      </c>
      <c r="H233" s="19">
        <v>44.62475</v>
      </c>
      <c r="I233" s="19">
        <v>41.0</v>
      </c>
      <c r="J233" s="19">
        <v>1829.615</v>
      </c>
      <c r="K233" s="19">
        <v>0.95</v>
      </c>
      <c r="L233" s="19">
        <v>652.68</v>
      </c>
      <c r="M233" s="19">
        <v>318.96</v>
      </c>
      <c r="N233" s="24">
        <v>0.32</v>
      </c>
    </row>
    <row r="234">
      <c r="A234" s="19" t="s">
        <v>1469</v>
      </c>
      <c r="B234" s="19" t="s">
        <v>154</v>
      </c>
      <c r="C234" s="19" t="s">
        <v>1280</v>
      </c>
      <c r="D234" s="19">
        <v>58.56161</v>
      </c>
      <c r="E234" s="23">
        <v>136.0</v>
      </c>
      <c r="F234" s="19">
        <v>0.0586</v>
      </c>
      <c r="G234" s="19">
        <v>0.04306</v>
      </c>
      <c r="H234" s="19">
        <v>43.06</v>
      </c>
      <c r="I234" s="19">
        <v>3532.0</v>
      </c>
      <c r="J234" s="19">
        <v>152087.9</v>
      </c>
      <c r="K234" s="19">
        <v>0.27</v>
      </c>
      <c r="L234" s="19">
        <v>0.47</v>
      </c>
      <c r="M234" s="19">
        <v>71.0</v>
      </c>
      <c r="N234" s="24">
        <v>0.07</v>
      </c>
    </row>
    <row r="235">
      <c r="A235" s="19" t="s">
        <v>1470</v>
      </c>
      <c r="B235" s="19" t="s">
        <v>89</v>
      </c>
      <c r="C235" s="19" t="s">
        <v>1280</v>
      </c>
      <c r="D235" s="19">
        <v>29.71141</v>
      </c>
      <c r="E235" s="23">
        <v>69.00002</v>
      </c>
      <c r="F235" s="19">
        <v>0.0297</v>
      </c>
      <c r="G235" s="19">
        <v>0.04306</v>
      </c>
      <c r="H235" s="19">
        <v>43.06</v>
      </c>
      <c r="I235" s="19">
        <v>366.0</v>
      </c>
      <c r="J235" s="19">
        <v>15759.96</v>
      </c>
      <c r="K235" s="19">
        <v>0.27</v>
      </c>
      <c r="L235" s="19">
        <v>0.46</v>
      </c>
      <c r="M235" s="19">
        <v>71.0</v>
      </c>
      <c r="N235" s="24">
        <v>0.07</v>
      </c>
    </row>
    <row r="236">
      <c r="A236" s="19" t="s">
        <v>1471</v>
      </c>
      <c r="B236" s="19" t="s">
        <v>215</v>
      </c>
      <c r="C236" s="19" t="s">
        <v>1280</v>
      </c>
      <c r="D236" s="19">
        <v>59.42294</v>
      </c>
      <c r="E236" s="23">
        <v>138.0003</v>
      </c>
      <c r="F236" s="19">
        <v>0.0594</v>
      </c>
      <c r="G236" s="19">
        <v>0.04306</v>
      </c>
      <c r="H236" s="19">
        <v>43.06</v>
      </c>
      <c r="I236" s="19">
        <v>214.0</v>
      </c>
      <c r="J236" s="19">
        <v>9214.84</v>
      </c>
      <c r="K236" s="19">
        <v>0.27</v>
      </c>
      <c r="L236" s="19">
        <v>0.47</v>
      </c>
      <c r="M236" s="19">
        <v>71.0</v>
      </c>
      <c r="N236" s="24">
        <v>0.07</v>
      </c>
    </row>
    <row r="237">
      <c r="A237" s="19" t="s">
        <v>1472</v>
      </c>
      <c r="B237" s="19" t="s">
        <v>125</v>
      </c>
      <c r="C237" s="19" t="s">
        <v>1280</v>
      </c>
      <c r="D237" s="19">
        <v>48.82918</v>
      </c>
      <c r="E237" s="23">
        <v>113.398</v>
      </c>
      <c r="F237" s="19">
        <v>0.0488</v>
      </c>
      <c r="G237" s="19">
        <v>0.04306</v>
      </c>
      <c r="H237" s="19">
        <v>43.06</v>
      </c>
      <c r="I237" s="19">
        <v>184.0</v>
      </c>
      <c r="J237" s="19">
        <v>7923.04</v>
      </c>
      <c r="K237" s="19">
        <v>0.27</v>
      </c>
      <c r="L237" s="19">
        <v>0.47</v>
      </c>
      <c r="M237" s="19">
        <v>71.0</v>
      </c>
      <c r="N237" s="24">
        <v>0.07</v>
      </c>
    </row>
    <row r="238">
      <c r="A238" s="19" t="s">
        <v>1473</v>
      </c>
      <c r="B238" s="19" t="s">
        <v>1474</v>
      </c>
      <c r="C238" s="19" t="s">
        <v>1280</v>
      </c>
      <c r="D238" s="19">
        <v>161.4742</v>
      </c>
      <c r="E238" s="23">
        <v>374.9981</v>
      </c>
      <c r="F238" s="19">
        <v>0.1615</v>
      </c>
      <c r="G238" s="19">
        <v>0.04306</v>
      </c>
      <c r="H238" s="19">
        <v>43.06</v>
      </c>
      <c r="I238" s="19">
        <v>161.0</v>
      </c>
      <c r="J238" s="19">
        <v>6932.66</v>
      </c>
      <c r="K238" s="19">
        <v>0.27</v>
      </c>
      <c r="L238" s="19">
        <v>0.47</v>
      </c>
      <c r="M238" s="19">
        <v>71.0</v>
      </c>
      <c r="N238" s="24">
        <v>0.07</v>
      </c>
    </row>
    <row r="239">
      <c r="A239" s="19" t="s">
        <v>1475</v>
      </c>
      <c r="B239" s="19" t="s">
        <v>1476</v>
      </c>
      <c r="C239" s="19" t="s">
        <v>1046</v>
      </c>
      <c r="D239" s="19">
        <v>19.377</v>
      </c>
      <c r="E239" s="23">
        <v>45.0</v>
      </c>
      <c r="F239" s="19">
        <v>0.0194</v>
      </c>
      <c r="G239" s="19">
        <v>0.04306</v>
      </c>
      <c r="H239" s="19">
        <v>43.06</v>
      </c>
      <c r="I239" s="19">
        <v>26.0</v>
      </c>
      <c r="J239" s="19">
        <v>1119.56</v>
      </c>
      <c r="K239" s="19">
        <v>0.27</v>
      </c>
      <c r="L239" s="19">
        <v>0.47</v>
      </c>
      <c r="M239" s="19">
        <v>71.0</v>
      </c>
      <c r="N239" s="24">
        <v>0.07</v>
      </c>
    </row>
    <row r="240">
      <c r="A240" s="19" t="s">
        <v>1477</v>
      </c>
      <c r="B240" s="19" t="s">
        <v>1478</v>
      </c>
      <c r="C240" s="19" t="s">
        <v>1280</v>
      </c>
      <c r="D240" s="19">
        <v>61.14523</v>
      </c>
      <c r="E240" s="23">
        <v>142.0001</v>
      </c>
      <c r="F240" s="19">
        <v>0.0611</v>
      </c>
      <c r="G240" s="19">
        <v>0.04306</v>
      </c>
      <c r="H240" s="19">
        <v>43.06</v>
      </c>
      <c r="I240" s="19">
        <v>1.0</v>
      </c>
      <c r="J240" s="19">
        <v>43.06</v>
      </c>
      <c r="K240" s="19">
        <v>0.27</v>
      </c>
      <c r="L240" s="19">
        <v>0.47</v>
      </c>
      <c r="M240" s="19">
        <v>71.0</v>
      </c>
      <c r="N240" s="24">
        <v>0.07</v>
      </c>
    </row>
    <row r="241">
      <c r="A241" s="19" t="s">
        <v>1479</v>
      </c>
      <c r="B241" s="19" t="s">
        <v>1480</v>
      </c>
      <c r="C241" s="19" t="s">
        <v>1280</v>
      </c>
      <c r="D241" s="19">
        <v>76.64677</v>
      </c>
      <c r="E241" s="23">
        <v>177.9999</v>
      </c>
      <c r="F241" s="19">
        <v>0.0766</v>
      </c>
      <c r="G241" s="19">
        <v>0.04306</v>
      </c>
      <c r="H241" s="19">
        <v>43.06</v>
      </c>
      <c r="I241" s="19">
        <v>1.0</v>
      </c>
      <c r="J241" s="19">
        <v>43.06</v>
      </c>
      <c r="K241" s="19">
        <v>0.27</v>
      </c>
      <c r="L241" s="19">
        <v>0.47</v>
      </c>
      <c r="M241" s="19">
        <v>71.0</v>
      </c>
      <c r="N241" s="24">
        <v>0.07</v>
      </c>
    </row>
    <row r="242">
      <c r="A242" s="19" t="s">
        <v>1481</v>
      </c>
      <c r="B242" s="19" t="s">
        <v>1482</v>
      </c>
      <c r="C242" s="19" t="s">
        <v>1022</v>
      </c>
      <c r="D242" s="19">
        <v>239.3727</v>
      </c>
      <c r="E242" s="23">
        <v>557.5</v>
      </c>
      <c r="F242" s="19">
        <v>0.2394</v>
      </c>
      <c r="G242" s="19">
        <v>0.042937</v>
      </c>
      <c r="H242" s="19">
        <v>42.93681</v>
      </c>
      <c r="I242" s="19">
        <v>101.0</v>
      </c>
      <c r="J242" s="19">
        <v>4336.618</v>
      </c>
      <c r="K242" s="19">
        <v>0.47</v>
      </c>
      <c r="L242" s="19">
        <v>100.69</v>
      </c>
      <c r="M242" s="19">
        <v>83.54</v>
      </c>
      <c r="N242" s="24">
        <v>0.08</v>
      </c>
    </row>
    <row r="243">
      <c r="A243" s="19" t="s">
        <v>1483</v>
      </c>
      <c r="B243" s="19" t="s">
        <v>1484</v>
      </c>
      <c r="C243" s="19" t="s">
        <v>1195</v>
      </c>
      <c r="D243" s="19">
        <v>541.5919</v>
      </c>
      <c r="E243" s="23">
        <v>1355.0</v>
      </c>
      <c r="F243" s="19">
        <v>0.5416</v>
      </c>
      <c r="G243" s="19">
        <v>0.03997</v>
      </c>
      <c r="H243" s="19">
        <v>39.96988</v>
      </c>
      <c r="I243" s="19">
        <v>1.0</v>
      </c>
      <c r="J243" s="19">
        <v>39.96988</v>
      </c>
      <c r="K243" s="19">
        <v>0.37</v>
      </c>
      <c r="L243" s="19">
        <v>296.19</v>
      </c>
      <c r="M243" s="19">
        <v>104.72</v>
      </c>
      <c r="N243" s="24">
        <v>0.1</v>
      </c>
    </row>
    <row r="244">
      <c r="A244" s="19" t="s">
        <v>1485</v>
      </c>
      <c r="B244" s="19" t="s">
        <v>1486</v>
      </c>
      <c r="C244" s="19" t="s">
        <v>1012</v>
      </c>
      <c r="D244" s="19">
        <v>19.85</v>
      </c>
      <c r="E244" s="23">
        <v>50.0</v>
      </c>
      <c r="F244" s="19">
        <v>0.0199</v>
      </c>
      <c r="G244" s="19">
        <v>0.0397</v>
      </c>
      <c r="H244" s="19">
        <v>39.7</v>
      </c>
      <c r="I244" s="19">
        <v>365.0</v>
      </c>
      <c r="J244" s="19">
        <v>14490.5</v>
      </c>
      <c r="K244" s="19">
        <v>0.5</v>
      </c>
      <c r="L244" s="19">
        <v>7.84</v>
      </c>
      <c r="M244" s="19">
        <v>52.0</v>
      </c>
      <c r="N244" s="24">
        <v>0.05</v>
      </c>
    </row>
    <row r="245">
      <c r="A245" s="19" t="s">
        <v>1487</v>
      </c>
      <c r="B245" s="19" t="s">
        <v>148</v>
      </c>
      <c r="C245" s="19" t="s">
        <v>1280</v>
      </c>
      <c r="D245" s="19">
        <v>51.64019</v>
      </c>
      <c r="E245" s="23">
        <v>131.0</v>
      </c>
      <c r="F245" s="19">
        <v>0.0516</v>
      </c>
      <c r="G245" s="19">
        <v>0.03942</v>
      </c>
      <c r="H245" s="19">
        <v>39.42</v>
      </c>
      <c r="I245" s="19">
        <v>2981.0</v>
      </c>
      <c r="J245" s="19">
        <v>117511.0</v>
      </c>
      <c r="K245" s="19">
        <v>0.27</v>
      </c>
      <c r="L245" s="19">
        <v>134.55</v>
      </c>
      <c r="M245" s="19">
        <v>42.0</v>
      </c>
      <c r="N245" s="24">
        <v>0.04</v>
      </c>
    </row>
    <row r="246">
      <c r="A246" s="19" t="s">
        <v>1488</v>
      </c>
      <c r="B246" s="19" t="s">
        <v>133</v>
      </c>
      <c r="C246" s="19" t="s">
        <v>1280</v>
      </c>
      <c r="D246" s="19">
        <v>48.48661</v>
      </c>
      <c r="E246" s="23">
        <v>123.0</v>
      </c>
      <c r="F246" s="19">
        <v>0.0485</v>
      </c>
      <c r="G246" s="19">
        <v>0.03942</v>
      </c>
      <c r="H246" s="19">
        <v>39.42</v>
      </c>
      <c r="I246" s="19">
        <v>759.0</v>
      </c>
      <c r="J246" s="19">
        <v>29919.78</v>
      </c>
      <c r="K246" s="19">
        <v>0.27</v>
      </c>
      <c r="L246" s="19">
        <v>134.55</v>
      </c>
      <c r="M246" s="19">
        <v>42.0</v>
      </c>
      <c r="N246" s="24">
        <v>0.04</v>
      </c>
    </row>
    <row r="247">
      <c r="A247" s="19" t="s">
        <v>1489</v>
      </c>
      <c r="B247" s="19" t="s">
        <v>99</v>
      </c>
      <c r="C247" s="19" t="s">
        <v>1280</v>
      </c>
      <c r="D247" s="19">
        <v>33.11281</v>
      </c>
      <c r="E247" s="23">
        <v>84.00001</v>
      </c>
      <c r="F247" s="19">
        <v>0.0331</v>
      </c>
      <c r="G247" s="19">
        <v>0.03942</v>
      </c>
      <c r="H247" s="19">
        <v>39.42</v>
      </c>
      <c r="I247" s="19">
        <v>322.0</v>
      </c>
      <c r="J247" s="19">
        <v>12693.24</v>
      </c>
      <c r="K247" s="19">
        <v>0.27</v>
      </c>
      <c r="L247" s="19">
        <v>134.55</v>
      </c>
      <c r="M247" s="19">
        <v>42.0</v>
      </c>
      <c r="N247" s="24">
        <v>0.04</v>
      </c>
    </row>
    <row r="248">
      <c r="A248" s="19" t="s">
        <v>1490</v>
      </c>
      <c r="B248" s="19" t="s">
        <v>1491</v>
      </c>
      <c r="C248" s="19" t="s">
        <v>1280</v>
      </c>
      <c r="D248" s="19">
        <v>26.41141</v>
      </c>
      <c r="E248" s="23">
        <v>67.00001</v>
      </c>
      <c r="F248" s="19">
        <v>0.0264</v>
      </c>
      <c r="G248" s="19">
        <v>0.03942</v>
      </c>
      <c r="H248" s="19">
        <v>39.42</v>
      </c>
      <c r="I248" s="19">
        <v>227.0</v>
      </c>
      <c r="J248" s="19">
        <v>8948.34</v>
      </c>
      <c r="K248" s="19">
        <v>0.27</v>
      </c>
      <c r="L248" s="19">
        <v>134.55</v>
      </c>
      <c r="M248" s="19">
        <v>42.0</v>
      </c>
      <c r="N248" s="24">
        <v>0.04</v>
      </c>
    </row>
    <row r="249">
      <c r="A249" s="19" t="s">
        <v>1492</v>
      </c>
      <c r="B249" s="19" t="s">
        <v>150</v>
      </c>
      <c r="C249" s="19" t="s">
        <v>1012</v>
      </c>
      <c r="D249" s="19">
        <v>51.64019</v>
      </c>
      <c r="E249" s="23">
        <v>131.0</v>
      </c>
      <c r="F249" s="19">
        <v>0.0516</v>
      </c>
      <c r="G249" s="19">
        <v>0.03942</v>
      </c>
      <c r="H249" s="19">
        <v>39.42</v>
      </c>
      <c r="I249" s="19">
        <v>37.0</v>
      </c>
      <c r="J249" s="19">
        <v>1458.54</v>
      </c>
      <c r="K249" s="19">
        <v>0.27</v>
      </c>
      <c r="L249" s="19">
        <v>134.55</v>
      </c>
      <c r="M249" s="19">
        <v>42.0</v>
      </c>
      <c r="N249" s="24">
        <v>0.04</v>
      </c>
    </row>
    <row r="250">
      <c r="A250" s="19" t="s">
        <v>1493</v>
      </c>
      <c r="B250" s="19" t="s">
        <v>91</v>
      </c>
      <c r="C250" s="19" t="s">
        <v>1280</v>
      </c>
      <c r="D250" s="19">
        <v>39.42</v>
      </c>
      <c r="E250" s="23">
        <v>100.0</v>
      </c>
      <c r="F250" s="19">
        <v>0.0394</v>
      </c>
      <c r="G250" s="19">
        <v>0.03942</v>
      </c>
      <c r="H250" s="19">
        <v>39.42</v>
      </c>
      <c r="I250" s="19">
        <v>1.0</v>
      </c>
      <c r="J250" s="19">
        <v>39.42</v>
      </c>
      <c r="K250" s="19">
        <v>0.27</v>
      </c>
      <c r="L250" s="19">
        <v>134.55</v>
      </c>
      <c r="M250" s="19">
        <v>42.0</v>
      </c>
      <c r="N250" s="24">
        <v>0.04</v>
      </c>
    </row>
    <row r="251">
      <c r="A251" s="19" t="s">
        <v>1494</v>
      </c>
      <c r="B251" s="19" t="s">
        <v>152</v>
      </c>
      <c r="C251" s="19" t="s">
        <v>1280</v>
      </c>
      <c r="D251" s="19">
        <v>51.64019</v>
      </c>
      <c r="E251" s="23">
        <v>133.0</v>
      </c>
      <c r="F251" s="19">
        <v>0.0516</v>
      </c>
      <c r="G251" s="19">
        <v>0.038827</v>
      </c>
      <c r="H251" s="19">
        <v>38.82722</v>
      </c>
      <c r="I251" s="19">
        <v>1208.0</v>
      </c>
      <c r="J251" s="19">
        <v>46903.28</v>
      </c>
      <c r="K251" s="19">
        <v>0.27</v>
      </c>
      <c r="L251" s="19">
        <v>132.53</v>
      </c>
      <c r="M251" s="19">
        <v>41.37</v>
      </c>
      <c r="N251" s="24">
        <v>0.04</v>
      </c>
    </row>
    <row r="252">
      <c r="A252" s="19" t="s">
        <v>524</v>
      </c>
      <c r="B252" s="19" t="s">
        <v>1495</v>
      </c>
      <c r="C252" s="19" t="s">
        <v>1116</v>
      </c>
      <c r="D252" s="19">
        <v>95.70991</v>
      </c>
      <c r="E252" s="23">
        <v>250.0</v>
      </c>
      <c r="F252" s="19">
        <v>0.0957</v>
      </c>
      <c r="G252" s="19">
        <v>0.038284</v>
      </c>
      <c r="H252" s="19">
        <v>38.28396</v>
      </c>
      <c r="I252" s="19">
        <v>638.0</v>
      </c>
      <c r="J252" s="19">
        <v>24425.17</v>
      </c>
      <c r="K252" s="19">
        <v>1.04</v>
      </c>
      <c r="L252" s="19">
        <v>776.57</v>
      </c>
      <c r="M252" s="19">
        <v>283.25</v>
      </c>
      <c r="N252" s="24">
        <v>0.28</v>
      </c>
    </row>
    <row r="253">
      <c r="A253" s="19" t="s">
        <v>1496</v>
      </c>
      <c r="B253" s="19" t="s">
        <v>1497</v>
      </c>
      <c r="C253" s="19" t="s">
        <v>1012</v>
      </c>
      <c r="D253" s="19">
        <v>49.57482</v>
      </c>
      <c r="E253" s="23">
        <v>135.5999</v>
      </c>
      <c r="F253" s="19">
        <v>0.0496</v>
      </c>
      <c r="G253" s="19">
        <v>0.03656</v>
      </c>
      <c r="H253" s="19">
        <v>36.55963</v>
      </c>
      <c r="I253" s="19">
        <v>199.0</v>
      </c>
      <c r="J253" s="19">
        <v>7275.367</v>
      </c>
      <c r="K253" s="19">
        <v>0.27</v>
      </c>
      <c r="L253" s="19">
        <v>86.51</v>
      </c>
      <c r="M253" s="19">
        <v>85.82</v>
      </c>
      <c r="N253" s="24">
        <v>0.09</v>
      </c>
    </row>
    <row r="254">
      <c r="A254" s="19" t="s">
        <v>1498</v>
      </c>
      <c r="B254" s="19" t="s">
        <v>1499</v>
      </c>
      <c r="C254" s="19" t="s">
        <v>1280</v>
      </c>
      <c r="D254" s="19">
        <v>82.14448</v>
      </c>
      <c r="E254" s="23">
        <v>229.3898</v>
      </c>
      <c r="F254" s="19">
        <v>0.0821</v>
      </c>
      <c r="G254" s="19">
        <v>0.03581</v>
      </c>
      <c r="H254" s="19">
        <v>35.81</v>
      </c>
      <c r="I254" s="19">
        <v>3481.0</v>
      </c>
      <c r="J254" s="19">
        <v>124654.6</v>
      </c>
      <c r="K254" s="19">
        <v>0.27</v>
      </c>
      <c r="L254" s="19">
        <v>102.47</v>
      </c>
      <c r="M254" s="19">
        <v>61.0</v>
      </c>
      <c r="N254" s="24">
        <v>0.06</v>
      </c>
    </row>
    <row r="255">
      <c r="A255" s="19" t="s">
        <v>1500</v>
      </c>
      <c r="B255" s="19" t="s">
        <v>195</v>
      </c>
      <c r="C255" s="19" t="s">
        <v>1280</v>
      </c>
      <c r="D255" s="19">
        <v>65.17415</v>
      </c>
      <c r="E255" s="23">
        <v>181.9999</v>
      </c>
      <c r="F255" s="19">
        <v>0.0652</v>
      </c>
      <c r="G255" s="19">
        <v>0.03581</v>
      </c>
      <c r="H255" s="19">
        <v>35.81</v>
      </c>
      <c r="I255" s="19">
        <v>2085.0</v>
      </c>
      <c r="J255" s="19">
        <v>74663.85</v>
      </c>
      <c r="K255" s="19">
        <v>0.27</v>
      </c>
      <c r="L255" s="19">
        <v>102.47</v>
      </c>
      <c r="M255" s="19">
        <v>61.0</v>
      </c>
      <c r="N255" s="24">
        <v>0.06</v>
      </c>
    </row>
    <row r="256">
      <c r="A256" s="19" t="s">
        <v>1501</v>
      </c>
      <c r="B256" s="19" t="s">
        <v>197</v>
      </c>
      <c r="C256" s="19" t="s">
        <v>1280</v>
      </c>
      <c r="D256" s="19">
        <v>65.17415</v>
      </c>
      <c r="E256" s="23">
        <v>181.9999</v>
      </c>
      <c r="F256" s="19">
        <v>0.0652</v>
      </c>
      <c r="G256" s="19">
        <v>0.03581</v>
      </c>
      <c r="H256" s="19">
        <v>35.81</v>
      </c>
      <c r="I256" s="19">
        <v>1236.0</v>
      </c>
      <c r="J256" s="19">
        <v>44261.16</v>
      </c>
      <c r="K256" s="19">
        <v>0.27</v>
      </c>
      <c r="L256" s="19">
        <v>102.47</v>
      </c>
      <c r="M256" s="19">
        <v>61.0</v>
      </c>
      <c r="N256" s="24">
        <v>0.06</v>
      </c>
    </row>
    <row r="257">
      <c r="A257" s="19" t="s">
        <v>1502</v>
      </c>
      <c r="B257" s="19" t="s">
        <v>199</v>
      </c>
      <c r="C257" s="19" t="s">
        <v>1280</v>
      </c>
      <c r="D257" s="19">
        <v>65.17415</v>
      </c>
      <c r="E257" s="23">
        <v>181.9999</v>
      </c>
      <c r="F257" s="19">
        <v>0.0652</v>
      </c>
      <c r="G257" s="19">
        <v>0.03581</v>
      </c>
      <c r="H257" s="19">
        <v>35.81</v>
      </c>
      <c r="I257" s="19">
        <v>1105.0</v>
      </c>
      <c r="J257" s="19">
        <v>39570.05</v>
      </c>
      <c r="K257" s="19">
        <v>0.27</v>
      </c>
      <c r="L257" s="19">
        <v>102.47</v>
      </c>
      <c r="M257" s="19">
        <v>61.0</v>
      </c>
      <c r="N257" s="24">
        <v>0.06</v>
      </c>
    </row>
    <row r="258">
      <c r="A258" s="19" t="s">
        <v>1503</v>
      </c>
      <c r="B258" s="19" t="s">
        <v>1504</v>
      </c>
      <c r="C258" s="19" t="s">
        <v>1280</v>
      </c>
      <c r="D258" s="19">
        <v>68.75524</v>
      </c>
      <c r="E258" s="23">
        <v>192.0001</v>
      </c>
      <c r="F258" s="19">
        <v>0.0688</v>
      </c>
      <c r="G258" s="19">
        <v>0.03581</v>
      </c>
      <c r="H258" s="19">
        <v>35.81</v>
      </c>
      <c r="I258" s="19">
        <v>1014.0</v>
      </c>
      <c r="J258" s="19">
        <v>36311.34</v>
      </c>
      <c r="K258" s="19">
        <v>0.27</v>
      </c>
      <c r="L258" s="19">
        <v>102.47</v>
      </c>
      <c r="M258" s="19">
        <v>61.0</v>
      </c>
      <c r="N258" s="24">
        <v>0.06</v>
      </c>
    </row>
    <row r="259">
      <c r="A259" s="19" t="s">
        <v>1505</v>
      </c>
      <c r="B259" s="19" t="s">
        <v>181</v>
      </c>
      <c r="C259" s="19" t="s">
        <v>1280</v>
      </c>
      <c r="D259" s="19">
        <v>60.5189</v>
      </c>
      <c r="E259" s="23">
        <v>169.0</v>
      </c>
      <c r="F259" s="19">
        <v>0.0605</v>
      </c>
      <c r="G259" s="19">
        <v>0.03581</v>
      </c>
      <c r="H259" s="19">
        <v>35.81</v>
      </c>
      <c r="I259" s="19">
        <v>572.0</v>
      </c>
      <c r="J259" s="19">
        <v>20483.32</v>
      </c>
      <c r="K259" s="19">
        <v>0.27</v>
      </c>
      <c r="L259" s="19">
        <v>102.47</v>
      </c>
      <c r="M259" s="19">
        <v>61.0</v>
      </c>
      <c r="N259" s="24">
        <v>0.06</v>
      </c>
    </row>
    <row r="260">
      <c r="A260" s="19" t="s">
        <v>1506</v>
      </c>
      <c r="B260" s="19" t="s">
        <v>1507</v>
      </c>
      <c r="C260" s="19" t="s">
        <v>1280</v>
      </c>
      <c r="D260" s="19">
        <v>65.17415</v>
      </c>
      <c r="E260" s="23">
        <v>181.9999</v>
      </c>
      <c r="F260" s="19">
        <v>0.0652</v>
      </c>
      <c r="G260" s="19">
        <v>0.03581</v>
      </c>
      <c r="H260" s="19">
        <v>35.81</v>
      </c>
      <c r="I260" s="19">
        <v>283.0</v>
      </c>
      <c r="J260" s="19">
        <v>10134.23</v>
      </c>
      <c r="K260" s="19">
        <v>0.27</v>
      </c>
      <c r="L260" s="19">
        <v>102.47</v>
      </c>
      <c r="M260" s="19">
        <v>61.0</v>
      </c>
      <c r="N260" s="24">
        <v>0.06</v>
      </c>
    </row>
    <row r="261">
      <c r="A261" s="19" t="s">
        <v>1508</v>
      </c>
      <c r="B261" s="19" t="s">
        <v>1509</v>
      </c>
      <c r="C261" s="19" t="s">
        <v>1280</v>
      </c>
      <c r="D261" s="19">
        <v>65.17415</v>
      </c>
      <c r="E261" s="23">
        <v>181.9999</v>
      </c>
      <c r="F261" s="19">
        <v>0.0652</v>
      </c>
      <c r="G261" s="19">
        <v>0.03581</v>
      </c>
      <c r="H261" s="19">
        <v>35.81</v>
      </c>
      <c r="I261" s="19">
        <v>92.0</v>
      </c>
      <c r="J261" s="19">
        <v>3294.52</v>
      </c>
      <c r="K261" s="19">
        <v>0.27</v>
      </c>
      <c r="L261" s="19">
        <v>102.47</v>
      </c>
      <c r="M261" s="19">
        <v>61.0</v>
      </c>
      <c r="N261" s="24">
        <v>0.06</v>
      </c>
    </row>
    <row r="262">
      <c r="A262" s="19" t="s">
        <v>200</v>
      </c>
      <c r="B262" s="19" t="s">
        <v>201</v>
      </c>
      <c r="C262" s="19" t="s">
        <v>1012</v>
      </c>
      <c r="D262" s="19">
        <v>65.17415</v>
      </c>
      <c r="E262" s="23">
        <v>181.9999</v>
      </c>
      <c r="F262" s="19">
        <v>0.0652</v>
      </c>
      <c r="G262" s="19">
        <v>0.03581</v>
      </c>
      <c r="H262" s="19">
        <v>35.81</v>
      </c>
      <c r="I262" s="19">
        <v>86.0</v>
      </c>
      <c r="J262" s="19">
        <v>3079.66</v>
      </c>
      <c r="K262" s="19">
        <v>0.27</v>
      </c>
      <c r="L262" s="19">
        <v>102.47</v>
      </c>
      <c r="M262" s="19">
        <v>61.0</v>
      </c>
      <c r="N262" s="24">
        <v>0.06</v>
      </c>
    </row>
    <row r="263">
      <c r="A263" s="19" t="s">
        <v>1510</v>
      </c>
      <c r="B263" s="19" t="s">
        <v>1511</v>
      </c>
      <c r="C263" s="19" t="s">
        <v>1280</v>
      </c>
      <c r="D263" s="19">
        <v>65.17415</v>
      </c>
      <c r="E263" s="23">
        <v>181.9999</v>
      </c>
      <c r="F263" s="19">
        <v>0.0652</v>
      </c>
      <c r="G263" s="19">
        <v>0.03581</v>
      </c>
      <c r="H263" s="19">
        <v>35.81</v>
      </c>
      <c r="I263" s="19">
        <v>43.0</v>
      </c>
      <c r="J263" s="19">
        <v>1539.83</v>
      </c>
      <c r="K263" s="19">
        <v>0.27</v>
      </c>
      <c r="L263" s="19">
        <v>102.47</v>
      </c>
      <c r="M263" s="19">
        <v>61.0</v>
      </c>
      <c r="N263" s="24">
        <v>0.06</v>
      </c>
    </row>
    <row r="264">
      <c r="A264" s="19" t="s">
        <v>1512</v>
      </c>
      <c r="B264" s="19" t="s">
        <v>1513</v>
      </c>
      <c r="C264" s="19" t="s">
        <v>76</v>
      </c>
      <c r="D264" s="19">
        <v>83.28436</v>
      </c>
      <c r="E264" s="23">
        <v>236.0</v>
      </c>
      <c r="F264" s="19">
        <v>0.0833</v>
      </c>
      <c r="G264" s="19">
        <v>0.03529</v>
      </c>
      <c r="H264" s="19">
        <v>35.28998</v>
      </c>
      <c r="I264" s="19">
        <v>62.0</v>
      </c>
      <c r="J264" s="19">
        <v>2187.979</v>
      </c>
      <c r="K264" s="19">
        <v>0.44</v>
      </c>
      <c r="L264" s="19">
        <v>129.11</v>
      </c>
      <c r="M264" s="19">
        <v>54.64</v>
      </c>
      <c r="N264" s="24">
        <v>0.05</v>
      </c>
    </row>
    <row r="265">
      <c r="A265" s="19" t="s">
        <v>1514</v>
      </c>
      <c r="B265" s="19" t="s">
        <v>1515</v>
      </c>
      <c r="C265" s="19" t="s">
        <v>1303</v>
      </c>
      <c r="D265" s="19">
        <v>146.2343</v>
      </c>
      <c r="E265" s="23">
        <v>453.592</v>
      </c>
      <c r="F265" s="19">
        <v>0.1462</v>
      </c>
      <c r="G265" s="19">
        <v>0.032239</v>
      </c>
      <c r="H265" s="19">
        <v>32.23918</v>
      </c>
      <c r="I265" s="19">
        <v>416.0</v>
      </c>
      <c r="J265" s="19">
        <v>13411.5</v>
      </c>
      <c r="K265" s="19">
        <v>0.08</v>
      </c>
      <c r="L265" s="19">
        <v>51.36</v>
      </c>
      <c r="M265" s="19">
        <v>42.27</v>
      </c>
      <c r="N265" s="24">
        <v>0.04</v>
      </c>
    </row>
    <row r="266">
      <c r="A266" s="19" t="s">
        <v>1516</v>
      </c>
      <c r="B266" s="19" t="s">
        <v>1517</v>
      </c>
      <c r="C266" s="19" t="s">
        <v>1022</v>
      </c>
      <c r="D266" s="19">
        <v>75.2977</v>
      </c>
      <c r="E266" s="23">
        <v>485.0</v>
      </c>
      <c r="F266" s="19">
        <v>0.0753</v>
      </c>
      <c r="G266" s="19">
        <v>0.015525</v>
      </c>
      <c r="H266" s="19">
        <v>15.5253</v>
      </c>
      <c r="I266" s="19">
        <v>1.0</v>
      </c>
      <c r="J266" s="19">
        <v>15.5253</v>
      </c>
      <c r="K266" s="19">
        <v>0.06</v>
      </c>
      <c r="L266" s="19">
        <v>1.59</v>
      </c>
      <c r="M266" s="19">
        <v>36.49</v>
      </c>
      <c r="N266" s="24">
        <v>0.04</v>
      </c>
    </row>
    <row r="267">
      <c r="A267" s="19" t="s">
        <v>1518</v>
      </c>
      <c r="B267" s="19" t="s">
        <v>1519</v>
      </c>
      <c r="C267" s="19" t="s">
        <v>76</v>
      </c>
      <c r="D267" s="19">
        <v>1.129129</v>
      </c>
      <c r="E267" s="23">
        <v>185.0</v>
      </c>
      <c r="F267" s="19">
        <v>0.0011</v>
      </c>
      <c r="G267" s="19">
        <v>6.1E-4</v>
      </c>
      <c r="H267" s="19">
        <v>0.61034</v>
      </c>
      <c r="I267" s="19">
        <v>101.0</v>
      </c>
      <c r="J267" s="19">
        <v>61.64434</v>
      </c>
      <c r="K267" s="19">
        <v>0.01</v>
      </c>
      <c r="L267" s="19">
        <v>1.41</v>
      </c>
      <c r="M267" s="19">
        <v>1.3</v>
      </c>
      <c r="N267" s="24">
        <v>0.0</v>
      </c>
    </row>
    <row r="268">
      <c r="A268" s="19" t="s">
        <v>224</v>
      </c>
      <c r="B268" s="19" t="s">
        <v>1520</v>
      </c>
      <c r="C268" s="19" t="s">
        <v>1208</v>
      </c>
      <c r="D268" s="19">
        <v>0.222372</v>
      </c>
      <c r="E268" s="23">
        <v>224.0</v>
      </c>
      <c r="F268" s="19">
        <v>2.0E-4</v>
      </c>
      <c r="G268" s="19">
        <v>9.9E-5</v>
      </c>
      <c r="H268" s="19">
        <v>0.099273</v>
      </c>
      <c r="I268" s="19">
        <v>42.0</v>
      </c>
      <c r="J268" s="19">
        <v>4.169466</v>
      </c>
      <c r="K268" s="19">
        <v>0.0</v>
      </c>
      <c r="L268" s="19">
        <v>0.5</v>
      </c>
      <c r="M268" s="19">
        <v>0.08</v>
      </c>
      <c r="N268" s="24">
        <v>0.0</v>
      </c>
    </row>
    <row r="269">
      <c r="E269" s="26"/>
    </row>
    <row r="270">
      <c r="E270" s="26"/>
    </row>
    <row r="272">
      <c r="I272" s="21" t="s">
        <v>1521</v>
      </c>
      <c r="K272" s="21" t="s">
        <v>444</v>
      </c>
      <c r="N272" s="19" t="s">
        <v>445</v>
      </c>
    </row>
    <row r="273">
      <c r="I273" s="2">
        <f>sum(I2:I268)</f>
        <v>256451</v>
      </c>
      <c r="K273" s="2">
        <f>sum(K2:K268)/267</f>
        <v>3.827902622</v>
      </c>
      <c r="N273" s="2">
        <f>sum(M2:M268)/267</f>
        <v>997.8437828</v>
      </c>
    </row>
    <row r="275">
      <c r="I275" s="21" t="s">
        <v>1522</v>
      </c>
      <c r="K275" s="19" t="s">
        <v>16</v>
      </c>
    </row>
    <row r="276">
      <c r="I276" s="2">
        <f>sum(H2:H268)/267</f>
        <v>391.9267363</v>
      </c>
      <c r="K276" s="2">
        <f>sum(L2:L268)/267</f>
        <v>1080.837453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2021-09-28T22:05:24Z</dcterms:created>
  <dc:creator>Shijia HUANG</dc:creator>
</cp:coreProperties>
</file>