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l\Desktop\Backup 11_17\Senior Design\Schematic\REV2\"/>
    </mc:Choice>
  </mc:AlternateContent>
  <bookViews>
    <workbookView xWindow="0" yWindow="0" windowWidth="13905" windowHeight="6735"/>
  </bookViews>
  <sheets>
    <sheet name="MSD_ROBOT_BOARD_REV2" sheetId="1" r:id="rId1"/>
  </sheets>
  <calcPr calcId="171027"/>
</workbook>
</file>

<file path=xl/calcChain.xml><?xml version="1.0" encoding="utf-8"?>
<calcChain xmlns="http://schemas.openxmlformats.org/spreadsheetml/2006/main">
  <c r="H36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</calcChain>
</file>

<file path=xl/sharedStrings.xml><?xml version="1.0" encoding="utf-8"?>
<sst xmlns="http://schemas.openxmlformats.org/spreadsheetml/2006/main" count="91" uniqueCount="81">
  <si>
    <t>ROBOT PCB  Revised: Friday, December 08, 2017</t>
  </si>
  <si>
    <t>XXX          Revision: 2</t>
  </si>
  <si>
    <t>Bill Of Materials       December 8,2017      16:00:49</t>
  </si>
  <si>
    <t>Page1</t>
  </si>
  <si>
    <t>Item</t>
  </si>
  <si>
    <t>Quantity</t>
  </si>
  <si>
    <t>Reference</t>
  </si>
  <si>
    <t>MFG_P/N</t>
  </si>
  <si>
    <t>MFG</t>
  </si>
  <si>
    <t>Description</t>
  </si>
  <si>
    <t>Cost</t>
  </si>
  <si>
    <t>______________________________________________</t>
  </si>
  <si>
    <t>C1</t>
  </si>
  <si>
    <t>C320C334K5R5TA91707301</t>
  </si>
  <si>
    <t>KEMET</t>
  </si>
  <si>
    <t>CAP CER 0.33UF 50V X7R RADIAL</t>
  </si>
  <si>
    <t>C2</t>
  </si>
  <si>
    <t>C315C104M5U5TA7301</t>
  </si>
  <si>
    <t>CAP CER 0.1UF 50V Z5U RADIAL</t>
  </si>
  <si>
    <t>D1,D2,D3,D4</t>
  </si>
  <si>
    <t>LTL-4233</t>
  </si>
  <si>
    <t>Lite-On Inc.</t>
  </si>
  <si>
    <t>LED GRN DIFF 5MM ROUND T/H</t>
  </si>
  <si>
    <t>F1,F2</t>
  </si>
  <si>
    <t>RHEF200</t>
  </si>
  <si>
    <t>Littelfuse Inc.</t>
  </si>
  <si>
    <t>PTC RESET FUSE 16V 2A RADIAL</t>
  </si>
  <si>
    <t>J1,J2</t>
  </si>
  <si>
    <t>PPTC141LFBN-RC</t>
  </si>
  <si>
    <t>SULLINS Conn</t>
  </si>
  <si>
    <t>CONN HEADER FEMALE 14POS.1" TIN</t>
  </si>
  <si>
    <t>J3</t>
  </si>
  <si>
    <t>103638-4</t>
  </si>
  <si>
    <t>TE Connectivity</t>
  </si>
  <si>
    <t>CONN HEADER VERT .100 5POS 15AU</t>
  </si>
  <si>
    <t>J4</t>
  </si>
  <si>
    <t>103638-3</t>
  </si>
  <si>
    <t>CONN HEADER VERT .100 4POS 15AU</t>
  </si>
  <si>
    <t>J5,J6</t>
  </si>
  <si>
    <t>68000-406HLF</t>
  </si>
  <si>
    <t>Amphenol FCI</t>
  </si>
  <si>
    <t>CONN HEADER 6POS .100 STR TIN</t>
  </si>
  <si>
    <t>J7,J8,J9,J10</t>
  </si>
  <si>
    <t>103638-1</t>
  </si>
  <si>
    <t>CONN HEADER VERT .100 2POS 15AU</t>
  </si>
  <si>
    <t>J11</t>
  </si>
  <si>
    <t>103638-2</t>
  </si>
  <si>
    <t>IC MOTOR DRIVER PAR 16-DIP</t>
  </si>
  <si>
    <t>J12</t>
  </si>
  <si>
    <t>PPTC051LFBN-RC</t>
  </si>
  <si>
    <t>CONN HEADER FEM 5POS .1" SGL TIN</t>
  </si>
  <si>
    <t>J13</t>
  </si>
  <si>
    <t>J14</t>
  </si>
  <si>
    <t>67996-130HLF</t>
  </si>
  <si>
    <t>BERGSTIK II .100" DR STRAIGHT</t>
  </si>
  <si>
    <t>R1</t>
  </si>
  <si>
    <t>CF14JT510R</t>
  </si>
  <si>
    <t>STACKPOLE</t>
  </si>
  <si>
    <t>RES 499 OHM 1/4W 1% AXIAL</t>
  </si>
  <si>
    <t>R2</t>
  </si>
  <si>
    <t>CF14JT150R</t>
  </si>
  <si>
    <t>RES 150 OHM 1/4W 5% AXIAL</t>
  </si>
  <si>
    <t>R3,R4</t>
  </si>
  <si>
    <t>CF14JT62R0</t>
  </si>
  <si>
    <t>RES 62 OHM 1/4W 5% AXIAL</t>
  </si>
  <si>
    <t>SP1</t>
  </si>
  <si>
    <t>PS1240P02BT</t>
  </si>
  <si>
    <t>TDK Corp</t>
  </si>
  <si>
    <t>AUDIO PIEZO TRANSDUCER 30V TH</t>
  </si>
  <si>
    <t>SW1</t>
  </si>
  <si>
    <t>100SP1T1B1M1QEH</t>
  </si>
  <si>
    <t>E-Switch</t>
  </si>
  <si>
    <t>SWITCH TOGGLE SPDT 5A 120V</t>
  </si>
  <si>
    <t>U2</t>
  </si>
  <si>
    <t>L293D</t>
  </si>
  <si>
    <t>STMicroelectronics</t>
  </si>
  <si>
    <t>IC REG LINEAR 5V 1.5A TO220AB</t>
  </si>
  <si>
    <t>U3</t>
  </si>
  <si>
    <t>L7805CV</t>
  </si>
  <si>
    <t>Ext Cost</t>
  </si>
  <si>
    <t>Sub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</si>
</sst>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43" sqref="H43"/>
    </sheetView>
  </sheetViews>
  <sheetFormatPr defaultRowHeight="15" x14ac:dyDescent="0.25"/>
  <cols>
    <col min="4" max="4" width="25" customWidth="1"/>
    <col min="5" max="5" width="17.5703125" customWidth="1"/>
    <col min="6" max="6" width="37.85546875" customWidth="1"/>
    <col min="7" max="7" width="14.28515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10" spans="1:8" x14ac:dyDescent="0.25">
      <c r="A10" t="s">
        <v>2</v>
      </c>
      <c r="E10" t="s">
        <v>3</v>
      </c>
    </row>
    <row r="12" spans="1:8" x14ac:dyDescent="0.25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s="1" t="s">
        <v>10</v>
      </c>
      <c r="H12" s="1" t="s">
        <v>79</v>
      </c>
    </row>
    <row r="13" spans="1:8" x14ac:dyDescent="0.25">
      <c r="A13" t="s">
        <v>11</v>
      </c>
      <c r="G13" s="1"/>
      <c r="H13" s="1"/>
    </row>
    <row r="14" spans="1:8" x14ac:dyDescent="0.25">
      <c r="G14" s="1"/>
      <c r="H14" s="1"/>
    </row>
    <row r="15" spans="1:8" x14ac:dyDescent="0.25">
      <c r="A15">
        <v>1</v>
      </c>
      <c r="B15">
        <v>1</v>
      </c>
      <c r="C15" t="s">
        <v>12</v>
      </c>
      <c r="D15" t="s">
        <v>13</v>
      </c>
      <c r="E15" t="s">
        <v>14</v>
      </c>
      <c r="F15" t="s">
        <v>15</v>
      </c>
      <c r="G15" s="1">
        <v>0.71</v>
      </c>
      <c r="H15" s="1">
        <f>G15*B15</f>
        <v>0.71</v>
      </c>
    </row>
    <row r="16" spans="1:8" x14ac:dyDescent="0.25">
      <c r="A16">
        <v>2</v>
      </c>
      <c r="B16">
        <v>1</v>
      </c>
      <c r="C16" t="s">
        <v>16</v>
      </c>
      <c r="D16" t="s">
        <v>17</v>
      </c>
      <c r="E16" t="s">
        <v>14</v>
      </c>
      <c r="F16" t="s">
        <v>18</v>
      </c>
      <c r="G16" s="1">
        <v>0.24</v>
      </c>
      <c r="H16" s="1">
        <f t="shared" ref="H16:H34" si="0">G16*B16</f>
        <v>0.24</v>
      </c>
    </row>
    <row r="17" spans="1:8" x14ac:dyDescent="0.25">
      <c r="A17">
        <v>3</v>
      </c>
      <c r="B17">
        <v>4</v>
      </c>
      <c r="C17" t="s">
        <v>19</v>
      </c>
      <c r="D17" t="s">
        <v>20</v>
      </c>
      <c r="E17" t="s">
        <v>21</v>
      </c>
      <c r="F17" t="s">
        <v>22</v>
      </c>
      <c r="G17" s="1">
        <v>0.36</v>
      </c>
      <c r="H17" s="1">
        <f t="shared" si="0"/>
        <v>1.44</v>
      </c>
    </row>
    <row r="18" spans="1:8" x14ac:dyDescent="0.25">
      <c r="A18">
        <v>4</v>
      </c>
      <c r="B18">
        <v>2</v>
      </c>
      <c r="C18" t="s">
        <v>23</v>
      </c>
      <c r="D18" t="s">
        <v>24</v>
      </c>
      <c r="E18" t="s">
        <v>25</v>
      </c>
      <c r="F18" t="s">
        <v>26</v>
      </c>
      <c r="G18" s="1">
        <v>0.6</v>
      </c>
      <c r="H18" s="1">
        <f t="shared" si="0"/>
        <v>1.2</v>
      </c>
    </row>
    <row r="19" spans="1:8" x14ac:dyDescent="0.25">
      <c r="A19">
        <v>5</v>
      </c>
      <c r="B19">
        <v>2</v>
      </c>
      <c r="C19" t="s">
        <v>27</v>
      </c>
      <c r="D19" t="s">
        <v>28</v>
      </c>
      <c r="E19" t="s">
        <v>29</v>
      </c>
      <c r="F19" t="s">
        <v>30</v>
      </c>
      <c r="G19" s="1">
        <v>0.91</v>
      </c>
      <c r="H19" s="1">
        <f t="shared" si="0"/>
        <v>1.82</v>
      </c>
    </row>
    <row r="20" spans="1:8" x14ac:dyDescent="0.25">
      <c r="A20">
        <v>6</v>
      </c>
      <c r="B20">
        <v>1</v>
      </c>
      <c r="C20" t="s">
        <v>31</v>
      </c>
      <c r="D20" t="s">
        <v>32</v>
      </c>
      <c r="E20" t="s">
        <v>33</v>
      </c>
      <c r="F20" t="s">
        <v>34</v>
      </c>
      <c r="G20" s="1">
        <v>1.27</v>
      </c>
      <c r="H20" s="1">
        <f t="shared" si="0"/>
        <v>1.27</v>
      </c>
    </row>
    <row r="21" spans="1:8" x14ac:dyDescent="0.25">
      <c r="A21">
        <v>7</v>
      </c>
      <c r="B21">
        <v>1</v>
      </c>
      <c r="C21" t="s">
        <v>35</v>
      </c>
      <c r="D21" t="s">
        <v>36</v>
      </c>
      <c r="E21" t="s">
        <v>33</v>
      </c>
      <c r="F21" t="s">
        <v>37</v>
      </c>
      <c r="G21" s="1">
        <v>1.22</v>
      </c>
      <c r="H21" s="1">
        <f t="shared" si="0"/>
        <v>1.22</v>
      </c>
    </row>
    <row r="22" spans="1:8" x14ac:dyDescent="0.25">
      <c r="A22">
        <v>8</v>
      </c>
      <c r="B22">
        <v>2</v>
      </c>
      <c r="C22" t="s">
        <v>38</v>
      </c>
      <c r="D22" t="s">
        <v>39</v>
      </c>
      <c r="E22" t="s">
        <v>40</v>
      </c>
      <c r="F22" t="s">
        <v>41</v>
      </c>
      <c r="G22" s="1">
        <v>0.25</v>
      </c>
      <c r="H22" s="1">
        <f t="shared" si="0"/>
        <v>0.5</v>
      </c>
    </row>
    <row r="23" spans="1:8" x14ac:dyDescent="0.25">
      <c r="A23">
        <v>9</v>
      </c>
      <c r="B23">
        <v>4</v>
      </c>
      <c r="C23" t="s">
        <v>42</v>
      </c>
      <c r="D23" t="s">
        <v>43</v>
      </c>
      <c r="E23" t="s">
        <v>33</v>
      </c>
      <c r="F23" t="s">
        <v>44</v>
      </c>
      <c r="G23" s="1">
        <v>0.9</v>
      </c>
      <c r="H23" s="1">
        <f t="shared" si="0"/>
        <v>3.6</v>
      </c>
    </row>
    <row r="24" spans="1:8" x14ac:dyDescent="0.25">
      <c r="A24">
        <v>10</v>
      </c>
      <c r="B24">
        <v>1</v>
      </c>
      <c r="C24" t="s">
        <v>45</v>
      </c>
      <c r="D24" t="s">
        <v>46</v>
      </c>
      <c r="E24" t="s">
        <v>33</v>
      </c>
      <c r="F24" t="s">
        <v>47</v>
      </c>
      <c r="G24" s="1">
        <v>0.79</v>
      </c>
      <c r="H24" s="1">
        <f t="shared" si="0"/>
        <v>0.79</v>
      </c>
    </row>
    <row r="25" spans="1:8" x14ac:dyDescent="0.25">
      <c r="A25">
        <v>11</v>
      </c>
      <c r="B25">
        <v>1</v>
      </c>
      <c r="C25" t="s">
        <v>48</v>
      </c>
      <c r="D25" t="s">
        <v>49</v>
      </c>
      <c r="E25" t="s">
        <v>29</v>
      </c>
      <c r="F25" t="s">
        <v>50</v>
      </c>
      <c r="G25" s="1">
        <v>0.47</v>
      </c>
      <c r="H25" s="1">
        <f t="shared" si="0"/>
        <v>0.47</v>
      </c>
    </row>
    <row r="26" spans="1:8" x14ac:dyDescent="0.25">
      <c r="A26">
        <v>12</v>
      </c>
      <c r="B26">
        <v>1</v>
      </c>
      <c r="C26" t="s">
        <v>51</v>
      </c>
      <c r="G26" s="1"/>
      <c r="H26" s="1">
        <f t="shared" si="0"/>
        <v>0</v>
      </c>
    </row>
    <row r="27" spans="1:8" x14ac:dyDescent="0.25">
      <c r="A27">
        <v>13</v>
      </c>
      <c r="B27">
        <v>1</v>
      </c>
      <c r="C27" t="s">
        <v>52</v>
      </c>
      <c r="D27" t="s">
        <v>53</v>
      </c>
      <c r="E27" t="s">
        <v>40</v>
      </c>
      <c r="F27" t="s">
        <v>54</v>
      </c>
      <c r="G27" s="1">
        <v>1.35</v>
      </c>
      <c r="H27" s="1">
        <f t="shared" si="0"/>
        <v>1.35</v>
      </c>
    </row>
    <row r="28" spans="1:8" x14ac:dyDescent="0.25">
      <c r="A28">
        <v>14</v>
      </c>
      <c r="B28">
        <v>1</v>
      </c>
      <c r="C28" t="s">
        <v>55</v>
      </c>
      <c r="D28" t="s">
        <v>56</v>
      </c>
      <c r="E28" t="s">
        <v>57</v>
      </c>
      <c r="F28" t="s">
        <v>58</v>
      </c>
      <c r="G28" s="1">
        <v>0.1</v>
      </c>
      <c r="H28" s="1">
        <f t="shared" si="0"/>
        <v>0.1</v>
      </c>
    </row>
    <row r="29" spans="1:8" x14ac:dyDescent="0.25">
      <c r="A29">
        <v>15</v>
      </c>
      <c r="B29">
        <v>1</v>
      </c>
      <c r="C29" t="s">
        <v>59</v>
      </c>
      <c r="D29" t="s">
        <v>60</v>
      </c>
      <c r="E29" t="s">
        <v>57</v>
      </c>
      <c r="F29" t="s">
        <v>61</v>
      </c>
      <c r="G29" s="1">
        <v>0.1</v>
      </c>
      <c r="H29" s="1">
        <f t="shared" si="0"/>
        <v>0.1</v>
      </c>
    </row>
    <row r="30" spans="1:8" x14ac:dyDescent="0.25">
      <c r="A30">
        <v>16</v>
      </c>
      <c r="B30">
        <v>2</v>
      </c>
      <c r="C30" t="s">
        <v>62</v>
      </c>
      <c r="D30" t="s">
        <v>63</v>
      </c>
      <c r="E30" t="s">
        <v>57</v>
      </c>
      <c r="F30" t="s">
        <v>64</v>
      </c>
      <c r="G30" s="1">
        <v>0.1</v>
      </c>
      <c r="H30" s="1">
        <f t="shared" si="0"/>
        <v>0.2</v>
      </c>
    </row>
    <row r="31" spans="1:8" x14ac:dyDescent="0.25">
      <c r="A31">
        <v>17</v>
      </c>
      <c r="B31">
        <v>1</v>
      </c>
      <c r="C31" t="s">
        <v>65</v>
      </c>
      <c r="D31" t="s">
        <v>66</v>
      </c>
      <c r="E31" t="s">
        <v>67</v>
      </c>
      <c r="F31" t="s">
        <v>68</v>
      </c>
      <c r="G31" s="1">
        <v>0.72</v>
      </c>
      <c r="H31" s="1">
        <f t="shared" si="0"/>
        <v>0.72</v>
      </c>
    </row>
    <row r="32" spans="1:8" x14ac:dyDescent="0.25">
      <c r="A32">
        <v>18</v>
      </c>
      <c r="B32">
        <v>1</v>
      </c>
      <c r="C32" t="s">
        <v>69</v>
      </c>
      <c r="D32" t="s">
        <v>70</v>
      </c>
      <c r="E32" t="s">
        <v>71</v>
      </c>
      <c r="F32" t="s">
        <v>72</v>
      </c>
      <c r="G32" s="1">
        <v>2.11</v>
      </c>
      <c r="H32" s="1">
        <f t="shared" si="0"/>
        <v>2.11</v>
      </c>
    </row>
    <row r="33" spans="1:8" x14ac:dyDescent="0.25">
      <c r="A33">
        <v>19</v>
      </c>
      <c r="B33">
        <v>1</v>
      </c>
      <c r="C33" t="s">
        <v>73</v>
      </c>
      <c r="D33" t="s">
        <v>74</v>
      </c>
      <c r="E33" t="s">
        <v>75</v>
      </c>
      <c r="F33" t="s">
        <v>76</v>
      </c>
      <c r="G33" s="1">
        <v>3.91</v>
      </c>
      <c r="H33" s="1">
        <f t="shared" si="0"/>
        <v>3.91</v>
      </c>
    </row>
    <row r="34" spans="1:8" x14ac:dyDescent="0.25">
      <c r="A34">
        <v>20</v>
      </c>
      <c r="B34">
        <v>1</v>
      </c>
      <c r="C34" t="s">
        <v>77</v>
      </c>
      <c r="D34" t="s">
        <v>78</v>
      </c>
      <c r="E34" t="s">
        <v>75</v>
      </c>
      <c r="F34" t="s">
        <v>76</v>
      </c>
      <c r="G34" s="1">
        <v>0.48</v>
      </c>
      <c r="H34" s="1">
        <f t="shared" si="0"/>
        <v>0.48</v>
      </c>
    </row>
    <row r="35" spans="1:8" ht="15.75" customHeight="1" x14ac:dyDescent="0.25">
      <c r="G35" s="1"/>
      <c r="H35" s="1"/>
    </row>
    <row r="36" spans="1:8" x14ac:dyDescent="0.25">
      <c r="G36" s="1" t="s">
        <v>80</v>
      </c>
      <c r="H36" s="1">
        <f>SUM(H15:H35)</f>
        <v>22.23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MSD_ROBOT_BOARD_REV2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Mallabar</dc:creator>
  <cp:lastModifiedBy>Aaron Mallabar</cp:lastModifiedBy>
  <dcterms:created xsi:type="dcterms:W3CDTF">2017-12-08T23:03:25Z</dcterms:created>
  <dcterms:modified xsi:type="dcterms:W3CDTF">2017-12-08T23:03:25Z</dcterms:modified>
</cp:coreProperties>
</file>