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School\Spring_2018\Senior Design\Schematic\Kicad\"/>
    </mc:Choice>
  </mc:AlternateContent>
  <bookViews>
    <workbookView xWindow="0" yWindow="0" windowWidth="19180" windowHeight="6390"/>
  </bookViews>
  <sheets>
    <sheet name="RobotPCB_bom_3" sheetId="1" r:id="rId1"/>
  </sheets>
  <calcPr calcId="0"/>
</workbook>
</file>

<file path=xl/calcChain.xml><?xml version="1.0" encoding="utf-8"?>
<calcChain xmlns="http://schemas.openxmlformats.org/spreadsheetml/2006/main">
  <c r="I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4" i="1" s="1"/>
</calcChain>
</file>

<file path=xl/sharedStrings.xml><?xml version="1.0" encoding="utf-8"?>
<sst xmlns="http://schemas.openxmlformats.org/spreadsheetml/2006/main" count="124" uniqueCount="112">
  <si>
    <t>Description</t>
  </si>
  <si>
    <t>References</t>
  </si>
  <si>
    <t>Value</t>
  </si>
  <si>
    <t>P/N</t>
  </si>
  <si>
    <t>MFG</t>
  </si>
  <si>
    <t>Cost</t>
  </si>
  <si>
    <t>C2</t>
  </si>
  <si>
    <t>.1uF</t>
  </si>
  <si>
    <t>GRM319R71H104KA01D</t>
  </si>
  <si>
    <t>Murata</t>
  </si>
  <si>
    <t>CAP CER 0.1UF 50V X7R 1206</t>
  </si>
  <si>
    <t>CAP CER 0.33UF 50V X7R 1206</t>
  </si>
  <si>
    <t>C1</t>
  </si>
  <si>
    <t>.33uF</t>
  </si>
  <si>
    <t>GRM319R71H334KA01D</t>
  </si>
  <si>
    <t>MURATA</t>
  </si>
  <si>
    <t>LED GRN DIFF 5MM ROUND T/H</t>
  </si>
  <si>
    <t>D1 D2 D3 D4</t>
  </si>
  <si>
    <t>LED_GRN</t>
  </si>
  <si>
    <t>LTL-4233</t>
  </si>
  <si>
    <t>Lite-On Inc.</t>
  </si>
  <si>
    <t>PTC RESET FUSE 16V 2A RADIAL</t>
  </si>
  <si>
    <t>F1 F2</t>
  </si>
  <si>
    <t>16V_2A</t>
  </si>
  <si>
    <t>RHEF200</t>
  </si>
  <si>
    <t>Littlefuse Inc.</t>
  </si>
  <si>
    <t>CONN HEADER FEMALE 14POS.1" TIN</t>
  </si>
  <si>
    <t>CON14_TeensyLeft</t>
  </si>
  <si>
    <t>J1</t>
  </si>
  <si>
    <t>PPTC141LFBN-RC</t>
  </si>
  <si>
    <t>Sullins Connector</t>
  </si>
  <si>
    <t>CON14_TeensyRight</t>
  </si>
  <si>
    <t>J2</t>
  </si>
  <si>
    <t>CON2_Battery</t>
  </si>
  <si>
    <t>J11</t>
  </si>
  <si>
    <t>CONN HEADER RTANG 2POS PCB TIN</t>
  </si>
  <si>
    <t>CON2_DC-MOTOR</t>
  </si>
  <si>
    <t>J7 J8</t>
  </si>
  <si>
    <t>5-103634-1</t>
  </si>
  <si>
    <t>TE Connectivity</t>
  </si>
  <si>
    <t>CONN HEADER RTANG 3POS PCB TIN</t>
  </si>
  <si>
    <t>CON3_Servo</t>
  </si>
  <si>
    <t>J9</t>
  </si>
  <si>
    <t>5-103634-2</t>
  </si>
  <si>
    <t>CONN HEADER RTANG 5POS PCB TIN</t>
  </si>
  <si>
    <t>CON5_HC-SR04</t>
  </si>
  <si>
    <t>J3</t>
  </si>
  <si>
    <t>5-103634-4</t>
  </si>
  <si>
    <t>CONN HEADER FEM 5POS .1" SGL TIN</t>
  </si>
  <si>
    <t>CON5_XBEE</t>
  </si>
  <si>
    <t>J10</t>
  </si>
  <si>
    <t>PPTC051LFBN-RC</t>
  </si>
  <si>
    <t>CONN HEADER RTANG 6POS PCB TIN</t>
  </si>
  <si>
    <t>CON6_M-Encoder</t>
  </si>
  <si>
    <t>J5 J6</t>
  </si>
  <si>
    <t>5-103634-5</t>
  </si>
  <si>
    <t>CONN HEADER RTANG 4POS PCB TIN</t>
  </si>
  <si>
    <t>Con4_FlameSensor</t>
  </si>
  <si>
    <t>J4</t>
  </si>
  <si>
    <t>5-103634-3</t>
  </si>
  <si>
    <t>CONN HEADER .100" SNGL STR 15POS</t>
  </si>
  <si>
    <t>TestHeaders</t>
  </si>
  <si>
    <t>J12 J13</t>
  </si>
  <si>
    <t>PRPC015SAAN-RC</t>
  </si>
  <si>
    <t>RES SMD 150 OHM 5% 1/4W 1206</t>
  </si>
  <si>
    <t>R3</t>
  </si>
  <si>
    <t>R_150</t>
  </si>
  <si>
    <t>RC1206JR-07150RL</t>
  </si>
  <si>
    <t>Yageo</t>
  </si>
  <si>
    <t>R1 R2</t>
  </si>
  <si>
    <t>R_1K</t>
  </si>
  <si>
    <t>RC1206JR-071KL</t>
  </si>
  <si>
    <t>RES SMD 1K OHM 5% 1/4W 1206</t>
  </si>
  <si>
    <t>RES SMD 59 OHM 1% 1/4W 1206</t>
  </si>
  <si>
    <t>R4 R5</t>
  </si>
  <si>
    <t>R_59</t>
  </si>
  <si>
    <t>RC1206FR-0759RL</t>
  </si>
  <si>
    <t>AUDIO PIEZO TRANSDUCER 30V TH</t>
  </si>
  <si>
    <t>Speaker</t>
  </si>
  <si>
    <t>SP1</t>
  </si>
  <si>
    <t>PS1240P02BT</t>
  </si>
  <si>
    <t>TDK</t>
  </si>
  <si>
    <t>SWITCH TOGGLE SPDT 5A 120V</t>
  </si>
  <si>
    <t>SW_SPST</t>
  </si>
  <si>
    <t>SW1</t>
  </si>
  <si>
    <t>100SP1T1B1M1QEH</t>
  </si>
  <si>
    <t>E-Switch</t>
  </si>
  <si>
    <t>IC MOTOR DRIVER PAR 16-DIP</t>
  </si>
  <si>
    <t>L293D</t>
  </si>
  <si>
    <t>U2</t>
  </si>
  <si>
    <t>ST Microelectronics</t>
  </si>
  <si>
    <t>IC REG LINEAR 5V 1.5A TO220AB</t>
  </si>
  <si>
    <t>L7805</t>
  </si>
  <si>
    <t>L7805CV</t>
  </si>
  <si>
    <t>STMicroelectronics</t>
  </si>
  <si>
    <t>Component Groups:</t>
  </si>
  <si>
    <t>Component Count:</t>
  </si>
  <si>
    <t>Fitted Components:</t>
  </si>
  <si>
    <t>Number of PCBs:</t>
  </si>
  <si>
    <t>Total components:</t>
  </si>
  <si>
    <t>Schematic Version:</t>
  </si>
  <si>
    <t>Schematic Date:</t>
  </si>
  <si>
    <t>BoM Date:</t>
  </si>
  <si>
    <t>Schematic Source:</t>
  </si>
  <si>
    <t>C:\Users\ME\Documents\School\Spring_2018\Senior Design\Schematic\Kicad\RobotPCB.sch</t>
  </si>
  <si>
    <t>KiCad Version:</t>
  </si>
  <si>
    <t>Eeschema 4.0.7</t>
  </si>
  <si>
    <t>Quantity</t>
  </si>
  <si>
    <t>Item</t>
  </si>
  <si>
    <t>U1</t>
  </si>
  <si>
    <t>Ext. 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</si>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</sst>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44" fontId="0" fillId="0" borderId="0" xfId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7" workbookViewId="0">
      <selection activeCell="K11" sqref="K11"/>
    </sheetView>
  </sheetViews>
  <sheetFormatPr defaultRowHeight="14.5" x14ac:dyDescent="0.35"/>
  <cols>
    <col min="1" max="1" width="16.453125" style="1" customWidth="1"/>
    <col min="2" max="3" width="12.453125" style="1" customWidth="1"/>
    <col min="4" max="4" width="20.90625" style="1" customWidth="1"/>
    <col min="5" max="5" width="21.6328125" style="1" customWidth="1"/>
    <col min="6" max="6" width="18.7265625" style="1" customWidth="1"/>
    <col min="7" max="7" width="40" style="3" customWidth="1"/>
    <col min="8" max="16384" width="8.7265625" style="1"/>
  </cols>
  <sheetData>
    <row r="1" spans="1:9" s="4" customFormat="1" ht="15.5" x14ac:dyDescent="0.35">
      <c r="A1" s="4" t="s">
        <v>108</v>
      </c>
      <c r="B1" s="4" t="s">
        <v>107</v>
      </c>
      <c r="C1" s="4" t="s">
        <v>1</v>
      </c>
      <c r="D1" s="4" t="s">
        <v>2</v>
      </c>
      <c r="E1" s="5" t="s">
        <v>3</v>
      </c>
      <c r="F1" s="5" t="s">
        <v>4</v>
      </c>
      <c r="G1" s="4" t="s">
        <v>0</v>
      </c>
      <c r="H1" s="4" t="s">
        <v>5</v>
      </c>
      <c r="I1" s="4" t="s">
        <v>110</v>
      </c>
    </row>
    <row r="2" spans="1:9" x14ac:dyDescent="0.35">
      <c r="A2" s="1">
        <v>1</v>
      </c>
      <c r="B2" s="1">
        <v>1</v>
      </c>
      <c r="C2" s="1" t="s">
        <v>6</v>
      </c>
      <c r="D2" s="1" t="s">
        <v>7</v>
      </c>
      <c r="E2" s="3" t="s">
        <v>8</v>
      </c>
      <c r="F2" s="3" t="s">
        <v>9</v>
      </c>
      <c r="G2" s="1" t="s">
        <v>10</v>
      </c>
      <c r="H2" s="6">
        <v>0.26</v>
      </c>
      <c r="I2" s="6">
        <f>H2*B2</f>
        <v>0.26</v>
      </c>
    </row>
    <row r="3" spans="1:9" x14ac:dyDescent="0.35">
      <c r="A3" s="1">
        <v>2</v>
      </c>
      <c r="B3" s="1">
        <v>1</v>
      </c>
      <c r="C3" s="1" t="s">
        <v>12</v>
      </c>
      <c r="D3" s="1" t="s">
        <v>13</v>
      </c>
      <c r="E3" s="3" t="s">
        <v>14</v>
      </c>
      <c r="F3" s="3" t="s">
        <v>15</v>
      </c>
      <c r="G3" s="1" t="s">
        <v>11</v>
      </c>
      <c r="H3" s="6">
        <v>0.44</v>
      </c>
      <c r="I3" s="6">
        <f t="shared" ref="I3:I22" si="0">H3*B3</f>
        <v>0.44</v>
      </c>
    </row>
    <row r="4" spans="1:9" x14ac:dyDescent="0.35">
      <c r="A4" s="1">
        <v>3</v>
      </c>
      <c r="B4" s="1">
        <v>4</v>
      </c>
      <c r="C4" s="1" t="s">
        <v>17</v>
      </c>
      <c r="D4" s="1" t="s">
        <v>18</v>
      </c>
      <c r="E4" s="3" t="s">
        <v>19</v>
      </c>
      <c r="F4" s="3" t="s">
        <v>20</v>
      </c>
      <c r="G4" s="1" t="s">
        <v>16</v>
      </c>
      <c r="H4" s="6">
        <v>0.36</v>
      </c>
      <c r="I4" s="6">
        <f t="shared" si="0"/>
        <v>1.44</v>
      </c>
    </row>
    <row r="5" spans="1:9" x14ac:dyDescent="0.35">
      <c r="A5" s="1">
        <v>4</v>
      </c>
      <c r="B5" s="1">
        <v>2</v>
      </c>
      <c r="C5" s="1" t="s">
        <v>22</v>
      </c>
      <c r="D5" s="1" t="s">
        <v>23</v>
      </c>
      <c r="E5" s="3" t="s">
        <v>24</v>
      </c>
      <c r="F5" s="3" t="s">
        <v>25</v>
      </c>
      <c r="G5" s="1" t="s">
        <v>21</v>
      </c>
      <c r="H5" s="6">
        <v>0.6</v>
      </c>
      <c r="I5" s="6">
        <f t="shared" si="0"/>
        <v>1.2</v>
      </c>
    </row>
    <row r="6" spans="1:9" x14ac:dyDescent="0.35">
      <c r="A6" s="1">
        <v>5</v>
      </c>
      <c r="B6" s="1">
        <v>1</v>
      </c>
      <c r="C6" s="1" t="s">
        <v>28</v>
      </c>
      <c r="D6" s="1" t="s">
        <v>27</v>
      </c>
      <c r="E6" s="3" t="s">
        <v>29</v>
      </c>
      <c r="F6" s="3" t="s">
        <v>30</v>
      </c>
      <c r="G6" s="1" t="s">
        <v>26</v>
      </c>
      <c r="H6" s="6">
        <v>0.91</v>
      </c>
      <c r="I6" s="6">
        <f t="shared" si="0"/>
        <v>0.91</v>
      </c>
    </row>
    <row r="7" spans="1:9" x14ac:dyDescent="0.35">
      <c r="A7" s="1">
        <v>6</v>
      </c>
      <c r="B7" s="1">
        <v>1</v>
      </c>
      <c r="C7" s="1" t="s">
        <v>32</v>
      </c>
      <c r="D7" s="1" t="s">
        <v>31</v>
      </c>
      <c r="E7" s="3" t="s">
        <v>29</v>
      </c>
      <c r="F7" s="3" t="s">
        <v>30</v>
      </c>
      <c r="G7" s="1" t="s">
        <v>26</v>
      </c>
      <c r="H7" s="6">
        <v>0.91</v>
      </c>
      <c r="I7" s="6">
        <f t="shared" si="0"/>
        <v>0.91</v>
      </c>
    </row>
    <row r="8" spans="1:9" x14ac:dyDescent="0.35">
      <c r="A8" s="1">
        <v>7</v>
      </c>
      <c r="B8" s="1">
        <v>1</v>
      </c>
      <c r="C8" s="1" t="s">
        <v>34</v>
      </c>
      <c r="D8" s="1" t="s">
        <v>33</v>
      </c>
      <c r="E8" s="3"/>
      <c r="F8" s="3"/>
      <c r="G8" s="1"/>
      <c r="H8" s="6"/>
      <c r="I8" s="6">
        <f t="shared" si="0"/>
        <v>0</v>
      </c>
    </row>
    <row r="9" spans="1:9" x14ac:dyDescent="0.35">
      <c r="A9" s="1">
        <v>8</v>
      </c>
      <c r="B9" s="1">
        <v>2</v>
      </c>
      <c r="C9" s="1" t="s">
        <v>37</v>
      </c>
      <c r="D9" s="1" t="s">
        <v>36</v>
      </c>
      <c r="E9" s="3" t="s">
        <v>38</v>
      </c>
      <c r="F9" s="3" t="s">
        <v>39</v>
      </c>
      <c r="G9" s="1" t="s">
        <v>35</v>
      </c>
      <c r="H9" s="6">
        <v>0.73</v>
      </c>
      <c r="I9" s="6">
        <f t="shared" si="0"/>
        <v>1.46</v>
      </c>
    </row>
    <row r="10" spans="1:9" x14ac:dyDescent="0.35">
      <c r="A10" s="1">
        <v>9</v>
      </c>
      <c r="B10" s="1">
        <v>1</v>
      </c>
      <c r="C10" s="1" t="s">
        <v>42</v>
      </c>
      <c r="D10" s="1" t="s">
        <v>41</v>
      </c>
      <c r="E10" s="3" t="s">
        <v>43</v>
      </c>
      <c r="F10" s="3" t="s">
        <v>39</v>
      </c>
      <c r="G10" s="1" t="s">
        <v>40</v>
      </c>
      <c r="H10" s="6">
        <v>1.1100000000000001</v>
      </c>
      <c r="I10" s="6">
        <f t="shared" si="0"/>
        <v>1.1100000000000001</v>
      </c>
    </row>
    <row r="11" spans="1:9" x14ac:dyDescent="0.35">
      <c r="A11" s="1">
        <v>10</v>
      </c>
      <c r="B11" s="1">
        <v>1</v>
      </c>
      <c r="C11" s="1" t="s">
        <v>46</v>
      </c>
      <c r="D11" s="1" t="s">
        <v>45</v>
      </c>
      <c r="E11" s="3" t="s">
        <v>47</v>
      </c>
      <c r="F11" s="3" t="s">
        <v>39</v>
      </c>
      <c r="G11" s="1" t="s">
        <v>44</v>
      </c>
      <c r="H11" s="6">
        <v>1.32</v>
      </c>
      <c r="I11" s="6">
        <f t="shared" si="0"/>
        <v>1.32</v>
      </c>
    </row>
    <row r="12" spans="1:9" x14ac:dyDescent="0.35">
      <c r="A12" s="1">
        <v>11</v>
      </c>
      <c r="B12" s="1">
        <v>1</v>
      </c>
      <c r="C12" s="1" t="s">
        <v>50</v>
      </c>
      <c r="D12" s="1" t="s">
        <v>49</v>
      </c>
      <c r="E12" s="3" t="s">
        <v>51</v>
      </c>
      <c r="F12" s="3" t="s">
        <v>30</v>
      </c>
      <c r="G12" s="1" t="s">
        <v>48</v>
      </c>
      <c r="H12" s="6">
        <v>0.47</v>
      </c>
      <c r="I12" s="6">
        <f t="shared" si="0"/>
        <v>0.47</v>
      </c>
    </row>
    <row r="13" spans="1:9" x14ac:dyDescent="0.35">
      <c r="A13" s="1">
        <v>12</v>
      </c>
      <c r="B13" s="1">
        <v>2</v>
      </c>
      <c r="C13" s="1" t="s">
        <v>54</v>
      </c>
      <c r="D13" s="1" t="s">
        <v>53</v>
      </c>
      <c r="E13" s="3" t="s">
        <v>55</v>
      </c>
      <c r="F13" s="3" t="s">
        <v>39</v>
      </c>
      <c r="G13" s="1" t="s">
        <v>52</v>
      </c>
      <c r="H13" s="6">
        <v>1.4</v>
      </c>
      <c r="I13" s="6">
        <f t="shared" si="0"/>
        <v>2.8</v>
      </c>
    </row>
    <row r="14" spans="1:9" x14ac:dyDescent="0.35">
      <c r="A14" s="1">
        <v>13</v>
      </c>
      <c r="B14" s="1">
        <v>1</v>
      </c>
      <c r="C14" s="1" t="s">
        <v>58</v>
      </c>
      <c r="D14" s="1" t="s">
        <v>57</v>
      </c>
      <c r="E14" s="3" t="s">
        <v>59</v>
      </c>
      <c r="F14" s="3" t="s">
        <v>39</v>
      </c>
      <c r="G14" s="1" t="s">
        <v>56</v>
      </c>
      <c r="H14" s="6">
        <v>1.3</v>
      </c>
      <c r="I14" s="6">
        <f t="shared" si="0"/>
        <v>1.3</v>
      </c>
    </row>
    <row r="15" spans="1:9" x14ac:dyDescent="0.35">
      <c r="A15" s="1">
        <v>14</v>
      </c>
      <c r="B15" s="1">
        <v>2</v>
      </c>
      <c r="C15" s="1" t="s">
        <v>62</v>
      </c>
      <c r="D15" s="1" t="s">
        <v>61</v>
      </c>
      <c r="E15" s="3" t="s">
        <v>63</v>
      </c>
      <c r="F15" s="3" t="s">
        <v>30</v>
      </c>
      <c r="G15" s="1" t="s">
        <v>60</v>
      </c>
      <c r="H15" s="6">
        <v>0.38</v>
      </c>
      <c r="I15" s="6">
        <f t="shared" si="0"/>
        <v>0.76</v>
      </c>
    </row>
    <row r="16" spans="1:9" x14ac:dyDescent="0.35">
      <c r="A16" s="1">
        <v>15</v>
      </c>
      <c r="B16" s="1">
        <v>1</v>
      </c>
      <c r="C16" s="1" t="s">
        <v>65</v>
      </c>
      <c r="D16" s="1" t="s">
        <v>66</v>
      </c>
      <c r="E16" s="3" t="s">
        <v>67</v>
      </c>
      <c r="F16" s="3" t="s">
        <v>68</v>
      </c>
      <c r="G16" s="1" t="s">
        <v>64</v>
      </c>
      <c r="H16" s="6">
        <v>0.1</v>
      </c>
      <c r="I16" s="6">
        <f t="shared" si="0"/>
        <v>0.1</v>
      </c>
    </row>
    <row r="17" spans="1:9" x14ac:dyDescent="0.35">
      <c r="A17" s="1">
        <v>16</v>
      </c>
      <c r="B17" s="1">
        <v>2</v>
      </c>
      <c r="C17" s="1" t="s">
        <v>69</v>
      </c>
      <c r="D17" s="1" t="s">
        <v>70</v>
      </c>
      <c r="E17" s="3" t="s">
        <v>71</v>
      </c>
      <c r="F17" s="3" t="s">
        <v>68</v>
      </c>
      <c r="G17" s="1" t="s">
        <v>72</v>
      </c>
      <c r="H17" s="6">
        <v>0.1</v>
      </c>
      <c r="I17" s="6">
        <f t="shared" si="0"/>
        <v>0.2</v>
      </c>
    </row>
    <row r="18" spans="1:9" x14ac:dyDescent="0.35">
      <c r="A18" s="1">
        <v>17</v>
      </c>
      <c r="B18" s="1">
        <v>2</v>
      </c>
      <c r="C18" s="1" t="s">
        <v>74</v>
      </c>
      <c r="D18" s="1" t="s">
        <v>75</v>
      </c>
      <c r="E18" s="3" t="s">
        <v>76</v>
      </c>
      <c r="F18" s="3" t="s">
        <v>68</v>
      </c>
      <c r="G18" s="1" t="s">
        <v>73</v>
      </c>
      <c r="H18" s="6">
        <v>0.1</v>
      </c>
      <c r="I18" s="6">
        <f t="shared" si="0"/>
        <v>0.2</v>
      </c>
    </row>
    <row r="19" spans="1:9" x14ac:dyDescent="0.35">
      <c r="A19" s="1">
        <v>18</v>
      </c>
      <c r="B19" s="1">
        <v>1</v>
      </c>
      <c r="C19" s="1" t="s">
        <v>79</v>
      </c>
      <c r="D19" s="1" t="s">
        <v>78</v>
      </c>
      <c r="E19" s="3" t="s">
        <v>80</v>
      </c>
      <c r="F19" s="3" t="s">
        <v>81</v>
      </c>
      <c r="G19" s="1" t="s">
        <v>77</v>
      </c>
      <c r="H19" s="6">
        <v>0.72</v>
      </c>
      <c r="I19" s="6">
        <f t="shared" si="0"/>
        <v>0.72</v>
      </c>
    </row>
    <row r="20" spans="1:9" x14ac:dyDescent="0.35">
      <c r="A20" s="1">
        <v>19</v>
      </c>
      <c r="B20" s="1">
        <v>1</v>
      </c>
      <c r="C20" s="1" t="s">
        <v>84</v>
      </c>
      <c r="D20" s="1" t="s">
        <v>83</v>
      </c>
      <c r="E20" s="3" t="s">
        <v>85</v>
      </c>
      <c r="F20" s="3" t="s">
        <v>86</v>
      </c>
      <c r="G20" s="1" t="s">
        <v>82</v>
      </c>
      <c r="H20" s="6">
        <v>2.11</v>
      </c>
      <c r="I20" s="6">
        <f t="shared" si="0"/>
        <v>2.11</v>
      </c>
    </row>
    <row r="21" spans="1:9" x14ac:dyDescent="0.35">
      <c r="A21" s="1">
        <v>20</v>
      </c>
      <c r="B21" s="1">
        <v>1</v>
      </c>
      <c r="C21" s="1" t="s">
        <v>89</v>
      </c>
      <c r="D21" s="1" t="s">
        <v>88</v>
      </c>
      <c r="E21" s="3" t="s">
        <v>88</v>
      </c>
      <c r="F21" s="3" t="s">
        <v>90</v>
      </c>
      <c r="G21" s="1" t="s">
        <v>87</v>
      </c>
      <c r="H21" s="6">
        <v>3.91</v>
      </c>
      <c r="I21" s="6">
        <f t="shared" si="0"/>
        <v>3.91</v>
      </c>
    </row>
    <row r="22" spans="1:9" x14ac:dyDescent="0.35">
      <c r="A22" s="1">
        <v>21</v>
      </c>
      <c r="B22" s="1">
        <v>1</v>
      </c>
      <c r="C22" s="1" t="s">
        <v>109</v>
      </c>
      <c r="D22" s="1" t="s">
        <v>92</v>
      </c>
      <c r="E22" s="3" t="s">
        <v>93</v>
      </c>
      <c r="F22" s="3" t="s">
        <v>94</v>
      </c>
      <c r="G22" s="1" t="s">
        <v>91</v>
      </c>
      <c r="H22" s="6">
        <v>0.45</v>
      </c>
      <c r="I22" s="6">
        <f t="shared" si="0"/>
        <v>0.45</v>
      </c>
    </row>
    <row r="23" spans="1:9" x14ac:dyDescent="0.35">
      <c r="H23" s="6"/>
      <c r="I23" s="6"/>
    </row>
    <row r="24" spans="1:9" x14ac:dyDescent="0.35">
      <c r="H24" s="6" t="s">
        <v>111</v>
      </c>
      <c r="I24" s="6">
        <f>SUM(I2:I23)</f>
        <v>22.07</v>
      </c>
    </row>
    <row r="28" spans="1:9" x14ac:dyDescent="0.35">
      <c r="A28" s="1" t="s">
        <v>95</v>
      </c>
      <c r="B28" s="1">
        <v>21</v>
      </c>
      <c r="D28" s="3"/>
      <c r="G28" s="1"/>
    </row>
    <row r="29" spans="1:9" x14ac:dyDescent="0.35">
      <c r="A29" s="1" t="s">
        <v>96</v>
      </c>
      <c r="B29" s="1">
        <v>30</v>
      </c>
      <c r="D29" s="3"/>
      <c r="G29" s="1"/>
    </row>
    <row r="30" spans="1:9" x14ac:dyDescent="0.35">
      <c r="A30" s="1" t="s">
        <v>97</v>
      </c>
      <c r="B30" s="1">
        <v>30</v>
      </c>
      <c r="D30" s="3"/>
      <c r="G30" s="1"/>
    </row>
    <row r="31" spans="1:9" x14ac:dyDescent="0.35">
      <c r="A31" s="1" t="s">
        <v>98</v>
      </c>
      <c r="B31" s="1">
        <v>1</v>
      </c>
      <c r="D31" s="3"/>
      <c r="G31" s="1"/>
    </row>
    <row r="32" spans="1:9" x14ac:dyDescent="0.35">
      <c r="A32" s="1" t="s">
        <v>99</v>
      </c>
      <c r="B32" s="1">
        <v>30</v>
      </c>
      <c r="D32" s="3"/>
      <c r="G32" s="1"/>
    </row>
    <row r="33" spans="1:7" x14ac:dyDescent="0.35">
      <c r="A33" s="1" t="s">
        <v>100</v>
      </c>
      <c r="B33" s="1">
        <v>3</v>
      </c>
      <c r="D33" s="3"/>
      <c r="G33" s="1"/>
    </row>
    <row r="34" spans="1:7" x14ac:dyDescent="0.35">
      <c r="A34" s="1" t="s">
        <v>101</v>
      </c>
      <c r="B34" s="2">
        <v>43101</v>
      </c>
      <c r="D34" s="3"/>
      <c r="G34" s="1"/>
    </row>
    <row r="35" spans="1:7" x14ac:dyDescent="0.35">
      <c r="A35" s="1" t="s">
        <v>102</v>
      </c>
      <c r="B35" s="2">
        <v>43101.886516203704</v>
      </c>
      <c r="D35" s="3"/>
      <c r="G35" s="1"/>
    </row>
    <row r="36" spans="1:7" x14ac:dyDescent="0.35">
      <c r="A36" s="1" t="s">
        <v>103</v>
      </c>
      <c r="B36" s="1" t="s">
        <v>104</v>
      </c>
      <c r="D36" s="3"/>
      <c r="G36" s="1"/>
    </row>
    <row r="37" spans="1:7" x14ac:dyDescent="0.35">
      <c r="A37" s="1" t="s">
        <v>105</v>
      </c>
      <c r="B37" s="1" t="s">
        <v>106</v>
      </c>
      <c r="D37" s="3"/>
      <c r="G37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RobotPCB_bom_3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Mallabar</dc:creator>
  <cp:lastModifiedBy>ME</cp:lastModifiedBy>
  <dcterms:created xsi:type="dcterms:W3CDTF">2018-01-02T02:45:19Z</dcterms:created>
  <dcterms:modified xsi:type="dcterms:W3CDTF">2018-01-02T14:39:34Z</dcterms:modified>
</cp:coreProperties>
</file>