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5CE00B6-EA36-4787-95CA-16A83FB13B27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2" i="2" l="1"/>
  <c r="V2" i="2"/>
  <c r="B32" i="2"/>
  <c r="V27" i="2" l="1"/>
  <c r="W27" i="2" s="1"/>
  <c r="V21" i="2"/>
  <c r="W21" i="2" s="1"/>
  <c r="V30" i="2"/>
  <c r="W30" i="2" s="1"/>
  <c r="V16" i="2"/>
  <c r="W16" i="2" s="1"/>
  <c r="V17" i="2"/>
  <c r="W17" i="2" s="1"/>
  <c r="V4" i="2"/>
  <c r="W4" i="2" s="1"/>
  <c r="V6" i="2"/>
  <c r="W6" i="2" s="1"/>
  <c r="V19" i="2"/>
  <c r="W19" i="2" s="1"/>
  <c r="V20" i="2"/>
  <c r="W20" i="2" s="1"/>
  <c r="V29" i="2"/>
  <c r="W29" i="2" s="1"/>
  <c r="V23" i="2"/>
  <c r="W23" i="2" s="1"/>
  <c r="V15" i="2"/>
  <c r="W15" i="2" s="1"/>
  <c r="V25" i="2"/>
  <c r="W25" i="2" s="1"/>
  <c r="V12" i="2"/>
  <c r="W12" i="2" s="1"/>
  <c r="V28" i="2"/>
  <c r="W28" i="2" s="1"/>
  <c r="V9" i="2"/>
  <c r="W9" i="2" s="1"/>
  <c r="V3" i="2"/>
  <c r="W3" i="2" s="1"/>
  <c r="V13" i="2"/>
  <c r="W13" i="2" s="1"/>
  <c r="V26" i="2"/>
  <c r="W26" i="2" s="1"/>
  <c r="V11" i="2"/>
  <c r="W11" i="2" s="1"/>
  <c r="V7" i="2"/>
  <c r="W7" i="2" s="1"/>
  <c r="V18" i="2"/>
  <c r="V22" i="2"/>
  <c r="W22" i="2" s="1"/>
  <c r="V8" i="2"/>
  <c r="W8" i="2" s="1"/>
  <c r="V31" i="2"/>
  <c r="W31" i="2" s="1"/>
  <c r="V14" i="2"/>
  <c r="V24" i="2"/>
  <c r="W24" i="2" s="1"/>
  <c r="V5" i="2"/>
  <c r="W5" i="2" s="1"/>
  <c r="V10" i="2"/>
  <c r="W10" i="2" s="1"/>
  <c r="X14" i="2" l="1"/>
  <c r="W14" i="2"/>
  <c r="X18" i="2"/>
  <c r="W18" i="2"/>
  <c r="V32" i="2"/>
  <c r="W32" i="2" s="1"/>
  <c r="X28" i="2"/>
  <c r="X5" i="2"/>
  <c r="X24" i="2"/>
  <c r="X22" i="2"/>
  <c r="X26" i="2"/>
  <c r="X9" i="2"/>
  <c r="X15" i="2"/>
  <c r="X19" i="2"/>
  <c r="X16" i="2"/>
  <c r="X30" i="2"/>
  <c r="X23" i="2"/>
  <c r="X10" i="2"/>
  <c r="X31" i="2"/>
  <c r="X7" i="2"/>
  <c r="X13" i="2"/>
  <c r="X12" i="2"/>
  <c r="X29" i="2"/>
  <c r="X4" i="2"/>
  <c r="X21" i="2"/>
  <c r="X2" i="2"/>
  <c r="X6" i="2"/>
  <c r="X8" i="2"/>
  <c r="X11" i="2"/>
  <c r="X3" i="2"/>
  <c r="X25" i="2"/>
  <c r="X20" i="2"/>
  <c r="X17" i="2"/>
  <c r="X27" i="2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X32" i="2" l="1"/>
</calcChain>
</file>

<file path=xl/sharedStrings.xml><?xml version="1.0" encoding="utf-8"?>
<sst xmlns="http://schemas.openxmlformats.org/spreadsheetml/2006/main" count="116" uniqueCount="59">
  <si>
    <t>Teams</t>
  </si>
  <si>
    <t>2001rank</t>
    <phoneticPr fontId="2" type="noConversion"/>
  </si>
  <si>
    <t>2002 rank</t>
    <phoneticPr fontId="2" type="noConversion"/>
  </si>
  <si>
    <t>2003 rank</t>
    <phoneticPr fontId="2" type="noConversion"/>
  </si>
  <si>
    <t>2004 rank</t>
    <phoneticPr fontId="2" type="noConversion"/>
  </si>
  <si>
    <t>2005 rank</t>
    <phoneticPr fontId="2" type="noConversion"/>
  </si>
  <si>
    <t>2006 rank</t>
    <phoneticPr fontId="2" type="noConversion"/>
  </si>
  <si>
    <t>2007 rank</t>
    <phoneticPr fontId="2" type="noConversion"/>
  </si>
  <si>
    <t>2008 rank</t>
    <phoneticPr fontId="2" type="noConversion"/>
  </si>
  <si>
    <t>2009 rank</t>
    <phoneticPr fontId="2" type="noConversion"/>
  </si>
  <si>
    <t>2010 rank</t>
    <phoneticPr fontId="2" type="noConversion"/>
  </si>
  <si>
    <t>2011 rank</t>
    <phoneticPr fontId="2" type="noConversion"/>
  </si>
  <si>
    <t>2012 rank</t>
    <phoneticPr fontId="2" type="noConversion"/>
  </si>
  <si>
    <t>2013 arnk</t>
    <phoneticPr fontId="2" type="noConversion"/>
  </si>
  <si>
    <t>2014 rank</t>
    <phoneticPr fontId="2" type="noConversion"/>
  </si>
  <si>
    <t>2015 rank</t>
    <phoneticPr fontId="2" type="noConversion"/>
  </si>
  <si>
    <t>2016 rank</t>
    <phoneticPr fontId="2" type="noConversion"/>
  </si>
  <si>
    <t>2017 rank</t>
    <phoneticPr fontId="2" type="noConversion"/>
  </si>
  <si>
    <t>2018 rank</t>
    <phoneticPr fontId="2" type="noConversion"/>
  </si>
  <si>
    <t>Atlantic Hawks</t>
  </si>
  <si>
    <t>Boston Celtics</t>
  </si>
  <si>
    <t>Denver Nuggets</t>
  </si>
  <si>
    <t>Dallas Mavericks</t>
  </si>
  <si>
    <t>Chicago Bulls</t>
  </si>
  <si>
    <t>Cleveland Cavaliers</t>
  </si>
  <si>
    <t>Charlotte Hornets</t>
  </si>
  <si>
    <t>Brooklyn Nets</t>
  </si>
  <si>
    <t>Detroit Pistion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</si>
  <si>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</si>
  <si>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</si>
  <si>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</si>
  <si>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</si>
  <si>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</si>
  <si>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</si>
  <si>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</si>
  <si>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</si>
  <si>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</si>
  <si>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</si>
  <si>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</si>
  <si>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</si>
  <si>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</si>
  <si>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</si>
  <si>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</si>
  <si>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</si>
  <si>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</si>
  <si>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</si>
  <si>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Rapters</t>
  </si>
  <si>
    <t>Utah Jazz</t>
  </si>
  <si>
    <t>Washington Wizards</t>
  </si>
  <si>
    <t>AVG win%</t>
    <phoneticPr fontId="1" type="noConversion"/>
  </si>
  <si>
    <t>Rank</t>
    <phoneticPr fontId="1" type="noConversion"/>
  </si>
  <si>
    <t>Normal D</t>
    <phoneticPr fontId="1" type="noConversion"/>
  </si>
  <si>
    <t>Minnesota Timberwolves</t>
    <phoneticPr fontId="1" type="noConversion"/>
  </si>
  <si>
    <t>Charlotte Hornets</t>
    <phoneticPr fontId="1" type="noConversion"/>
  </si>
  <si>
    <t>Washington Wizards</t>
    <phoneticPr fontId="1" type="noConversion"/>
  </si>
  <si>
    <t>Brooklyn Nets</t>
    <phoneticPr fontId="1" type="noConversion"/>
  </si>
  <si>
    <t>Dallas Mavericks</t>
    <phoneticPr fontId="1" type="noConversion"/>
  </si>
  <si>
    <t>Std</t>
    <phoneticPr fontId="1" type="noConversion"/>
  </si>
  <si>
    <t>2000normal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</si>
</sst>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3" fillId="2" borderId="0" xfId="1" applyAlignment="1">
      <alignment vertical="center"/>
    </xf>
    <xf numFmtId="0" fontId="4" fillId="3" borderId="0" xfId="2" applyAlignment="1">
      <alignment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ba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ba"/>
    </sheetNames>
    <sheetDataSet>
      <sheetData sheetId="0">
        <row r="2">
          <cell r="B2">
            <v>0.30499999999999999</v>
          </cell>
          <cell r="C2">
            <v>0.40200000000000002</v>
          </cell>
          <cell r="D2">
            <v>0.42699999999999999</v>
          </cell>
          <cell r="E2">
            <v>0.34100000000000003</v>
          </cell>
          <cell r="F2">
            <v>0.159</v>
          </cell>
          <cell r="G2">
            <v>0.317</v>
          </cell>
          <cell r="H2">
            <v>0.36599999999999999</v>
          </cell>
          <cell r="I2">
            <v>0.45100000000000001</v>
          </cell>
          <cell r="J2">
            <v>0.57299999999999995</v>
          </cell>
          <cell r="K2">
            <v>0.64600000000000002</v>
          </cell>
          <cell r="L2">
            <v>0.53700000000000003</v>
          </cell>
          <cell r="M2">
            <v>0.60599999999999998</v>
          </cell>
          <cell r="N2">
            <v>0.53700000000000003</v>
          </cell>
          <cell r="O2">
            <v>0.46300000000000002</v>
          </cell>
          <cell r="P2">
            <v>0.73199999999999998</v>
          </cell>
          <cell r="Q2">
            <v>0.58499999999999996</v>
          </cell>
          <cell r="R2">
            <v>0.52400000000000002</v>
          </cell>
          <cell r="S2">
            <v>0.29299999999999998</v>
          </cell>
        </row>
        <row r="3">
          <cell r="B3">
            <v>0.439</v>
          </cell>
          <cell r="C3">
            <v>0.59799999999999998</v>
          </cell>
          <cell r="D3">
            <v>0.53700000000000003</v>
          </cell>
          <cell r="E3">
            <v>0.439</v>
          </cell>
          <cell r="F3">
            <v>0.54900000000000004</v>
          </cell>
          <cell r="G3">
            <v>0.40200000000000002</v>
          </cell>
          <cell r="H3">
            <v>0.29299999999999998</v>
          </cell>
          <cell r="I3">
            <v>0.80500000000000005</v>
          </cell>
          <cell r="J3">
            <v>0.75600000000000001</v>
          </cell>
          <cell r="K3">
            <v>0.61</v>
          </cell>
          <cell r="L3">
            <v>0.68300000000000005</v>
          </cell>
          <cell r="M3">
            <v>0.59099999999999997</v>
          </cell>
          <cell r="N3">
            <v>0.50600000000000001</v>
          </cell>
          <cell r="O3">
            <v>0.30499999999999999</v>
          </cell>
          <cell r="P3">
            <v>0.48799999999999999</v>
          </cell>
          <cell r="Q3">
            <v>0.58499999999999996</v>
          </cell>
          <cell r="R3">
            <v>0.64600000000000002</v>
          </cell>
          <cell r="S3">
            <v>0.67100000000000004</v>
          </cell>
        </row>
        <row r="4">
          <cell r="B4">
            <v>0.48799999999999999</v>
          </cell>
          <cell r="C4">
            <v>0.32900000000000001</v>
          </cell>
          <cell r="D4">
            <v>0.20699999999999999</v>
          </cell>
          <cell r="E4">
            <v>0.52400000000000002</v>
          </cell>
          <cell r="F4">
            <v>0.59799999999999998</v>
          </cell>
          <cell r="G4">
            <v>0.53700000000000003</v>
          </cell>
          <cell r="H4">
            <v>0.54900000000000004</v>
          </cell>
          <cell r="I4">
            <v>0.61</v>
          </cell>
          <cell r="J4">
            <v>0.65900000000000003</v>
          </cell>
          <cell r="K4">
            <v>0.64600000000000002</v>
          </cell>
          <cell r="L4">
            <v>0.61</v>
          </cell>
          <cell r="M4">
            <v>0.57599999999999996</v>
          </cell>
          <cell r="N4">
            <v>0.69499999999999995</v>
          </cell>
          <cell r="O4">
            <v>0.439</v>
          </cell>
          <cell r="P4">
            <v>0.36599999999999999</v>
          </cell>
          <cell r="Q4">
            <v>0.40200000000000002</v>
          </cell>
          <cell r="R4">
            <v>0.48799999999999999</v>
          </cell>
          <cell r="S4">
            <v>0.56100000000000005</v>
          </cell>
        </row>
        <row r="5">
          <cell r="B5">
            <v>0.64600000000000002</v>
          </cell>
          <cell r="C5">
            <v>0.69499999999999995</v>
          </cell>
          <cell r="D5">
            <v>0.73199999999999998</v>
          </cell>
          <cell r="E5">
            <v>0.63400000000000001</v>
          </cell>
          <cell r="F5">
            <v>0.70699999999999996</v>
          </cell>
          <cell r="G5">
            <v>0.73199999999999998</v>
          </cell>
          <cell r="H5">
            <v>0.81699999999999995</v>
          </cell>
          <cell r="I5">
            <v>0.622</v>
          </cell>
          <cell r="J5">
            <v>0.61</v>
          </cell>
          <cell r="K5">
            <v>0.67100000000000004</v>
          </cell>
          <cell r="L5">
            <v>0.69499999999999995</v>
          </cell>
          <cell r="M5">
            <v>0.54500000000000004</v>
          </cell>
          <cell r="N5">
            <v>0.5</v>
          </cell>
          <cell r="O5">
            <v>0.59799999999999998</v>
          </cell>
          <cell r="P5">
            <v>0.61</v>
          </cell>
          <cell r="Q5">
            <v>0.51200000000000001</v>
          </cell>
          <cell r="R5">
            <v>0.40200000000000002</v>
          </cell>
          <cell r="S5">
            <v>0.29299999999999998</v>
          </cell>
        </row>
        <row r="6">
          <cell r="B6">
            <v>0.183</v>
          </cell>
          <cell r="C6">
            <v>0.25600000000000001</v>
          </cell>
          <cell r="D6">
            <v>0.36599999999999999</v>
          </cell>
          <cell r="E6">
            <v>0.28000000000000003</v>
          </cell>
          <cell r="F6">
            <v>0.57299999999999995</v>
          </cell>
          <cell r="G6">
            <v>0.5</v>
          </cell>
          <cell r="H6">
            <v>0.59799999999999998</v>
          </cell>
          <cell r="I6">
            <v>0.40200000000000002</v>
          </cell>
          <cell r="J6">
            <v>0.5</v>
          </cell>
          <cell r="K6">
            <v>0.5</v>
          </cell>
          <cell r="L6">
            <v>0.75600000000000001</v>
          </cell>
          <cell r="M6">
            <v>0.75800000000000001</v>
          </cell>
          <cell r="N6">
            <v>0.54900000000000004</v>
          </cell>
          <cell r="O6">
            <v>0.58499999999999996</v>
          </cell>
          <cell r="P6">
            <v>0.61</v>
          </cell>
          <cell r="Q6">
            <v>0.51200000000000001</v>
          </cell>
          <cell r="R6">
            <v>0.5</v>
          </cell>
          <cell r="S6">
            <v>0.32900000000000001</v>
          </cell>
        </row>
        <row r="7">
          <cell r="B7">
            <v>0.36599999999999999</v>
          </cell>
          <cell r="C7">
            <v>0.35399999999999998</v>
          </cell>
          <cell r="D7">
            <v>0.20699999999999999</v>
          </cell>
          <cell r="E7">
            <v>0.42699999999999999</v>
          </cell>
          <cell r="F7">
            <v>0.51200000000000001</v>
          </cell>
          <cell r="G7">
            <v>0.61</v>
          </cell>
          <cell r="H7">
            <v>0.61</v>
          </cell>
          <cell r="I7">
            <v>0.54900000000000004</v>
          </cell>
          <cell r="J7">
            <v>0.80500000000000005</v>
          </cell>
          <cell r="K7">
            <v>0.74399999999999999</v>
          </cell>
          <cell r="L7">
            <v>0.23200000000000001</v>
          </cell>
          <cell r="M7">
            <v>0.318</v>
          </cell>
          <cell r="N7">
            <v>0.29299999999999998</v>
          </cell>
          <cell r="O7">
            <v>0.40200000000000002</v>
          </cell>
          <cell r="P7">
            <v>0.64600000000000002</v>
          </cell>
          <cell r="Q7">
            <v>0.69499999999999995</v>
          </cell>
          <cell r="R7">
            <v>0.622</v>
          </cell>
          <cell r="S7">
            <v>0.61</v>
          </cell>
        </row>
        <row r="8">
          <cell r="B8">
            <v>0.52</v>
          </cell>
          <cell r="C8">
            <v>0.59799999999999998</v>
          </cell>
          <cell r="D8">
            <v>0.56100000000000005</v>
          </cell>
          <cell r="E8">
            <v>0.53700000000000003</v>
          </cell>
          <cell r="F8">
            <v>0.22</v>
          </cell>
          <cell r="G8">
            <v>0.317</v>
          </cell>
          <cell r="H8">
            <v>0.40200000000000002</v>
          </cell>
          <cell r="I8">
            <v>0.39</v>
          </cell>
          <cell r="J8">
            <v>0.42699999999999999</v>
          </cell>
          <cell r="K8">
            <v>0.53700000000000003</v>
          </cell>
          <cell r="L8">
            <v>0.41499999999999998</v>
          </cell>
          <cell r="M8">
            <v>0.106</v>
          </cell>
          <cell r="N8">
            <v>0.25600000000000001</v>
          </cell>
          <cell r="O8">
            <v>0.52400000000000002</v>
          </cell>
          <cell r="P8">
            <v>0.40200000000000002</v>
          </cell>
          <cell r="Q8">
            <v>0.58499999999999996</v>
          </cell>
          <cell r="R8">
            <v>0.439</v>
          </cell>
          <cell r="S8">
            <v>0.439</v>
          </cell>
        </row>
        <row r="9">
          <cell r="B9">
            <v>0.317</v>
          </cell>
          <cell r="C9">
            <v>0.63400000000000001</v>
          </cell>
          <cell r="D9">
            <v>0.59799999999999998</v>
          </cell>
          <cell r="E9">
            <v>0.57299999999999995</v>
          </cell>
          <cell r="F9">
            <v>0.51200000000000001</v>
          </cell>
          <cell r="G9">
            <v>0.59799999999999998</v>
          </cell>
          <cell r="H9">
            <v>0.5</v>
          </cell>
          <cell r="I9">
            <v>0.41499999999999998</v>
          </cell>
          <cell r="J9">
            <v>0.41499999999999998</v>
          </cell>
          <cell r="K9">
            <v>0.14599999999999999</v>
          </cell>
          <cell r="L9">
            <v>0.29299999999999998</v>
          </cell>
          <cell r="M9">
            <v>0.33300000000000002</v>
          </cell>
          <cell r="N9">
            <v>0.59799999999999998</v>
          </cell>
          <cell r="O9">
            <v>0.53700000000000003</v>
          </cell>
          <cell r="P9">
            <v>0.46300000000000002</v>
          </cell>
          <cell r="Q9">
            <v>0.25600000000000001</v>
          </cell>
          <cell r="R9">
            <v>0.24399999999999999</v>
          </cell>
          <cell r="S9">
            <v>0.34100000000000003</v>
          </cell>
        </row>
        <row r="10">
          <cell r="B10">
            <v>0.39</v>
          </cell>
          <cell r="C10">
            <v>0.61</v>
          </cell>
          <cell r="D10">
            <v>0.61</v>
          </cell>
          <cell r="E10">
            <v>0.65900000000000003</v>
          </cell>
          <cell r="F10">
            <v>0.65900000000000003</v>
          </cell>
          <cell r="G10">
            <v>0.78</v>
          </cell>
          <cell r="H10">
            <v>0.64600000000000002</v>
          </cell>
          <cell r="I10">
            <v>0.72</v>
          </cell>
          <cell r="J10">
            <v>0.47599999999999998</v>
          </cell>
          <cell r="K10">
            <v>0.32900000000000001</v>
          </cell>
          <cell r="L10">
            <v>0.36599999999999999</v>
          </cell>
          <cell r="M10">
            <v>0.379</v>
          </cell>
          <cell r="N10">
            <v>0.35399999999999998</v>
          </cell>
          <cell r="O10">
            <v>0.35399999999999998</v>
          </cell>
          <cell r="P10">
            <v>0.39</v>
          </cell>
          <cell r="Q10">
            <v>0.53700000000000003</v>
          </cell>
          <cell r="R10">
            <v>0.45100000000000001</v>
          </cell>
          <cell r="S10">
            <v>0.47599999999999998</v>
          </cell>
        </row>
        <row r="11">
          <cell r="B11">
            <v>0.20699999999999999</v>
          </cell>
          <cell r="C11">
            <v>0.25600000000000001</v>
          </cell>
          <cell r="D11">
            <v>0.46300000000000002</v>
          </cell>
          <cell r="E11">
            <v>0.45100000000000001</v>
          </cell>
          <cell r="F11">
            <v>0.41499999999999998</v>
          </cell>
          <cell r="G11">
            <v>0.41499999999999998</v>
          </cell>
          <cell r="H11">
            <v>0.51200000000000001</v>
          </cell>
          <cell r="I11">
            <v>0.58499999999999996</v>
          </cell>
          <cell r="J11">
            <v>0.35399999999999998</v>
          </cell>
          <cell r="K11">
            <v>0.317</v>
          </cell>
          <cell r="L11">
            <v>0.439</v>
          </cell>
          <cell r="M11">
            <v>0.34799999999999998</v>
          </cell>
          <cell r="N11">
            <v>0.57299999999999995</v>
          </cell>
          <cell r="O11">
            <v>0.622</v>
          </cell>
          <cell r="P11">
            <v>0.81699999999999995</v>
          </cell>
          <cell r="Q11">
            <v>0.89</v>
          </cell>
          <cell r="R11">
            <v>0.81699999999999995</v>
          </cell>
          <cell r="S11">
            <v>0.70699999999999996</v>
          </cell>
        </row>
        <row r="12">
          <cell r="B12">
            <v>0.54900000000000004</v>
          </cell>
          <cell r="C12">
            <v>0.34100000000000003</v>
          </cell>
          <cell r="D12">
            <v>0.52400000000000002</v>
          </cell>
          <cell r="E12">
            <v>0.54900000000000004</v>
          </cell>
          <cell r="F12">
            <v>0.622</v>
          </cell>
          <cell r="G12">
            <v>0.41499999999999998</v>
          </cell>
          <cell r="H12">
            <v>0.63400000000000001</v>
          </cell>
          <cell r="I12">
            <v>0.67100000000000004</v>
          </cell>
          <cell r="J12">
            <v>0.64600000000000002</v>
          </cell>
          <cell r="K12">
            <v>0.51200000000000001</v>
          </cell>
          <cell r="L12">
            <v>0.52400000000000002</v>
          </cell>
          <cell r="M12">
            <v>0.51500000000000001</v>
          </cell>
          <cell r="N12">
            <v>0.54900000000000004</v>
          </cell>
          <cell r="O12">
            <v>0.65900000000000003</v>
          </cell>
          <cell r="P12">
            <v>0.68300000000000005</v>
          </cell>
          <cell r="Q12">
            <v>0.5</v>
          </cell>
          <cell r="R12">
            <v>0.67100000000000004</v>
          </cell>
          <cell r="S12">
            <v>0.79300000000000004</v>
          </cell>
        </row>
        <row r="13">
          <cell r="B13">
            <v>0.5</v>
          </cell>
          <cell r="C13">
            <v>0.51200000000000001</v>
          </cell>
          <cell r="D13">
            <v>0.58499999999999996</v>
          </cell>
          <cell r="E13">
            <v>0.74399999999999999</v>
          </cell>
          <cell r="F13">
            <v>0.53700000000000003</v>
          </cell>
          <cell r="G13">
            <v>0.5</v>
          </cell>
          <cell r="H13">
            <v>0.42699999999999999</v>
          </cell>
          <cell r="I13">
            <v>0.439</v>
          </cell>
          <cell r="J13">
            <v>0.439</v>
          </cell>
          <cell r="K13">
            <v>0.39</v>
          </cell>
          <cell r="L13">
            <v>0.45100000000000001</v>
          </cell>
          <cell r="M13">
            <v>0.63600000000000001</v>
          </cell>
          <cell r="N13">
            <v>0.60499999999999998</v>
          </cell>
          <cell r="O13">
            <v>0.68300000000000005</v>
          </cell>
          <cell r="P13">
            <v>0.46300000000000002</v>
          </cell>
          <cell r="Q13">
            <v>0.54900000000000004</v>
          </cell>
          <cell r="R13">
            <v>0.51200000000000001</v>
          </cell>
          <cell r="S13">
            <v>0.58499999999999996</v>
          </cell>
        </row>
        <row r="14">
          <cell r="B14">
            <v>0.378</v>
          </cell>
          <cell r="C14">
            <v>0.47599999999999998</v>
          </cell>
          <cell r="D14">
            <v>0.32900000000000001</v>
          </cell>
          <cell r="E14">
            <v>0.34100000000000003</v>
          </cell>
          <cell r="F14">
            <v>0.45100000000000001</v>
          </cell>
          <cell r="G14">
            <v>0.57299999999999995</v>
          </cell>
          <cell r="H14">
            <v>0.48799999999999999</v>
          </cell>
          <cell r="I14">
            <v>0.28000000000000003</v>
          </cell>
          <cell r="J14">
            <v>0.23200000000000001</v>
          </cell>
          <cell r="K14">
            <v>0.35399999999999998</v>
          </cell>
          <cell r="L14">
            <v>0.39</v>
          </cell>
          <cell r="M14">
            <v>0.60599999999999998</v>
          </cell>
          <cell r="N14">
            <v>0.68300000000000005</v>
          </cell>
          <cell r="O14">
            <v>0.69499999999999995</v>
          </cell>
          <cell r="P14">
            <v>0.68300000000000005</v>
          </cell>
          <cell r="Q14">
            <v>0.64600000000000002</v>
          </cell>
          <cell r="R14">
            <v>0.622</v>
          </cell>
          <cell r="S14">
            <v>0.51200000000000001</v>
          </cell>
        </row>
        <row r="15">
          <cell r="B15">
            <v>0.68300000000000005</v>
          </cell>
          <cell r="C15">
            <v>0.70699999999999996</v>
          </cell>
          <cell r="D15">
            <v>0.61</v>
          </cell>
          <cell r="E15">
            <v>0.68300000000000005</v>
          </cell>
          <cell r="F15">
            <v>0.41499999999999998</v>
          </cell>
          <cell r="G15">
            <v>0.54900000000000004</v>
          </cell>
          <cell r="H15">
            <v>0.51200000000000001</v>
          </cell>
          <cell r="I15">
            <v>0.69499999999999995</v>
          </cell>
          <cell r="J15">
            <v>0.79300000000000004</v>
          </cell>
          <cell r="K15">
            <v>0.69499999999999995</v>
          </cell>
          <cell r="L15">
            <v>0.69499999999999995</v>
          </cell>
          <cell r="M15">
            <v>0.621</v>
          </cell>
          <cell r="N15">
            <v>0.54900000000000004</v>
          </cell>
          <cell r="O15">
            <v>0.32900000000000001</v>
          </cell>
          <cell r="P15">
            <v>0.25600000000000001</v>
          </cell>
          <cell r="Q15">
            <v>0.20699999999999999</v>
          </cell>
          <cell r="R15">
            <v>0.317</v>
          </cell>
          <cell r="S15">
            <v>0.42699999999999999</v>
          </cell>
        </row>
        <row r="16">
          <cell r="B16">
            <v>0.28000000000000003</v>
          </cell>
          <cell r="C16">
            <v>0.28000000000000003</v>
          </cell>
          <cell r="D16">
            <v>0.34100000000000003</v>
          </cell>
          <cell r="E16">
            <v>0.61</v>
          </cell>
          <cell r="F16">
            <v>0.54900000000000004</v>
          </cell>
          <cell r="G16">
            <v>0.59799999999999998</v>
          </cell>
          <cell r="H16">
            <v>0.26800000000000002</v>
          </cell>
          <cell r="I16">
            <v>0.26800000000000002</v>
          </cell>
          <cell r="J16">
            <v>0.29299999999999998</v>
          </cell>
          <cell r="K16">
            <v>0.48799999999999999</v>
          </cell>
          <cell r="L16">
            <v>0.56100000000000005</v>
          </cell>
          <cell r="M16">
            <v>0.621</v>
          </cell>
          <cell r="N16">
            <v>0.68300000000000005</v>
          </cell>
          <cell r="O16">
            <v>0.61</v>
          </cell>
          <cell r="P16">
            <v>0.67100000000000004</v>
          </cell>
          <cell r="Q16">
            <v>0.51200000000000001</v>
          </cell>
          <cell r="R16">
            <v>0.52400000000000002</v>
          </cell>
          <cell r="S16">
            <v>0.26800000000000002</v>
          </cell>
        </row>
        <row r="17">
          <cell r="B17">
            <v>0.61</v>
          </cell>
          <cell r="C17">
            <v>0.439</v>
          </cell>
          <cell r="D17">
            <v>0.30499999999999999</v>
          </cell>
          <cell r="E17">
            <v>0.51200000000000001</v>
          </cell>
          <cell r="F17">
            <v>0.72</v>
          </cell>
          <cell r="G17">
            <v>0.63400000000000001</v>
          </cell>
          <cell r="H17">
            <v>0.53700000000000003</v>
          </cell>
          <cell r="I17">
            <v>0.183</v>
          </cell>
          <cell r="J17">
            <v>0.52400000000000002</v>
          </cell>
          <cell r="K17">
            <v>0.57299999999999995</v>
          </cell>
          <cell r="L17">
            <v>0.70699999999999996</v>
          </cell>
          <cell r="M17">
            <v>0.69699999999999995</v>
          </cell>
          <cell r="N17">
            <v>0.80500000000000005</v>
          </cell>
          <cell r="O17">
            <v>0.65900000000000003</v>
          </cell>
          <cell r="P17">
            <v>0.45100000000000001</v>
          </cell>
          <cell r="Q17">
            <v>0.58499999999999996</v>
          </cell>
          <cell r="R17">
            <v>0.5</v>
          </cell>
          <cell r="S17">
            <v>0.53700000000000003</v>
          </cell>
        </row>
        <row r="18">
          <cell r="B18">
            <v>0.63400000000000001</v>
          </cell>
          <cell r="C18">
            <v>0.5</v>
          </cell>
          <cell r="D18">
            <v>0.51200000000000001</v>
          </cell>
          <cell r="E18">
            <v>0.5</v>
          </cell>
          <cell r="F18">
            <v>0.36599999999999999</v>
          </cell>
          <cell r="G18">
            <v>0.48799999999999999</v>
          </cell>
          <cell r="H18">
            <v>0.34100000000000003</v>
          </cell>
          <cell r="I18">
            <v>0.317</v>
          </cell>
          <cell r="J18">
            <v>0.41499999999999998</v>
          </cell>
          <cell r="K18">
            <v>0.56100000000000005</v>
          </cell>
          <cell r="L18">
            <v>0.42699999999999999</v>
          </cell>
          <cell r="M18">
            <v>0.47</v>
          </cell>
          <cell r="N18">
            <v>0.46300000000000002</v>
          </cell>
          <cell r="O18">
            <v>0.183</v>
          </cell>
          <cell r="P18">
            <v>0.5</v>
          </cell>
          <cell r="Q18">
            <v>0.40200000000000002</v>
          </cell>
          <cell r="R18">
            <v>0.51200000000000001</v>
          </cell>
          <cell r="S18">
            <v>0.53700000000000003</v>
          </cell>
        </row>
        <row r="19">
          <cell r="B19">
            <v>0.57299999999999995</v>
          </cell>
          <cell r="C19">
            <v>0.61</v>
          </cell>
          <cell r="D19">
            <v>0.622</v>
          </cell>
          <cell r="E19">
            <v>0.70699999999999996</v>
          </cell>
          <cell r="F19">
            <v>0.53700000000000003</v>
          </cell>
          <cell r="G19">
            <v>0.40200000000000002</v>
          </cell>
          <cell r="H19">
            <v>0.39</v>
          </cell>
          <cell r="I19">
            <v>0.26800000000000002</v>
          </cell>
          <cell r="J19">
            <v>0.29299999999999998</v>
          </cell>
          <cell r="K19">
            <v>0.183</v>
          </cell>
          <cell r="L19">
            <v>0.20699999999999999</v>
          </cell>
          <cell r="M19">
            <v>0.39400000000000002</v>
          </cell>
          <cell r="N19">
            <v>0.378</v>
          </cell>
          <cell r="O19">
            <v>0.48799999999999999</v>
          </cell>
          <cell r="P19">
            <v>0.19500000000000001</v>
          </cell>
          <cell r="Q19">
            <v>0.35399999999999998</v>
          </cell>
          <cell r="R19">
            <v>0.378</v>
          </cell>
          <cell r="S19">
            <v>0.57299999999999995</v>
          </cell>
        </row>
        <row r="20">
          <cell r="B20">
            <v>0.5</v>
          </cell>
          <cell r="C20">
            <v>0.57299999999999995</v>
          </cell>
          <cell r="D20">
            <v>0.5</v>
          </cell>
          <cell r="E20">
            <v>0.22</v>
          </cell>
          <cell r="F20">
            <v>0.46300000000000002</v>
          </cell>
          <cell r="G20">
            <v>0.47599999999999998</v>
          </cell>
          <cell r="H20">
            <v>0.68300000000000005</v>
          </cell>
          <cell r="I20">
            <v>0.59799999999999998</v>
          </cell>
          <cell r="J20">
            <v>0.45100000000000001</v>
          </cell>
          <cell r="K20">
            <v>0.56100000000000005</v>
          </cell>
          <cell r="L20">
            <v>0.318</v>
          </cell>
          <cell r="M20">
            <v>0.32900000000000001</v>
          </cell>
          <cell r="N20">
            <v>0.41499999999999998</v>
          </cell>
          <cell r="O20">
            <v>0.54900000000000004</v>
          </cell>
          <cell r="P20">
            <v>0.36599999999999999</v>
          </cell>
          <cell r="Q20">
            <v>0.41499999999999998</v>
          </cell>
          <cell r="R20">
            <v>0.58499999999999996</v>
          </cell>
          <cell r="S20">
            <v>0.46300000000000002</v>
          </cell>
        </row>
        <row r="21">
          <cell r="B21">
            <v>0.58499999999999996</v>
          </cell>
          <cell r="C21">
            <v>0.36599999999999999</v>
          </cell>
          <cell r="D21">
            <v>0.45100000000000001</v>
          </cell>
          <cell r="E21">
            <v>0.47599999999999998</v>
          </cell>
          <cell r="F21">
            <v>0.40200000000000002</v>
          </cell>
          <cell r="G21">
            <v>0.28000000000000003</v>
          </cell>
          <cell r="H21">
            <v>0.40200000000000002</v>
          </cell>
          <cell r="I21">
            <v>0.28000000000000003</v>
          </cell>
          <cell r="J21">
            <v>0.39</v>
          </cell>
          <cell r="K21">
            <v>0.35399999999999998</v>
          </cell>
          <cell r="L21">
            <v>0.51200000000000001</v>
          </cell>
          <cell r="M21">
            <v>0.54500000000000004</v>
          </cell>
          <cell r="N21">
            <v>0.65900000000000003</v>
          </cell>
          <cell r="O21">
            <v>0.45100000000000001</v>
          </cell>
          <cell r="P21">
            <v>0.20699999999999999</v>
          </cell>
          <cell r="Q21">
            <v>0.39</v>
          </cell>
          <cell r="R21">
            <v>0.378</v>
          </cell>
          <cell r="S21">
            <v>0.35399999999999998</v>
          </cell>
        </row>
        <row r="22">
          <cell r="B22">
            <v>0.53700000000000003</v>
          </cell>
          <cell r="C22">
            <v>0.54900000000000004</v>
          </cell>
          <cell r="D22">
            <v>0.48799999999999999</v>
          </cell>
          <cell r="E22">
            <v>0.45100000000000001</v>
          </cell>
          <cell r="F22">
            <v>0.63400000000000001</v>
          </cell>
          <cell r="G22">
            <v>0.42699999999999999</v>
          </cell>
          <cell r="H22">
            <v>0.378</v>
          </cell>
          <cell r="I22">
            <v>0.24399999999999999</v>
          </cell>
          <cell r="J22">
            <v>0.28000000000000003</v>
          </cell>
          <cell r="K22">
            <v>0.61</v>
          </cell>
          <cell r="L22">
            <v>0.67100000000000004</v>
          </cell>
          <cell r="M22">
            <v>0.71199999999999997</v>
          </cell>
          <cell r="N22">
            <v>0.73199999999999998</v>
          </cell>
          <cell r="O22">
            <v>0.72</v>
          </cell>
          <cell r="P22">
            <v>0.54900000000000004</v>
          </cell>
          <cell r="Q22">
            <v>0.67100000000000004</v>
          </cell>
          <cell r="R22">
            <v>0.57299999999999995</v>
          </cell>
          <cell r="S22">
            <v>0.58499999999999996</v>
          </cell>
        </row>
        <row r="23">
          <cell r="B23">
            <v>0.52400000000000002</v>
          </cell>
          <cell r="C23">
            <v>0.53700000000000003</v>
          </cell>
          <cell r="D23">
            <v>0.51200000000000001</v>
          </cell>
          <cell r="E23">
            <v>0.25600000000000001</v>
          </cell>
          <cell r="F23">
            <v>0.439</v>
          </cell>
          <cell r="G23">
            <v>0.439</v>
          </cell>
          <cell r="H23">
            <v>0.48799999999999999</v>
          </cell>
          <cell r="I23">
            <v>0.63400000000000001</v>
          </cell>
          <cell r="J23">
            <v>0.72</v>
          </cell>
          <cell r="K23">
            <v>0.72</v>
          </cell>
          <cell r="L23">
            <v>0.63400000000000001</v>
          </cell>
          <cell r="M23">
            <v>0.56100000000000005</v>
          </cell>
          <cell r="N23">
            <v>0.24399999999999999</v>
          </cell>
          <cell r="O23">
            <v>0.28000000000000003</v>
          </cell>
          <cell r="P23">
            <v>0.30499999999999999</v>
          </cell>
          <cell r="Q23">
            <v>0.42699999999999999</v>
          </cell>
          <cell r="R23">
            <v>0.35399999999999998</v>
          </cell>
          <cell r="S23">
            <v>0.30499999999999999</v>
          </cell>
        </row>
        <row r="24">
          <cell r="B24">
            <v>0.68300000000000005</v>
          </cell>
          <cell r="C24">
            <v>0.52400000000000002</v>
          </cell>
          <cell r="D24">
            <v>0.58499999999999996</v>
          </cell>
          <cell r="E24">
            <v>0.40200000000000002</v>
          </cell>
          <cell r="F24">
            <v>0.52400000000000002</v>
          </cell>
          <cell r="G24">
            <v>0.46300000000000002</v>
          </cell>
          <cell r="H24">
            <v>0.42699999999999999</v>
          </cell>
          <cell r="I24">
            <v>0.48799999999999999</v>
          </cell>
          <cell r="J24">
            <v>0.5</v>
          </cell>
          <cell r="K24">
            <v>0.32900000000000001</v>
          </cell>
          <cell r="L24">
            <v>0.5</v>
          </cell>
          <cell r="M24">
            <v>0.53</v>
          </cell>
          <cell r="N24">
            <v>0.41499999999999998</v>
          </cell>
          <cell r="O24">
            <v>0.23200000000000001</v>
          </cell>
          <cell r="P24">
            <v>0.22</v>
          </cell>
          <cell r="Q24">
            <v>0.122</v>
          </cell>
          <cell r="R24">
            <v>0.34100000000000003</v>
          </cell>
          <cell r="S24">
            <v>0.63400000000000001</v>
          </cell>
        </row>
        <row r="25">
          <cell r="B25">
            <v>0.622</v>
          </cell>
          <cell r="C25">
            <v>0.439</v>
          </cell>
          <cell r="D25">
            <v>0.53700000000000003</v>
          </cell>
          <cell r="E25">
            <v>0.35399999999999998</v>
          </cell>
          <cell r="F25">
            <v>0.75600000000000001</v>
          </cell>
          <cell r="G25">
            <v>0.65900000000000003</v>
          </cell>
          <cell r="H25">
            <v>0.74399999999999999</v>
          </cell>
          <cell r="I25">
            <v>0.67100000000000004</v>
          </cell>
          <cell r="J25">
            <v>0.56100000000000005</v>
          </cell>
          <cell r="K25">
            <v>0.65900000000000003</v>
          </cell>
          <cell r="L25">
            <v>0.48799999999999999</v>
          </cell>
          <cell r="M25">
            <v>0.5</v>
          </cell>
          <cell r="N25">
            <v>0.30499999999999999</v>
          </cell>
          <cell r="O25">
            <v>0.58499999999999996</v>
          </cell>
          <cell r="P25">
            <v>0.47599999999999998</v>
          </cell>
          <cell r="Q25">
            <v>0.28000000000000003</v>
          </cell>
          <cell r="R25">
            <v>0.29299999999999998</v>
          </cell>
          <cell r="S25">
            <v>0.25600000000000001</v>
          </cell>
        </row>
        <row r="26">
          <cell r="B26">
            <v>0.61</v>
          </cell>
          <cell r="C26">
            <v>0.59799999999999998</v>
          </cell>
          <cell r="D26">
            <v>0.61</v>
          </cell>
          <cell r="E26">
            <v>0.5</v>
          </cell>
          <cell r="F26">
            <v>0.32900000000000001</v>
          </cell>
          <cell r="G26">
            <v>0.25600000000000001</v>
          </cell>
          <cell r="H26">
            <v>0.39</v>
          </cell>
          <cell r="I26">
            <v>0.5</v>
          </cell>
          <cell r="J26">
            <v>0.65900000000000003</v>
          </cell>
          <cell r="K26">
            <v>0.61</v>
          </cell>
          <cell r="L26">
            <v>0.58499999999999996</v>
          </cell>
          <cell r="M26">
            <v>0.42399999999999999</v>
          </cell>
          <cell r="N26">
            <v>0.40200000000000002</v>
          </cell>
          <cell r="O26">
            <v>0.65900000000000003</v>
          </cell>
          <cell r="P26">
            <v>0.622</v>
          </cell>
          <cell r="Q26">
            <v>0.53700000000000003</v>
          </cell>
          <cell r="R26">
            <v>0.5</v>
          </cell>
          <cell r="S26">
            <v>0.59799999999999998</v>
          </cell>
        </row>
        <row r="27">
          <cell r="B27">
            <v>0.67100000000000004</v>
          </cell>
          <cell r="C27">
            <v>0.74399999999999999</v>
          </cell>
          <cell r="D27">
            <v>0.72</v>
          </cell>
          <cell r="E27">
            <v>0.67100000000000004</v>
          </cell>
          <cell r="F27">
            <v>0.61</v>
          </cell>
          <cell r="G27">
            <v>0.53700000000000003</v>
          </cell>
          <cell r="H27">
            <v>0.40200000000000002</v>
          </cell>
          <cell r="I27">
            <v>0.46300000000000002</v>
          </cell>
          <cell r="J27">
            <v>0.20699999999999999</v>
          </cell>
          <cell r="K27">
            <v>0.30499999999999999</v>
          </cell>
          <cell r="L27">
            <v>0.29299999999999998</v>
          </cell>
          <cell r="M27">
            <v>0.33300000000000002</v>
          </cell>
          <cell r="N27">
            <v>0.34100000000000003</v>
          </cell>
          <cell r="O27">
            <v>0.34100000000000003</v>
          </cell>
          <cell r="P27">
            <v>0.35399999999999998</v>
          </cell>
          <cell r="Q27">
            <v>0.40200000000000002</v>
          </cell>
          <cell r="R27">
            <v>0.39</v>
          </cell>
          <cell r="S27">
            <v>0.32900000000000001</v>
          </cell>
        </row>
        <row r="28">
          <cell r="B28">
            <v>0.70699999999999996</v>
          </cell>
          <cell r="C28">
            <v>0.70699999999999996</v>
          </cell>
          <cell r="D28">
            <v>0.73199999999999998</v>
          </cell>
          <cell r="E28">
            <v>0.69499999999999995</v>
          </cell>
          <cell r="F28">
            <v>0.72</v>
          </cell>
          <cell r="G28">
            <v>0.76800000000000002</v>
          </cell>
          <cell r="H28">
            <v>0.70699999999999996</v>
          </cell>
          <cell r="I28">
            <v>0.68300000000000005</v>
          </cell>
          <cell r="J28">
            <v>0.65900000000000003</v>
          </cell>
          <cell r="K28">
            <v>0.61</v>
          </cell>
          <cell r="L28">
            <v>0.74399999999999999</v>
          </cell>
          <cell r="M28">
            <v>0.75800000000000001</v>
          </cell>
          <cell r="N28">
            <v>0.70699999999999996</v>
          </cell>
          <cell r="O28">
            <v>0.75600000000000001</v>
          </cell>
          <cell r="P28">
            <v>0.67100000000000004</v>
          </cell>
          <cell r="Q28">
            <v>0.81699999999999995</v>
          </cell>
          <cell r="R28">
            <v>0.74399999999999999</v>
          </cell>
          <cell r="S28">
            <v>0.57299999999999995</v>
          </cell>
        </row>
        <row r="29">
          <cell r="B29">
            <v>0.57299999999999995</v>
          </cell>
          <cell r="C29">
            <v>0.51200000000000001</v>
          </cell>
          <cell r="D29">
            <v>0.29299999999999998</v>
          </cell>
          <cell r="E29">
            <v>0.40200000000000002</v>
          </cell>
          <cell r="F29">
            <v>0.40200000000000002</v>
          </cell>
          <cell r="G29">
            <v>0.32900000000000001</v>
          </cell>
          <cell r="H29">
            <v>0.57299999999999995</v>
          </cell>
          <cell r="I29">
            <v>0.5</v>
          </cell>
          <cell r="J29">
            <v>0.40200000000000002</v>
          </cell>
          <cell r="K29">
            <v>0.48799999999999999</v>
          </cell>
          <cell r="L29">
            <v>0.26800000000000002</v>
          </cell>
          <cell r="M29">
            <v>0.34799999999999998</v>
          </cell>
          <cell r="N29">
            <v>0.41499999999999998</v>
          </cell>
          <cell r="O29">
            <v>0.58499999999999996</v>
          </cell>
          <cell r="P29">
            <v>0.59799999999999998</v>
          </cell>
          <cell r="Q29">
            <v>0.68300000000000005</v>
          </cell>
          <cell r="R29">
            <v>0.622</v>
          </cell>
          <cell r="S29">
            <v>0.72</v>
          </cell>
        </row>
        <row r="30">
          <cell r="B30">
            <v>0.64600000000000002</v>
          </cell>
          <cell r="C30">
            <v>0.53700000000000003</v>
          </cell>
          <cell r="D30">
            <v>0.57299999999999995</v>
          </cell>
          <cell r="E30">
            <v>0.51200000000000001</v>
          </cell>
          <cell r="F30">
            <v>0.317</v>
          </cell>
          <cell r="G30">
            <v>0.5</v>
          </cell>
          <cell r="H30">
            <v>0.622</v>
          </cell>
          <cell r="I30">
            <v>0.65900000000000003</v>
          </cell>
          <cell r="J30">
            <v>0.58499999999999996</v>
          </cell>
          <cell r="K30">
            <v>0.64600000000000002</v>
          </cell>
          <cell r="L30">
            <v>0.47599999999999998</v>
          </cell>
          <cell r="M30">
            <v>0.54500000000000004</v>
          </cell>
          <cell r="N30">
            <v>0.52400000000000002</v>
          </cell>
          <cell r="O30">
            <v>0.30499999999999999</v>
          </cell>
          <cell r="P30">
            <v>0.46300000000000002</v>
          </cell>
          <cell r="Q30">
            <v>0.48799999999999999</v>
          </cell>
          <cell r="R30">
            <v>0.622</v>
          </cell>
          <cell r="S30">
            <v>0.58499999999999996</v>
          </cell>
        </row>
        <row r="31">
          <cell r="B31">
            <v>0.23200000000000001</v>
          </cell>
          <cell r="C31">
            <v>0.45100000000000001</v>
          </cell>
          <cell r="D31">
            <v>0.45100000000000001</v>
          </cell>
          <cell r="E31">
            <v>0.30499999999999999</v>
          </cell>
          <cell r="F31">
            <v>0.54900000000000004</v>
          </cell>
          <cell r="G31">
            <v>0.51200000000000001</v>
          </cell>
          <cell r="H31">
            <v>0.5</v>
          </cell>
          <cell r="I31">
            <v>0.52400000000000002</v>
          </cell>
          <cell r="J31">
            <v>0.23200000000000001</v>
          </cell>
          <cell r="K31">
            <v>0.317</v>
          </cell>
          <cell r="L31">
            <v>0.28000000000000003</v>
          </cell>
          <cell r="M31">
            <v>0.30299999999999999</v>
          </cell>
          <cell r="N31">
            <v>0.35399999999999998</v>
          </cell>
          <cell r="O31">
            <v>0.53700000000000003</v>
          </cell>
          <cell r="P31">
            <v>0.56100000000000005</v>
          </cell>
          <cell r="Q31">
            <v>0.5</v>
          </cell>
          <cell r="R31">
            <v>0.59799999999999998</v>
          </cell>
          <cell r="S31">
            <v>0.52400000000000002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opLeftCell="A13" workbookViewId="0">
      <selection activeCell="U26" sqref="U26"/>
    </sheetView>
  </sheetViews>
  <sheetFormatPr defaultRowHeight="14.2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 t="s">
        <v>19</v>
      </c>
      <c r="B2" s="1">
        <f>RANK([1]nba!B2,[1]nba!$B$2:$B$31)</f>
        <v>26</v>
      </c>
      <c r="C2" s="1">
        <f>RANK([1]nba!C2,[1]nba!$C$2:$C$31)</f>
        <v>23</v>
      </c>
      <c r="D2" s="1">
        <f>RANK([1]nba!D2,[1]nba!$D$2:$D$31)</f>
        <v>23</v>
      </c>
      <c r="E2" s="1">
        <f>RANK([1]nba!E2,[1]nba!$E$2:$E$31)</f>
        <v>25</v>
      </c>
      <c r="F2" s="1">
        <f>RANK([1]nba!F2,[1]nba!$F$2:$F$31)</f>
        <v>30</v>
      </c>
      <c r="G2" s="1">
        <f>RANK([1]nba!G2,[1]nba!$G$2:$G$31)</f>
        <v>27</v>
      </c>
      <c r="H2" s="1">
        <f>RANK([1]nba!H2,[1]nba!$H$2:$H$31)</f>
        <v>27</v>
      </c>
      <c r="I2" s="1">
        <f>RANK([1]nba!I2,[1]nba!$I$2:$I$31)</f>
        <v>19</v>
      </c>
      <c r="J2" s="1">
        <f>RANK([1]nba!J2,[1]nba!$J$2:$J$31)</f>
        <v>11</v>
      </c>
      <c r="K2" s="1">
        <f>RANK([1]nba!K2,[1]nba!$K$2:$K$31)</f>
        <v>6</v>
      </c>
      <c r="L2" s="1">
        <f>RANK([1]nba!L2,[1]nba!$L$2:$L$31)</f>
        <v>12</v>
      </c>
      <c r="M2" s="1">
        <f>RANK([1]nba!M2,[1]nba!$M$2:$M$31)</f>
        <v>8</v>
      </c>
      <c r="N2" s="1">
        <f>RANK([1]nba!N2,[1]nba!$N$2:$N$31)</f>
        <v>14</v>
      </c>
      <c r="O2" s="1">
        <f>RANK([1]nba!O2,[1]nba!$O$2:$O$31)</f>
        <v>19</v>
      </c>
      <c r="P2" s="1">
        <f>RANK([1]nba!P2,[1]nba!$P$2:$P$31)</f>
        <v>2</v>
      </c>
      <c r="Q2" s="1">
        <f>RANK([1]nba!Q2,[1]nba!$Q$2:$Q$31)</f>
        <v>7</v>
      </c>
      <c r="R2" s="1">
        <f>RANK([1]nba!R2,[1]nba!$R$2:$R$31)</f>
        <v>12</v>
      </c>
      <c r="S2" s="1">
        <f>RANK([1]nba!S2,[1]nba!$S$2:$S$31)</f>
        <v>27</v>
      </c>
    </row>
    <row r="3" spans="1:19" x14ac:dyDescent="0.2">
      <c r="A3" s="1" t="s">
        <v>20</v>
      </c>
      <c r="B3" s="1">
        <f>RANK([1]nba!B3,[1]nba!$B$2:$B$31)</f>
        <v>21</v>
      </c>
      <c r="C3" s="1">
        <f>RANK([1]nba!C3,[1]nba!$C$2:$C$31)</f>
        <v>8</v>
      </c>
      <c r="D3" s="1">
        <f>RANK([1]nba!D3,[1]nba!$D$2:$D$31)</f>
        <v>13</v>
      </c>
      <c r="E3" s="1">
        <f>RANK([1]nba!E3,[1]nba!$E$2:$E$31)</f>
        <v>20</v>
      </c>
      <c r="F3" s="1">
        <f>RANK([1]nba!F3,[1]nba!$F$2:$F$31)</f>
        <v>11</v>
      </c>
      <c r="G3" s="1">
        <f>RANK([1]nba!G3,[1]nba!$G$2:$G$31)</f>
        <v>24</v>
      </c>
      <c r="H3" s="1">
        <f>RANK([1]nba!H3,[1]nba!$H$2:$H$31)</f>
        <v>29</v>
      </c>
      <c r="I3" s="1">
        <f>RANK([1]nba!I3,[1]nba!$I$2:$I$31)</f>
        <v>1</v>
      </c>
      <c r="J3" s="1">
        <f>RANK([1]nba!J3,[1]nba!$J$2:$J$31)</f>
        <v>3</v>
      </c>
      <c r="K3" s="1">
        <f>RANK([1]nba!K3,[1]nba!$K$2:$K$31)</f>
        <v>9</v>
      </c>
      <c r="L3" s="1">
        <f>RANK([1]nba!L3,[1]nba!$L$2:$L$31)</f>
        <v>6</v>
      </c>
      <c r="M3" s="1">
        <f>RANK([1]nba!M3,[1]nba!$M$2:$M$31)</f>
        <v>10</v>
      </c>
      <c r="N3" s="1">
        <f>RANK([1]nba!N3,[1]nba!$N$2:$N$31)</f>
        <v>16</v>
      </c>
      <c r="O3" s="1">
        <f>RANK([1]nba!O3,[1]nba!$O$2:$O$31)</f>
        <v>26</v>
      </c>
      <c r="P3" s="1">
        <f>RANK([1]nba!P3,[1]nba!$P$2:$P$31)</f>
        <v>15</v>
      </c>
      <c r="Q3" s="1">
        <f>RANK([1]nba!Q3,[1]nba!$Q$2:$Q$31)</f>
        <v>7</v>
      </c>
      <c r="R3" s="1">
        <f>RANK([1]nba!R3,[1]nba!$R$2:$R$31)</f>
        <v>4</v>
      </c>
      <c r="S3" s="1">
        <f>RANK([1]nba!S3,[1]nba!$S$2:$S$31)</f>
        <v>4</v>
      </c>
    </row>
    <row r="4" spans="1:19" x14ac:dyDescent="0.2">
      <c r="A4" s="1" t="s">
        <v>21</v>
      </c>
      <c r="B4" s="1">
        <f>RANK([1]nba!B4,[1]nba!$B$2:$B$31)</f>
        <v>20</v>
      </c>
      <c r="C4" s="1">
        <f>RANK([1]nba!C4,[1]nba!$C$2:$C$31)</f>
        <v>27</v>
      </c>
      <c r="D4" s="1">
        <f>RANK([1]nba!D4,[1]nba!$D$2:$D$31)</f>
        <v>29</v>
      </c>
      <c r="E4" s="1">
        <f>RANK([1]nba!E4,[1]nba!$E$2:$E$31)</f>
        <v>12</v>
      </c>
      <c r="F4" s="1">
        <f>RANK([1]nba!F4,[1]nba!$F$2:$F$31)</f>
        <v>9</v>
      </c>
      <c r="G4" s="1">
        <f>RANK([1]nba!G4,[1]nba!$G$2:$G$31)</f>
        <v>11</v>
      </c>
      <c r="H4" s="1">
        <f>RANK([1]nba!H4,[1]nba!$H$2:$H$31)</f>
        <v>11</v>
      </c>
      <c r="I4" s="1">
        <f>RANK([1]nba!I4,[1]nba!$I$2:$I$31)</f>
        <v>10</v>
      </c>
      <c r="J4" s="1">
        <f>RANK([1]nba!J4,[1]nba!$J$2:$J$31)</f>
        <v>5</v>
      </c>
      <c r="K4" s="1">
        <f>RANK([1]nba!K4,[1]nba!$K$2:$K$31)</f>
        <v>6</v>
      </c>
      <c r="L4" s="1">
        <f>RANK([1]nba!L4,[1]nba!$L$2:$L$31)</f>
        <v>9</v>
      </c>
      <c r="M4" s="1">
        <f>RANK([1]nba!M4,[1]nba!$M$2:$M$31)</f>
        <v>11</v>
      </c>
      <c r="N4" s="1">
        <f>RANK([1]nba!N4,[1]nba!$N$2:$N$31)</f>
        <v>4</v>
      </c>
      <c r="O4" s="1">
        <f>RANK([1]nba!O4,[1]nba!$O$2:$O$31)</f>
        <v>21</v>
      </c>
      <c r="P4" s="1">
        <f>RANK([1]nba!P4,[1]nba!$P$2:$P$31)</f>
        <v>23</v>
      </c>
      <c r="Q4" s="1">
        <f>RANK([1]nba!Q4,[1]nba!$Q$2:$Q$31)</f>
        <v>22</v>
      </c>
      <c r="R4" s="1">
        <f>RANK([1]nba!R4,[1]nba!$R$2:$R$31)</f>
        <v>19</v>
      </c>
      <c r="S4" s="1">
        <f>RANK([1]nba!S4,[1]nba!$S$2:$S$31)</f>
        <v>13</v>
      </c>
    </row>
    <row r="5" spans="1:19" x14ac:dyDescent="0.2">
      <c r="A5" s="1" t="s">
        <v>22</v>
      </c>
      <c r="B5" s="1">
        <f>RANK([1]nba!B5,[1]nba!$B$2:$B$31)</f>
        <v>5</v>
      </c>
      <c r="C5" s="1">
        <f>RANK([1]nba!C5,[1]nba!$C$2:$C$31)</f>
        <v>4</v>
      </c>
      <c r="D5" s="1">
        <f>RANK([1]nba!D5,[1]nba!$D$2:$D$31)</f>
        <v>1</v>
      </c>
      <c r="E5" s="1">
        <f>RANK([1]nba!E5,[1]nba!$E$2:$E$31)</f>
        <v>7</v>
      </c>
      <c r="F5" s="1">
        <f>RANK([1]nba!F5,[1]nba!$F$2:$F$31)</f>
        <v>4</v>
      </c>
      <c r="G5" s="1">
        <f>RANK([1]nba!G5,[1]nba!$G$2:$G$31)</f>
        <v>3</v>
      </c>
      <c r="H5" s="1">
        <f>RANK([1]nba!H5,[1]nba!$H$2:$H$31)</f>
        <v>1</v>
      </c>
      <c r="I5" s="1">
        <f>RANK([1]nba!I5,[1]nba!$I$2:$I$31)</f>
        <v>9</v>
      </c>
      <c r="J5" s="1">
        <f>RANK([1]nba!J5,[1]nba!$J$2:$J$31)</f>
        <v>9</v>
      </c>
      <c r="K5" s="1">
        <f>RANK([1]nba!K5,[1]nba!$K$2:$K$31)</f>
        <v>4</v>
      </c>
      <c r="L5" s="1">
        <f>RANK([1]nba!L5,[1]nba!$L$2:$L$31)</f>
        <v>4</v>
      </c>
      <c r="M5" s="1">
        <f>RANK([1]nba!M5,[1]nba!$M$2:$M$31)</f>
        <v>13</v>
      </c>
      <c r="N5" s="1">
        <f>RANK([1]nba!N5,[1]nba!$N$2:$N$31)</f>
        <v>17</v>
      </c>
      <c r="O5" s="1">
        <f>RANK([1]nba!O5,[1]nba!$O$2:$O$31)</f>
        <v>10</v>
      </c>
      <c r="P5" s="1">
        <f>RANK([1]nba!P5,[1]nba!$P$2:$P$31)</f>
        <v>9</v>
      </c>
      <c r="Q5" s="1">
        <f>RANK([1]nba!Q5,[1]nba!$Q$2:$Q$31)</f>
        <v>14</v>
      </c>
      <c r="R5" s="1">
        <f>RANK([1]nba!R5,[1]nba!$R$2:$R$31)</f>
        <v>22</v>
      </c>
      <c r="S5" s="1">
        <f>RANK([1]nba!S5,[1]nba!$S$2:$S$31)</f>
        <v>27</v>
      </c>
    </row>
    <row r="6" spans="1:19" x14ac:dyDescent="0.2">
      <c r="A6" s="1" t="s">
        <v>23</v>
      </c>
      <c r="B6" s="1">
        <f>RANK([1]nba!B6,[1]nba!$B$2:$B$31)</f>
        <v>30</v>
      </c>
      <c r="C6" s="1">
        <f>RANK([1]nba!C6,[1]nba!$C$2:$C$31)</f>
        <v>29</v>
      </c>
      <c r="D6" s="1">
        <f>RANK([1]nba!D6,[1]nba!$D$2:$D$31)</f>
        <v>24</v>
      </c>
      <c r="E6" s="1">
        <f>RANK([1]nba!E6,[1]nba!$E$2:$E$31)</f>
        <v>28</v>
      </c>
      <c r="F6" s="1">
        <f>RANK([1]nba!F6,[1]nba!$F$2:$F$31)</f>
        <v>10</v>
      </c>
      <c r="G6" s="1">
        <f>RANK([1]nba!G6,[1]nba!$G$2:$G$31)</f>
        <v>14</v>
      </c>
      <c r="H6" s="1">
        <f>RANK([1]nba!H6,[1]nba!$H$2:$H$31)</f>
        <v>9</v>
      </c>
      <c r="I6" s="1">
        <f>RANK([1]nba!I6,[1]nba!$I$2:$I$31)</f>
        <v>22</v>
      </c>
      <c r="J6" s="1">
        <f>RANK([1]nba!J6,[1]nba!$J$2:$J$31)</f>
        <v>14</v>
      </c>
      <c r="K6" s="1">
        <f>RANK([1]nba!K6,[1]nba!$K$2:$K$31)</f>
        <v>18</v>
      </c>
      <c r="L6" s="1">
        <f>RANK([1]nba!L6,[1]nba!$L$2:$L$31)</f>
        <v>1</v>
      </c>
      <c r="M6" s="1">
        <f>RANK([1]nba!M6,[1]nba!$M$2:$M$31)</f>
        <v>1</v>
      </c>
      <c r="N6" s="1">
        <f>RANK([1]nba!N6,[1]nba!$N$2:$N$31)</f>
        <v>11</v>
      </c>
      <c r="O6" s="1">
        <f>RANK([1]nba!O6,[1]nba!$O$2:$O$31)</f>
        <v>11</v>
      </c>
      <c r="P6" s="1">
        <f>RANK([1]nba!P6,[1]nba!$P$2:$P$31)</f>
        <v>9</v>
      </c>
      <c r="Q6" s="1">
        <f>RANK([1]nba!Q6,[1]nba!$Q$2:$Q$31)</f>
        <v>14</v>
      </c>
      <c r="R6" s="1">
        <f>RANK([1]nba!R6,[1]nba!$R$2:$R$31)</f>
        <v>16</v>
      </c>
      <c r="S6" s="1">
        <f>RANK([1]nba!S6,[1]nba!$S$2:$S$31)</f>
        <v>24</v>
      </c>
    </row>
    <row r="7" spans="1:19" x14ac:dyDescent="0.2">
      <c r="A7" s="1" t="s">
        <v>24</v>
      </c>
      <c r="B7" s="1">
        <f>RANK([1]nba!B7,[1]nba!$B$2:$B$31)</f>
        <v>24</v>
      </c>
      <c r="C7" s="1">
        <f>RANK([1]nba!C7,[1]nba!$C$2:$C$31)</f>
        <v>25</v>
      </c>
      <c r="D7" s="1">
        <f>RANK([1]nba!D7,[1]nba!$D$2:$D$31)</f>
        <v>29</v>
      </c>
      <c r="E7" s="1">
        <f>RANK([1]nba!E7,[1]nba!$E$2:$E$31)</f>
        <v>21</v>
      </c>
      <c r="F7" s="1">
        <f>RANK([1]nba!F7,[1]nba!$F$2:$F$31)</f>
        <v>17</v>
      </c>
      <c r="G7" s="1">
        <f>RANK([1]nba!G7,[1]nba!$G$2:$G$31)</f>
        <v>6</v>
      </c>
      <c r="H7" s="1">
        <f>RANK([1]nba!H7,[1]nba!$H$2:$H$31)</f>
        <v>8</v>
      </c>
      <c r="I7" s="1">
        <f>RANK([1]nba!I7,[1]nba!$I$2:$I$31)</f>
        <v>13</v>
      </c>
      <c r="J7" s="1">
        <f>RANK([1]nba!J7,[1]nba!$J$2:$J$31)</f>
        <v>1</v>
      </c>
      <c r="K7" s="1">
        <f>RANK([1]nba!K7,[1]nba!$K$2:$K$31)</f>
        <v>1</v>
      </c>
      <c r="L7" s="1">
        <f>RANK([1]nba!L7,[1]nba!$L$2:$L$31)</f>
        <v>29</v>
      </c>
      <c r="M7" s="1">
        <f>RANK([1]nba!M7,[1]nba!$M$2:$M$31)</f>
        <v>28</v>
      </c>
      <c r="N7" s="1">
        <f>RANK([1]nba!N7,[1]nba!$N$2:$N$31)</f>
        <v>28</v>
      </c>
      <c r="O7" s="1">
        <f>RANK([1]nba!O7,[1]nba!$O$2:$O$31)</f>
        <v>22</v>
      </c>
      <c r="P7" s="1">
        <f>RANK([1]nba!P7,[1]nba!$P$2:$P$31)</f>
        <v>7</v>
      </c>
      <c r="Q7" s="1">
        <f>RANK([1]nba!Q7,[1]nba!$Q$2:$Q$31)</f>
        <v>3</v>
      </c>
      <c r="R7" s="1">
        <f>RANK([1]nba!R7,[1]nba!$R$2:$R$31)</f>
        <v>5</v>
      </c>
      <c r="S7" s="1">
        <f>RANK([1]nba!S7,[1]nba!$S$2:$S$31)</f>
        <v>6</v>
      </c>
    </row>
    <row r="8" spans="1:19" x14ac:dyDescent="0.2">
      <c r="A8" s="1" t="s">
        <v>25</v>
      </c>
      <c r="B8" s="1">
        <f>RANK([1]nba!B8,[1]nba!$B$2:$B$31)</f>
        <v>17</v>
      </c>
      <c r="C8" s="1">
        <f>RANK([1]nba!C8,[1]nba!$C$2:$C$31)</f>
        <v>8</v>
      </c>
      <c r="D8" s="1">
        <f>RANK([1]nba!D8,[1]nba!$D$2:$D$31)</f>
        <v>12</v>
      </c>
      <c r="E8" s="1">
        <f>RANK([1]nba!E8,[1]nba!$E$2:$E$31)</f>
        <v>11</v>
      </c>
      <c r="F8" s="1">
        <f>RANK([1]nba!F8,[1]nba!$F$2:$F$31)</f>
        <v>29</v>
      </c>
      <c r="G8" s="1">
        <f>RANK([1]nba!G8,[1]nba!$G$2:$G$31)</f>
        <v>27</v>
      </c>
      <c r="H8" s="1">
        <f>RANK([1]nba!H8,[1]nba!$H$2:$H$31)</f>
        <v>21</v>
      </c>
      <c r="I8" s="1">
        <f>RANK([1]nba!I8,[1]nba!$I$2:$I$31)</f>
        <v>23</v>
      </c>
      <c r="J8" s="1">
        <f>RANK([1]nba!J8,[1]nba!$J$2:$J$31)</f>
        <v>19</v>
      </c>
      <c r="K8" s="1">
        <f>RANK([1]nba!K8,[1]nba!$K$2:$K$31)</f>
        <v>16</v>
      </c>
      <c r="L8" s="1">
        <f>RANK([1]nba!L8,[1]nba!$L$2:$L$31)</f>
        <v>21</v>
      </c>
      <c r="M8" s="1">
        <f>RANK([1]nba!M8,[1]nba!$M$2:$M$31)</f>
        <v>30</v>
      </c>
      <c r="N8" s="1">
        <f>RANK([1]nba!N8,[1]nba!$N$2:$N$31)</f>
        <v>29</v>
      </c>
      <c r="O8" s="1">
        <f>RANK([1]nba!O8,[1]nba!$O$2:$O$31)</f>
        <v>17</v>
      </c>
      <c r="P8" s="1">
        <f>RANK([1]nba!P8,[1]nba!$P$2:$P$31)</f>
        <v>21</v>
      </c>
      <c r="Q8" s="1">
        <f>RANK([1]nba!Q8,[1]nba!$Q$2:$Q$31)</f>
        <v>7</v>
      </c>
      <c r="R8" s="1">
        <f>RANK([1]nba!R8,[1]nba!$R$2:$R$31)</f>
        <v>21</v>
      </c>
      <c r="S8" s="1">
        <f>RANK([1]nba!S8,[1]nba!$S$2:$S$31)</f>
        <v>20</v>
      </c>
    </row>
    <row r="9" spans="1:19" x14ac:dyDescent="0.2">
      <c r="A9" s="1" t="s">
        <v>26</v>
      </c>
      <c r="B9" s="1">
        <f>RANK([1]nba!B9,[1]nba!$B$2:$B$31)</f>
        <v>25</v>
      </c>
      <c r="C9" s="1">
        <f>RANK([1]nba!C9,[1]nba!$C$2:$C$31)</f>
        <v>5</v>
      </c>
      <c r="D9" s="1">
        <f>RANK([1]nba!D9,[1]nba!$D$2:$D$31)</f>
        <v>8</v>
      </c>
      <c r="E9" s="1">
        <f>RANK([1]nba!E9,[1]nba!$E$2:$E$31)</f>
        <v>9</v>
      </c>
      <c r="F9" s="1">
        <f>RANK([1]nba!F9,[1]nba!$F$2:$F$31)</f>
        <v>17</v>
      </c>
      <c r="G9" s="1">
        <f>RANK([1]nba!G9,[1]nba!$G$2:$G$31)</f>
        <v>7</v>
      </c>
      <c r="H9" s="1">
        <f>RANK([1]nba!H9,[1]nba!$H$2:$H$31)</f>
        <v>15</v>
      </c>
      <c r="I9" s="1">
        <f>RANK([1]nba!I9,[1]nba!$I$2:$I$31)</f>
        <v>21</v>
      </c>
      <c r="J9" s="1">
        <f>RANK([1]nba!J9,[1]nba!$J$2:$J$31)</f>
        <v>20</v>
      </c>
      <c r="K9" s="1">
        <f>RANK([1]nba!K9,[1]nba!$K$2:$K$31)</f>
        <v>30</v>
      </c>
      <c r="L9" s="1">
        <f>RANK([1]nba!L9,[1]nba!$L$2:$L$31)</f>
        <v>25</v>
      </c>
      <c r="M9" s="1">
        <f>RANK([1]nba!M9,[1]nba!$M$2:$M$31)</f>
        <v>25</v>
      </c>
      <c r="N9" s="1">
        <f>RANK([1]nba!N9,[1]nba!$N$2:$N$31)</f>
        <v>9</v>
      </c>
      <c r="O9" s="1">
        <f>RANK([1]nba!O9,[1]nba!$O$2:$O$31)</f>
        <v>15</v>
      </c>
      <c r="P9" s="1">
        <f>RANK([1]nba!P9,[1]nba!$P$2:$P$31)</f>
        <v>17</v>
      </c>
      <c r="Q9" s="1">
        <f>RANK([1]nba!Q9,[1]nba!$Q$2:$Q$31)</f>
        <v>28</v>
      </c>
      <c r="R9" s="1">
        <f>RANK([1]nba!R9,[1]nba!$R$2:$R$31)</f>
        <v>30</v>
      </c>
      <c r="S9" s="1">
        <f>RANK([1]nba!S9,[1]nba!$S$2:$S$31)</f>
        <v>23</v>
      </c>
    </row>
    <row r="10" spans="1:19" x14ac:dyDescent="0.2">
      <c r="A10" s="1" t="s">
        <v>27</v>
      </c>
      <c r="B10" s="1">
        <f>RANK([1]nba!B10,[1]nba!$B$2:$B$31)</f>
        <v>22</v>
      </c>
      <c r="C10" s="1">
        <f>RANK([1]nba!C10,[1]nba!$C$2:$C$31)</f>
        <v>6</v>
      </c>
      <c r="D10" s="1">
        <f>RANK([1]nba!D10,[1]nba!$D$2:$D$31)</f>
        <v>5</v>
      </c>
      <c r="E10" s="1">
        <f>RANK([1]nba!E10,[1]nba!$E$2:$E$31)</f>
        <v>6</v>
      </c>
      <c r="F10" s="1">
        <f>RANK([1]nba!F10,[1]nba!$F$2:$F$31)</f>
        <v>5</v>
      </c>
      <c r="G10" s="1">
        <f>RANK([1]nba!G10,[1]nba!$G$2:$G$31)</f>
        <v>1</v>
      </c>
      <c r="H10" s="1">
        <f>RANK([1]nba!H10,[1]nba!$H$2:$H$31)</f>
        <v>5</v>
      </c>
      <c r="I10" s="1">
        <f>RANK([1]nba!I10,[1]nba!$I$2:$I$31)</f>
        <v>2</v>
      </c>
      <c r="J10" s="1">
        <f>RANK([1]nba!J10,[1]nba!$J$2:$J$31)</f>
        <v>16</v>
      </c>
      <c r="K10" s="1">
        <f>RANK([1]nba!K10,[1]nba!$K$2:$K$31)</f>
        <v>24</v>
      </c>
      <c r="L10" s="1">
        <f>RANK([1]nba!L10,[1]nba!$L$2:$L$31)</f>
        <v>23</v>
      </c>
      <c r="M10" s="1">
        <f>RANK([1]nba!M10,[1]nba!$M$2:$M$31)</f>
        <v>22</v>
      </c>
      <c r="N10" s="1">
        <f>RANK([1]nba!N10,[1]nba!$N$2:$N$31)</f>
        <v>24</v>
      </c>
      <c r="O10" s="1">
        <f>RANK([1]nba!O10,[1]nba!$O$2:$O$31)</f>
        <v>23</v>
      </c>
      <c r="P10" s="1">
        <f>RANK([1]nba!P10,[1]nba!$P$2:$P$31)</f>
        <v>22</v>
      </c>
      <c r="Q10" s="1">
        <f>RANK([1]nba!Q10,[1]nba!$Q$2:$Q$31)</f>
        <v>12</v>
      </c>
      <c r="R10" s="1">
        <f>RANK([1]nba!R10,[1]nba!$R$2:$R$31)</f>
        <v>20</v>
      </c>
      <c r="S10" s="1">
        <f>RANK([1]nba!S10,[1]nba!$S$2:$S$31)</f>
        <v>18</v>
      </c>
    </row>
    <row r="11" spans="1:19" x14ac:dyDescent="0.2">
      <c r="A11" s="1" t="s">
        <v>28</v>
      </c>
      <c r="B11" s="1">
        <f>RANK([1]nba!B11,[1]nba!$B$2:$B$31)</f>
        <v>29</v>
      </c>
      <c r="C11" s="1">
        <f>RANK([1]nba!C11,[1]nba!$C$2:$C$31)</f>
        <v>29</v>
      </c>
      <c r="D11" s="1">
        <f>RANK([1]nba!D11,[1]nba!$D$2:$D$31)</f>
        <v>20</v>
      </c>
      <c r="E11" s="1">
        <f>RANK([1]nba!E11,[1]nba!$E$2:$E$31)</f>
        <v>18</v>
      </c>
      <c r="F11" s="1">
        <f>RANK([1]nba!F11,[1]nba!$F$2:$F$31)</f>
        <v>22</v>
      </c>
      <c r="G11" s="1">
        <f>RANK([1]nba!G11,[1]nba!$G$2:$G$31)</f>
        <v>22</v>
      </c>
      <c r="H11" s="1">
        <f>RANK([1]nba!H11,[1]nba!$H$2:$H$31)</f>
        <v>13</v>
      </c>
      <c r="I11" s="1">
        <f>RANK([1]nba!I11,[1]nba!$I$2:$I$31)</f>
        <v>12</v>
      </c>
      <c r="J11" s="1">
        <f>RANK([1]nba!J11,[1]nba!$J$2:$J$31)</f>
        <v>24</v>
      </c>
      <c r="K11" s="1">
        <f>RANK([1]nba!K11,[1]nba!$K$2:$K$31)</f>
        <v>26</v>
      </c>
      <c r="L11" s="1">
        <f>RANK([1]nba!L11,[1]nba!$L$2:$L$31)</f>
        <v>19</v>
      </c>
      <c r="M11" s="1">
        <f>RANK([1]nba!M11,[1]nba!$M$2:$M$31)</f>
        <v>23</v>
      </c>
      <c r="N11" s="1">
        <f>RANK([1]nba!N11,[1]nba!$N$2:$N$31)</f>
        <v>10</v>
      </c>
      <c r="O11" s="1">
        <f>RANK([1]nba!O11,[1]nba!$O$2:$O$31)</f>
        <v>8</v>
      </c>
      <c r="P11" s="1">
        <f>RANK([1]nba!P11,[1]nba!$P$2:$P$31)</f>
        <v>1</v>
      </c>
      <c r="Q11" s="1">
        <f>RANK([1]nba!Q11,[1]nba!$Q$2:$Q$31)</f>
        <v>1</v>
      </c>
      <c r="R11" s="1">
        <f>RANK([1]nba!R11,[1]nba!$R$2:$R$31)</f>
        <v>1</v>
      </c>
      <c r="S11" s="1">
        <f>RANK([1]nba!S11,[1]nba!$S$2:$S$31)</f>
        <v>3</v>
      </c>
    </row>
    <row r="12" spans="1:19" x14ac:dyDescent="0.2">
      <c r="A12" s="1" t="s">
        <v>29</v>
      </c>
      <c r="B12" s="1">
        <f>RANK([1]nba!B12,[1]nba!$B$2:$B$31)</f>
        <v>14</v>
      </c>
      <c r="C12" s="1">
        <f>RANK([1]nba!C12,[1]nba!$C$2:$C$31)</f>
        <v>26</v>
      </c>
      <c r="D12" s="1">
        <f>RANK([1]nba!D12,[1]nba!$D$2:$D$31)</f>
        <v>15</v>
      </c>
      <c r="E12" s="1">
        <f>RANK([1]nba!E12,[1]nba!$E$2:$E$31)</f>
        <v>10</v>
      </c>
      <c r="F12" s="1">
        <f>RANK([1]nba!F12,[1]nba!$F$2:$F$31)</f>
        <v>7</v>
      </c>
      <c r="G12" s="1">
        <f>RANK([1]nba!G12,[1]nba!$G$2:$G$31)</f>
        <v>22</v>
      </c>
      <c r="H12" s="1">
        <f>RANK([1]nba!H12,[1]nba!$H$2:$H$31)</f>
        <v>6</v>
      </c>
      <c r="I12" s="1">
        <f>RANK([1]nba!I12,[1]nba!$I$2:$I$31)</f>
        <v>5</v>
      </c>
      <c r="J12" s="1">
        <f>RANK([1]nba!J12,[1]nba!$J$2:$J$31)</f>
        <v>8</v>
      </c>
      <c r="K12" s="1">
        <f>RANK([1]nba!K12,[1]nba!$K$2:$K$31)</f>
        <v>17</v>
      </c>
      <c r="L12" s="1">
        <f>RANK([1]nba!L12,[1]nba!$L$2:$L$31)</f>
        <v>13</v>
      </c>
      <c r="M12" s="1">
        <f>RANK([1]nba!M12,[1]nba!$M$2:$M$31)</f>
        <v>17</v>
      </c>
      <c r="N12" s="1">
        <f>RANK([1]nba!N12,[1]nba!$N$2:$N$31)</f>
        <v>11</v>
      </c>
      <c r="O12" s="1">
        <f>RANK([1]nba!O12,[1]nba!$O$2:$O$31)</f>
        <v>5</v>
      </c>
      <c r="P12" s="1">
        <f>RANK([1]nba!P12,[1]nba!$P$2:$P$31)</f>
        <v>3</v>
      </c>
      <c r="Q12" s="1">
        <f>RANK([1]nba!Q12,[1]nba!$Q$2:$Q$31)</f>
        <v>17</v>
      </c>
      <c r="R12" s="1">
        <f>RANK([1]nba!R12,[1]nba!$R$2:$R$31)</f>
        <v>3</v>
      </c>
      <c r="S12" s="1">
        <f>RANK([1]nba!S12,[1]nba!$S$2:$S$31)</f>
        <v>1</v>
      </c>
    </row>
    <row r="13" spans="1:19" x14ac:dyDescent="0.2">
      <c r="A13" s="1" t="s">
        <v>30</v>
      </c>
      <c r="B13" s="1">
        <f>RANK([1]nba!B13,[1]nba!$B$2:$B$31)</f>
        <v>18</v>
      </c>
      <c r="C13" s="1">
        <f>RANK([1]nba!C13,[1]nba!$C$2:$C$31)</f>
        <v>16</v>
      </c>
      <c r="D13" s="1">
        <f>RANK([1]nba!D13,[1]nba!$D$2:$D$31)</f>
        <v>9</v>
      </c>
      <c r="E13" s="1">
        <f>RANK([1]nba!E13,[1]nba!$E$2:$E$31)</f>
        <v>1</v>
      </c>
      <c r="F13" s="1">
        <f>RANK([1]nba!F13,[1]nba!$F$2:$F$31)</f>
        <v>14</v>
      </c>
      <c r="G13" s="1">
        <f>RANK([1]nba!G13,[1]nba!$G$2:$G$31)</f>
        <v>14</v>
      </c>
      <c r="H13" s="1">
        <f>RANK([1]nba!H13,[1]nba!$H$2:$H$31)</f>
        <v>19</v>
      </c>
      <c r="I13" s="1">
        <f>RANK([1]nba!I13,[1]nba!$I$2:$I$31)</f>
        <v>20</v>
      </c>
      <c r="J13" s="1">
        <f>RANK([1]nba!J13,[1]nba!$J$2:$J$31)</f>
        <v>18</v>
      </c>
      <c r="K13" s="1">
        <f>RANK([1]nba!K13,[1]nba!$K$2:$K$31)</f>
        <v>21</v>
      </c>
      <c r="L13" s="1">
        <f>RANK([1]nba!L13,[1]nba!$L$2:$L$31)</f>
        <v>18</v>
      </c>
      <c r="M13" s="1">
        <f>RANK([1]nba!M13,[1]nba!$M$2:$M$31)</f>
        <v>5</v>
      </c>
      <c r="N13" s="1">
        <f>RANK([1]nba!N13,[1]nba!$N$2:$N$31)</f>
        <v>8</v>
      </c>
      <c r="O13" s="1">
        <f>RANK([1]nba!O13,[1]nba!$O$2:$O$31)</f>
        <v>4</v>
      </c>
      <c r="P13" s="1">
        <f>RANK([1]nba!P13,[1]nba!$P$2:$P$31)</f>
        <v>17</v>
      </c>
      <c r="Q13" s="1">
        <f>RANK([1]nba!Q13,[1]nba!$Q$2:$Q$31)</f>
        <v>11</v>
      </c>
      <c r="R13" s="1">
        <f>RANK([1]nba!R13,[1]nba!$R$2:$R$31)</f>
        <v>14</v>
      </c>
      <c r="S13" s="1">
        <f>RANK([1]nba!S13,[1]nba!$S$2:$S$31)</f>
        <v>8</v>
      </c>
    </row>
    <row r="14" spans="1:19" x14ac:dyDescent="0.2">
      <c r="A14" s="1" t="s">
        <v>31</v>
      </c>
      <c r="B14" s="1">
        <f>RANK([1]nba!B14,[1]nba!$B$2:$B$31)</f>
        <v>23</v>
      </c>
      <c r="C14" s="1">
        <f>RANK([1]nba!C14,[1]nba!$C$2:$C$31)</f>
        <v>19</v>
      </c>
      <c r="D14" s="1">
        <f>RANK([1]nba!D14,[1]nba!$D$2:$D$31)</f>
        <v>26</v>
      </c>
      <c r="E14" s="1">
        <f>RANK([1]nba!E14,[1]nba!$E$2:$E$31)</f>
        <v>25</v>
      </c>
      <c r="F14" s="1">
        <f>RANK([1]nba!F14,[1]nba!$F$2:$F$31)</f>
        <v>20</v>
      </c>
      <c r="G14" s="1">
        <f>RANK([1]nba!G14,[1]nba!$G$2:$G$31)</f>
        <v>9</v>
      </c>
      <c r="H14" s="1">
        <f>RANK([1]nba!H14,[1]nba!$H$2:$H$31)</f>
        <v>17</v>
      </c>
      <c r="I14" s="1">
        <f>RANK([1]nba!I14,[1]nba!$I$2:$I$31)</f>
        <v>25</v>
      </c>
      <c r="J14" s="1">
        <f>RANK([1]nba!J14,[1]nba!$J$2:$J$31)</f>
        <v>28</v>
      </c>
      <c r="K14" s="1">
        <f>RANK([1]nba!K14,[1]nba!$K$2:$K$31)</f>
        <v>22</v>
      </c>
      <c r="L14" s="1">
        <f>RANK([1]nba!L14,[1]nba!$L$2:$L$31)</f>
        <v>22</v>
      </c>
      <c r="M14" s="1">
        <f>RANK([1]nba!M14,[1]nba!$M$2:$M$31)</f>
        <v>8</v>
      </c>
      <c r="N14" s="1">
        <f>RANK([1]nba!N14,[1]nba!$N$2:$N$31)</f>
        <v>5</v>
      </c>
      <c r="O14" s="1">
        <f>RANK([1]nba!O14,[1]nba!$O$2:$O$31)</f>
        <v>3</v>
      </c>
      <c r="P14" s="1">
        <f>RANK([1]nba!P14,[1]nba!$P$2:$P$31)</f>
        <v>3</v>
      </c>
      <c r="Q14" s="1">
        <f>RANK([1]nba!Q14,[1]nba!$Q$2:$Q$31)</f>
        <v>6</v>
      </c>
      <c r="R14" s="1">
        <f>RANK([1]nba!R14,[1]nba!$R$2:$R$31)</f>
        <v>5</v>
      </c>
      <c r="S14" s="1">
        <f>RANK([1]nba!S14,[1]nba!$S$2:$S$31)</f>
        <v>17</v>
      </c>
    </row>
    <row r="15" spans="1:19" x14ac:dyDescent="0.2">
      <c r="A15" s="1" t="s">
        <v>32</v>
      </c>
      <c r="B15" s="1">
        <f>RANK([1]nba!B15,[1]nba!$B$2:$B$31)</f>
        <v>2</v>
      </c>
      <c r="C15" s="1">
        <f>RANK([1]nba!C15,[1]nba!$C$2:$C$31)</f>
        <v>2</v>
      </c>
      <c r="D15" s="1">
        <f>RANK([1]nba!D15,[1]nba!$D$2:$D$31)</f>
        <v>5</v>
      </c>
      <c r="E15" s="1">
        <f>RANK([1]nba!E15,[1]nba!$E$2:$E$31)</f>
        <v>4</v>
      </c>
      <c r="F15" s="1">
        <f>RANK([1]nba!F15,[1]nba!$F$2:$F$31)</f>
        <v>22</v>
      </c>
      <c r="G15" s="1">
        <f>RANK([1]nba!G15,[1]nba!$G$2:$G$31)</f>
        <v>10</v>
      </c>
      <c r="H15" s="1">
        <f>RANK([1]nba!H15,[1]nba!$H$2:$H$31)</f>
        <v>13</v>
      </c>
      <c r="I15" s="1">
        <f>RANK([1]nba!I15,[1]nba!$I$2:$I$31)</f>
        <v>3</v>
      </c>
      <c r="J15" s="1">
        <f>RANK([1]nba!J15,[1]nba!$J$2:$J$31)</f>
        <v>2</v>
      </c>
      <c r="K15" s="1">
        <f>RANK([1]nba!K15,[1]nba!$K$2:$K$31)</f>
        <v>3</v>
      </c>
      <c r="L15" s="1">
        <f>RANK([1]nba!L15,[1]nba!$L$2:$L$31)</f>
        <v>4</v>
      </c>
      <c r="M15" s="1">
        <f>RANK([1]nba!M15,[1]nba!$M$2:$M$31)</f>
        <v>6</v>
      </c>
      <c r="N15" s="1">
        <f>RANK([1]nba!N15,[1]nba!$N$2:$N$31)</f>
        <v>11</v>
      </c>
      <c r="O15" s="1">
        <f>RANK([1]nba!O15,[1]nba!$O$2:$O$31)</f>
        <v>25</v>
      </c>
      <c r="P15" s="1">
        <f>RANK([1]nba!P15,[1]nba!$P$2:$P$31)</f>
        <v>27</v>
      </c>
      <c r="Q15" s="1">
        <f>RANK([1]nba!Q15,[1]nba!$Q$2:$Q$31)</f>
        <v>29</v>
      </c>
      <c r="R15" s="1">
        <f>RANK([1]nba!R15,[1]nba!$R$2:$R$31)</f>
        <v>28</v>
      </c>
      <c r="S15" s="1">
        <f>RANK([1]nba!S15,[1]nba!$S$2:$S$31)</f>
        <v>21</v>
      </c>
    </row>
    <row r="16" spans="1:19" x14ac:dyDescent="0.2">
      <c r="A16" s="1" t="s">
        <v>33</v>
      </c>
      <c r="B16" s="1">
        <f>RANK([1]nba!B16,[1]nba!$B$2:$B$31)</f>
        <v>27</v>
      </c>
      <c r="C16" s="1">
        <f>RANK([1]nba!C16,[1]nba!$C$2:$C$31)</f>
        <v>28</v>
      </c>
      <c r="D16" s="1">
        <f>RANK([1]nba!D16,[1]nba!$D$2:$D$31)</f>
        <v>25</v>
      </c>
      <c r="E16" s="1">
        <f>RANK([1]nba!E16,[1]nba!$E$2:$E$31)</f>
        <v>8</v>
      </c>
      <c r="F16" s="1">
        <f>RANK([1]nba!F16,[1]nba!$F$2:$F$31)</f>
        <v>11</v>
      </c>
      <c r="G16" s="1">
        <f>RANK([1]nba!G16,[1]nba!$G$2:$G$31)</f>
        <v>7</v>
      </c>
      <c r="H16" s="1">
        <f>RANK([1]nba!H16,[1]nba!$H$2:$H$31)</f>
        <v>30</v>
      </c>
      <c r="I16" s="1">
        <f>RANK([1]nba!I16,[1]nba!$I$2:$I$31)</f>
        <v>27</v>
      </c>
      <c r="J16" s="1">
        <f>RANK([1]nba!J16,[1]nba!$J$2:$J$31)</f>
        <v>25</v>
      </c>
      <c r="K16" s="1">
        <f>RANK([1]nba!K16,[1]nba!$K$2:$K$31)</f>
        <v>19</v>
      </c>
      <c r="L16" s="1">
        <f>RANK([1]nba!L16,[1]nba!$L$2:$L$31)</f>
        <v>11</v>
      </c>
      <c r="M16" s="1">
        <f>RANK([1]nba!M16,[1]nba!$M$2:$M$31)</f>
        <v>6</v>
      </c>
      <c r="N16" s="1">
        <f>RANK([1]nba!N16,[1]nba!$N$2:$N$31)</f>
        <v>5</v>
      </c>
      <c r="O16" s="1">
        <f>RANK([1]nba!O16,[1]nba!$O$2:$O$31)</f>
        <v>9</v>
      </c>
      <c r="P16" s="1">
        <f>RANK([1]nba!P16,[1]nba!$P$2:$P$31)</f>
        <v>5</v>
      </c>
      <c r="Q16" s="1">
        <f>RANK([1]nba!Q16,[1]nba!$Q$2:$Q$31)</f>
        <v>14</v>
      </c>
      <c r="R16" s="1">
        <f>RANK([1]nba!R16,[1]nba!$R$2:$R$31)</f>
        <v>12</v>
      </c>
      <c r="S16" s="1">
        <f>RANK([1]nba!S16,[1]nba!$S$2:$S$31)</f>
        <v>29</v>
      </c>
    </row>
    <row r="17" spans="1:19" x14ac:dyDescent="0.2">
      <c r="A17" s="1" t="s">
        <v>34</v>
      </c>
      <c r="B17" s="1">
        <f>RANK([1]nba!B17,[1]nba!$B$2:$B$31)</f>
        <v>9</v>
      </c>
      <c r="C17" s="1">
        <f>RANK([1]nba!C17,[1]nba!$C$2:$C$31)</f>
        <v>21</v>
      </c>
      <c r="D17" s="1">
        <f>RANK([1]nba!D17,[1]nba!$D$2:$D$31)</f>
        <v>27</v>
      </c>
      <c r="E17" s="1">
        <f>RANK([1]nba!E17,[1]nba!$E$2:$E$31)</f>
        <v>13</v>
      </c>
      <c r="F17" s="1">
        <f>RANK([1]nba!F17,[1]nba!$F$2:$F$31)</f>
        <v>2</v>
      </c>
      <c r="G17" s="1">
        <f>RANK([1]nba!G17,[1]nba!$G$2:$G$31)</f>
        <v>5</v>
      </c>
      <c r="H17" s="1">
        <f>RANK([1]nba!H17,[1]nba!$H$2:$H$31)</f>
        <v>12</v>
      </c>
      <c r="I17" s="1">
        <f>RANK([1]nba!I17,[1]nba!$I$2:$I$31)</f>
        <v>30</v>
      </c>
      <c r="J17" s="1">
        <f>RANK([1]nba!J17,[1]nba!$J$2:$J$31)</f>
        <v>13</v>
      </c>
      <c r="K17" s="1">
        <f>RANK([1]nba!K17,[1]nba!$K$2:$K$31)</f>
        <v>13</v>
      </c>
      <c r="L17" s="1">
        <f>RANK([1]nba!L17,[1]nba!$L$2:$L$31)</f>
        <v>3</v>
      </c>
      <c r="M17" s="1">
        <f>RANK([1]nba!M17,[1]nba!$M$2:$M$31)</f>
        <v>4</v>
      </c>
      <c r="N17" s="1">
        <f>RANK([1]nba!N17,[1]nba!$N$2:$N$31)</f>
        <v>1</v>
      </c>
      <c r="O17" s="1">
        <f>RANK([1]nba!O17,[1]nba!$O$2:$O$31)</f>
        <v>5</v>
      </c>
      <c r="P17" s="1">
        <f>RANK([1]nba!P17,[1]nba!$P$2:$P$31)</f>
        <v>20</v>
      </c>
      <c r="Q17" s="1">
        <f>RANK([1]nba!Q17,[1]nba!$Q$2:$Q$31)</f>
        <v>7</v>
      </c>
      <c r="R17" s="1">
        <f>RANK([1]nba!R17,[1]nba!$R$2:$R$31)</f>
        <v>16</v>
      </c>
      <c r="S17" s="1">
        <f>RANK([1]nba!S17,[1]nba!$S$2:$S$31)</f>
        <v>14</v>
      </c>
    </row>
    <row r="18" spans="1:19" x14ac:dyDescent="0.2">
      <c r="A18" s="1" t="s">
        <v>35</v>
      </c>
      <c r="B18" s="1">
        <f>RANK([1]nba!B18,[1]nba!$B$2:$B$31)</f>
        <v>7</v>
      </c>
      <c r="C18" s="1">
        <f>RANK([1]nba!C18,[1]nba!$C$2:$C$31)</f>
        <v>18</v>
      </c>
      <c r="D18" s="1">
        <f>RANK([1]nba!D18,[1]nba!$D$2:$D$31)</f>
        <v>16</v>
      </c>
      <c r="E18" s="1">
        <f>RANK([1]nba!E18,[1]nba!$E$2:$E$31)</f>
        <v>15</v>
      </c>
      <c r="F18" s="1">
        <f>RANK([1]nba!F18,[1]nba!$F$2:$F$31)</f>
        <v>26</v>
      </c>
      <c r="G18" s="1">
        <f>RANK([1]nba!G18,[1]nba!$G$2:$G$31)</f>
        <v>17</v>
      </c>
      <c r="H18" s="1">
        <f>RANK([1]nba!H18,[1]nba!$H$2:$H$31)</f>
        <v>28</v>
      </c>
      <c r="I18" s="1">
        <f>RANK([1]nba!I18,[1]nba!$I$2:$I$31)</f>
        <v>24</v>
      </c>
      <c r="J18" s="1">
        <f>RANK([1]nba!J18,[1]nba!$J$2:$J$31)</f>
        <v>20</v>
      </c>
      <c r="K18" s="1">
        <f>RANK([1]nba!K18,[1]nba!$K$2:$K$31)</f>
        <v>14</v>
      </c>
      <c r="L18" s="1">
        <f>RANK([1]nba!L18,[1]nba!$L$2:$L$31)</f>
        <v>20</v>
      </c>
      <c r="M18" s="1">
        <f>RANK([1]nba!M18,[1]nba!$M$2:$M$31)</f>
        <v>19</v>
      </c>
      <c r="N18" s="1">
        <f>RANK([1]nba!N18,[1]nba!$N$2:$N$31)</f>
        <v>18</v>
      </c>
      <c r="O18" s="1">
        <f>RANK([1]nba!O18,[1]nba!$O$2:$O$31)</f>
        <v>30</v>
      </c>
      <c r="P18" s="1">
        <f>RANK([1]nba!P18,[1]nba!$P$2:$P$31)</f>
        <v>14</v>
      </c>
      <c r="Q18" s="1">
        <f>RANK([1]nba!Q18,[1]nba!$Q$2:$Q$31)</f>
        <v>22</v>
      </c>
      <c r="R18" s="1">
        <f>RANK([1]nba!R18,[1]nba!$R$2:$R$31)</f>
        <v>14</v>
      </c>
      <c r="S18" s="1">
        <f>RANK([1]nba!S18,[1]nba!$S$2:$S$31)</f>
        <v>14</v>
      </c>
    </row>
    <row r="19" spans="1:19" x14ac:dyDescent="0.2">
      <c r="A19" s="1" t="s">
        <v>36</v>
      </c>
      <c r="B19" s="1">
        <f>RANK([1]nba!B19,[1]nba!$B$2:$B$31)</f>
        <v>12</v>
      </c>
      <c r="C19" s="1">
        <f>RANK([1]nba!C19,[1]nba!$C$2:$C$31)</f>
        <v>6</v>
      </c>
      <c r="D19" s="1">
        <f>RANK([1]nba!D19,[1]nba!$D$2:$D$31)</f>
        <v>4</v>
      </c>
      <c r="E19" s="1">
        <f>RANK([1]nba!E19,[1]nba!$E$2:$E$31)</f>
        <v>2</v>
      </c>
      <c r="F19" s="1">
        <f>RANK([1]nba!F19,[1]nba!$F$2:$F$31)</f>
        <v>14</v>
      </c>
      <c r="G19" s="1">
        <f>RANK([1]nba!G19,[1]nba!$G$2:$G$31)</f>
        <v>24</v>
      </c>
      <c r="H19" s="1">
        <f>RANK([1]nba!H19,[1]nba!$H$2:$H$31)</f>
        <v>24</v>
      </c>
      <c r="I19" s="1">
        <f>RANK([1]nba!I19,[1]nba!$I$2:$I$31)</f>
        <v>27</v>
      </c>
      <c r="J19" s="1">
        <f>RANK([1]nba!J19,[1]nba!$J$2:$J$31)</f>
        <v>25</v>
      </c>
      <c r="K19" s="1">
        <f>RANK([1]nba!K19,[1]nba!$K$2:$K$31)</f>
        <v>29</v>
      </c>
      <c r="L19" s="1">
        <f>RANK([1]nba!L19,[1]nba!$L$2:$L$31)</f>
        <v>30</v>
      </c>
      <c r="M19" s="1">
        <f>RANK([1]nba!M19,[1]nba!$M$2:$M$31)</f>
        <v>21</v>
      </c>
      <c r="N19" s="1">
        <f>RANK([1]nba!N19,[1]nba!$N$2:$N$31)</f>
        <v>23</v>
      </c>
      <c r="O19" s="1">
        <f>RANK([1]nba!O19,[1]nba!$O$2:$O$31)</f>
        <v>18</v>
      </c>
      <c r="P19" s="1">
        <f>RANK([1]nba!P19,[1]nba!$P$2:$P$31)</f>
        <v>30</v>
      </c>
      <c r="Q19" s="1">
        <f>RANK([1]nba!Q19,[1]nba!$Q$2:$Q$31)</f>
        <v>26</v>
      </c>
      <c r="R19" s="1">
        <f>RANK([1]nba!R19,[1]nba!$R$2:$R$31)</f>
        <v>24</v>
      </c>
      <c r="S19" s="1">
        <f>RANK([1]nba!S19,[1]nba!$S$2:$S$31)</f>
        <v>11</v>
      </c>
    </row>
    <row r="20" spans="1:19" x14ac:dyDescent="0.2">
      <c r="A20" s="1" t="s">
        <v>37</v>
      </c>
      <c r="B20" s="1">
        <f>RANK([1]nba!B20,[1]nba!$B$2:$B$31)</f>
        <v>18</v>
      </c>
      <c r="C20" s="1">
        <f>RANK([1]nba!C20,[1]nba!$C$2:$C$31)</f>
        <v>11</v>
      </c>
      <c r="D20" s="1">
        <f>RANK([1]nba!D20,[1]nba!$D$2:$D$31)</f>
        <v>18</v>
      </c>
      <c r="E20" s="1">
        <f>RANK([1]nba!E20,[1]nba!$E$2:$E$31)</f>
        <v>30</v>
      </c>
      <c r="F20" s="1">
        <f>RANK([1]nba!F20,[1]nba!$F$2:$F$31)</f>
        <v>19</v>
      </c>
      <c r="G20" s="1">
        <f>RANK([1]nba!G20,[1]nba!$G$2:$G$31)</f>
        <v>18</v>
      </c>
      <c r="H20" s="1">
        <f>RANK([1]nba!H20,[1]nba!$H$2:$H$31)</f>
        <v>4</v>
      </c>
      <c r="I20" s="1">
        <f>RANK([1]nba!I20,[1]nba!$I$2:$I$31)</f>
        <v>11</v>
      </c>
      <c r="J20" s="1">
        <f>RANK([1]nba!J20,[1]nba!$J$2:$J$31)</f>
        <v>17</v>
      </c>
      <c r="K20" s="1">
        <f>RANK([1]nba!K20,[1]nba!$K$2:$K$31)</f>
        <v>14</v>
      </c>
      <c r="L20" s="1">
        <f>RANK([1]nba!L20,[1]nba!$L$2:$L$31)</f>
        <v>24</v>
      </c>
      <c r="M20" s="1">
        <f>RANK([1]nba!M20,[1]nba!$M$2:$M$31)</f>
        <v>27</v>
      </c>
      <c r="N20" s="1">
        <f>RANK([1]nba!N20,[1]nba!$N$2:$N$31)</f>
        <v>19</v>
      </c>
      <c r="O20" s="1">
        <f>RANK([1]nba!O20,[1]nba!$O$2:$O$31)</f>
        <v>14</v>
      </c>
      <c r="P20" s="1">
        <f>RANK([1]nba!P20,[1]nba!$P$2:$P$31)</f>
        <v>23</v>
      </c>
      <c r="Q20" s="1">
        <f>RANK([1]nba!Q20,[1]nba!$Q$2:$Q$31)</f>
        <v>21</v>
      </c>
      <c r="R20" s="1">
        <f>RANK([1]nba!R20,[1]nba!$R$2:$R$31)</f>
        <v>10</v>
      </c>
      <c r="S20" s="1">
        <f>RANK([1]nba!S20,[1]nba!$S$2:$S$31)</f>
        <v>19</v>
      </c>
    </row>
    <row r="21" spans="1:19" x14ac:dyDescent="0.2">
      <c r="A21" s="1" t="s">
        <v>38</v>
      </c>
      <c r="B21" s="1">
        <f>RANK([1]nba!B21,[1]nba!$B$2:$B$31)</f>
        <v>11</v>
      </c>
      <c r="C21" s="1">
        <f>RANK([1]nba!C21,[1]nba!$C$2:$C$31)</f>
        <v>24</v>
      </c>
      <c r="D21" s="1">
        <f>RANK([1]nba!D21,[1]nba!$D$2:$D$31)</f>
        <v>21</v>
      </c>
      <c r="E21" s="1">
        <f>RANK([1]nba!E21,[1]nba!$E$2:$E$31)</f>
        <v>17</v>
      </c>
      <c r="F21" s="1">
        <f>RANK([1]nba!F21,[1]nba!$F$2:$F$31)</f>
        <v>24</v>
      </c>
      <c r="G21" s="1">
        <f>RANK([1]nba!G21,[1]nba!$G$2:$G$31)</f>
        <v>29</v>
      </c>
      <c r="H21" s="1">
        <f>RANK([1]nba!H21,[1]nba!$H$2:$H$31)</f>
        <v>21</v>
      </c>
      <c r="I21" s="1">
        <f>RANK([1]nba!I21,[1]nba!$I$2:$I$31)</f>
        <v>25</v>
      </c>
      <c r="J21" s="1">
        <f>RANK([1]nba!J21,[1]nba!$J$2:$J$31)</f>
        <v>23</v>
      </c>
      <c r="K21" s="1">
        <f>RANK([1]nba!K21,[1]nba!$K$2:$K$31)</f>
        <v>22</v>
      </c>
      <c r="L21" s="1">
        <f>RANK([1]nba!L21,[1]nba!$L$2:$L$31)</f>
        <v>14</v>
      </c>
      <c r="M21" s="1">
        <f>RANK([1]nba!M21,[1]nba!$M$2:$M$31)</f>
        <v>13</v>
      </c>
      <c r="N21" s="1">
        <f>RANK([1]nba!N21,[1]nba!$N$2:$N$31)</f>
        <v>7</v>
      </c>
      <c r="O21" s="1">
        <f>RANK([1]nba!O21,[1]nba!$O$2:$O$31)</f>
        <v>20</v>
      </c>
      <c r="P21" s="1">
        <f>RANK([1]nba!P21,[1]nba!$P$2:$P$31)</f>
        <v>29</v>
      </c>
      <c r="Q21" s="1">
        <f>RANK([1]nba!Q21,[1]nba!$Q$2:$Q$31)</f>
        <v>25</v>
      </c>
      <c r="R21" s="1">
        <f>RANK([1]nba!R21,[1]nba!$R$2:$R$31)</f>
        <v>24</v>
      </c>
      <c r="S21" s="1">
        <f>RANK([1]nba!S21,[1]nba!$S$2:$S$31)</f>
        <v>22</v>
      </c>
    </row>
    <row r="22" spans="1:19" x14ac:dyDescent="0.2">
      <c r="A22" s="1" t="s">
        <v>39</v>
      </c>
      <c r="B22" s="1">
        <f>RANK([1]nba!B22,[1]nba!$B$2:$B$31)</f>
        <v>15</v>
      </c>
      <c r="C22" s="1">
        <f>RANK([1]nba!C22,[1]nba!$C$2:$C$31)</f>
        <v>12</v>
      </c>
      <c r="D22" s="1">
        <f>RANK([1]nba!D22,[1]nba!$D$2:$D$31)</f>
        <v>19</v>
      </c>
      <c r="E22" s="1">
        <f>RANK([1]nba!E22,[1]nba!$E$2:$E$31)</f>
        <v>18</v>
      </c>
      <c r="F22" s="1">
        <f>RANK([1]nba!F22,[1]nba!$F$2:$F$31)</f>
        <v>6</v>
      </c>
      <c r="G22" s="1">
        <f>RANK([1]nba!G22,[1]nba!$G$2:$G$31)</f>
        <v>21</v>
      </c>
      <c r="H22" s="1">
        <f>RANK([1]nba!H22,[1]nba!$H$2:$H$31)</f>
        <v>26</v>
      </c>
      <c r="I22" s="1">
        <f>RANK([1]nba!I22,[1]nba!$I$2:$I$31)</f>
        <v>29</v>
      </c>
      <c r="J22" s="1">
        <f>RANK([1]nba!J22,[1]nba!$J$2:$J$31)</f>
        <v>27</v>
      </c>
      <c r="K22" s="1">
        <f>RANK([1]nba!K22,[1]nba!$K$2:$K$31)</f>
        <v>9</v>
      </c>
      <c r="L22" s="1">
        <f>RANK([1]nba!L22,[1]nba!$L$2:$L$31)</f>
        <v>7</v>
      </c>
      <c r="M22" s="1">
        <f>RANK([1]nba!M22,[1]nba!$M$2:$M$31)</f>
        <v>3</v>
      </c>
      <c r="N22" s="1">
        <f>RANK([1]nba!N22,[1]nba!$N$2:$N$31)</f>
        <v>2</v>
      </c>
      <c r="O22" s="1">
        <f>RANK([1]nba!O22,[1]nba!$O$2:$O$31)</f>
        <v>2</v>
      </c>
      <c r="P22" s="1">
        <f>RANK([1]nba!P22,[1]nba!$P$2:$P$31)</f>
        <v>13</v>
      </c>
      <c r="Q22" s="1">
        <f>RANK([1]nba!Q22,[1]nba!$Q$2:$Q$31)</f>
        <v>5</v>
      </c>
      <c r="R22" s="1">
        <f>RANK([1]nba!R22,[1]nba!$R$2:$R$31)</f>
        <v>11</v>
      </c>
      <c r="S22" s="1">
        <f>RANK([1]nba!S22,[1]nba!$S$2:$S$31)</f>
        <v>8</v>
      </c>
    </row>
    <row r="23" spans="1:19" x14ac:dyDescent="0.2">
      <c r="A23" s="1" t="s">
        <v>40</v>
      </c>
      <c r="B23" s="1">
        <f>RANK([1]nba!B23,[1]nba!$B$2:$B$31)</f>
        <v>16</v>
      </c>
      <c r="C23" s="1">
        <f>RANK([1]nba!C23,[1]nba!$C$2:$C$31)</f>
        <v>13</v>
      </c>
      <c r="D23" s="1">
        <f>RANK([1]nba!D23,[1]nba!$D$2:$D$31)</f>
        <v>16</v>
      </c>
      <c r="E23" s="1">
        <f>RANK([1]nba!E23,[1]nba!$E$2:$E$31)</f>
        <v>29</v>
      </c>
      <c r="F23" s="1">
        <f>RANK([1]nba!F23,[1]nba!$F$2:$F$31)</f>
        <v>21</v>
      </c>
      <c r="G23" s="1">
        <f>RANK([1]nba!G23,[1]nba!$G$2:$G$31)</f>
        <v>20</v>
      </c>
      <c r="H23" s="1">
        <f>RANK([1]nba!H23,[1]nba!$H$2:$H$31)</f>
        <v>17</v>
      </c>
      <c r="I23" s="1">
        <f>RANK([1]nba!I23,[1]nba!$I$2:$I$31)</f>
        <v>8</v>
      </c>
      <c r="J23" s="1">
        <f>RANK([1]nba!J23,[1]nba!$J$2:$J$31)</f>
        <v>4</v>
      </c>
      <c r="K23" s="1">
        <f>RANK([1]nba!K23,[1]nba!$K$2:$K$31)</f>
        <v>2</v>
      </c>
      <c r="L23" s="1">
        <f>RANK([1]nba!L23,[1]nba!$L$2:$L$31)</f>
        <v>8</v>
      </c>
      <c r="M23" s="1">
        <f>RANK([1]nba!M23,[1]nba!$M$2:$M$31)</f>
        <v>12</v>
      </c>
      <c r="N23" s="1">
        <f>RANK([1]nba!N23,[1]nba!$N$2:$N$31)</f>
        <v>30</v>
      </c>
      <c r="O23" s="1">
        <f>RANK([1]nba!O23,[1]nba!$O$2:$O$31)</f>
        <v>28</v>
      </c>
      <c r="P23" s="1">
        <f>RANK([1]nba!P23,[1]nba!$P$2:$P$31)</f>
        <v>26</v>
      </c>
      <c r="Q23" s="1">
        <f>RANK([1]nba!Q23,[1]nba!$Q$2:$Q$31)</f>
        <v>20</v>
      </c>
      <c r="R23" s="1">
        <f>RANK([1]nba!R23,[1]nba!$R$2:$R$31)</f>
        <v>26</v>
      </c>
      <c r="S23" s="1">
        <f>RANK([1]nba!S23,[1]nba!$S$2:$S$31)</f>
        <v>26</v>
      </c>
    </row>
    <row r="24" spans="1:19" x14ac:dyDescent="0.2">
      <c r="A24" s="1" t="s">
        <v>41</v>
      </c>
      <c r="B24" s="1">
        <f>RANK([1]nba!B24,[1]nba!$B$2:$B$31)</f>
        <v>2</v>
      </c>
      <c r="C24" s="1">
        <f>RANK([1]nba!C24,[1]nba!$C$2:$C$31)</f>
        <v>15</v>
      </c>
      <c r="D24" s="1">
        <f>RANK([1]nba!D24,[1]nba!$D$2:$D$31)</f>
        <v>9</v>
      </c>
      <c r="E24" s="1">
        <f>RANK([1]nba!E24,[1]nba!$E$2:$E$31)</f>
        <v>22</v>
      </c>
      <c r="F24" s="1">
        <f>RANK([1]nba!F24,[1]nba!$F$2:$F$31)</f>
        <v>16</v>
      </c>
      <c r="G24" s="1">
        <f>RANK([1]nba!G24,[1]nba!$G$2:$G$31)</f>
        <v>19</v>
      </c>
      <c r="H24" s="1">
        <f>RANK([1]nba!H24,[1]nba!$H$2:$H$31)</f>
        <v>19</v>
      </c>
      <c r="I24" s="1">
        <f>RANK([1]nba!I24,[1]nba!$I$2:$I$31)</f>
        <v>17</v>
      </c>
      <c r="J24" s="1">
        <f>RANK([1]nba!J24,[1]nba!$J$2:$J$31)</f>
        <v>14</v>
      </c>
      <c r="K24" s="1">
        <f>RANK([1]nba!K24,[1]nba!$K$2:$K$31)</f>
        <v>24</v>
      </c>
      <c r="L24" s="1">
        <f>RANK([1]nba!L24,[1]nba!$L$2:$L$31)</f>
        <v>15</v>
      </c>
      <c r="M24" s="1">
        <f>RANK([1]nba!M24,[1]nba!$M$2:$M$31)</f>
        <v>16</v>
      </c>
      <c r="N24" s="1">
        <f>RANK([1]nba!N24,[1]nba!$N$2:$N$31)</f>
        <v>19</v>
      </c>
      <c r="O24" s="1">
        <f>RANK([1]nba!O24,[1]nba!$O$2:$O$31)</f>
        <v>29</v>
      </c>
      <c r="P24" s="1">
        <f>RANK([1]nba!P24,[1]nba!$P$2:$P$31)</f>
        <v>28</v>
      </c>
      <c r="Q24" s="1">
        <f>RANK([1]nba!Q24,[1]nba!$Q$2:$Q$31)</f>
        <v>30</v>
      </c>
      <c r="R24" s="1">
        <f>RANK([1]nba!R24,[1]nba!$R$2:$R$31)</f>
        <v>27</v>
      </c>
      <c r="S24" s="1">
        <f>RANK([1]nba!S24,[1]nba!$S$2:$S$31)</f>
        <v>5</v>
      </c>
    </row>
    <row r="25" spans="1:19" x14ac:dyDescent="0.2">
      <c r="A25" s="1" t="s">
        <v>42</v>
      </c>
      <c r="B25" s="1">
        <f>RANK([1]nba!B25,[1]nba!$B$2:$B$31)</f>
        <v>8</v>
      </c>
      <c r="C25" s="1">
        <f>RANK([1]nba!C25,[1]nba!$C$2:$C$31)</f>
        <v>21</v>
      </c>
      <c r="D25" s="1">
        <f>RANK([1]nba!D25,[1]nba!$D$2:$D$31)</f>
        <v>13</v>
      </c>
      <c r="E25" s="1">
        <f>RANK([1]nba!E25,[1]nba!$E$2:$E$31)</f>
        <v>24</v>
      </c>
      <c r="F25" s="1">
        <f>RANK([1]nba!F25,[1]nba!$F$2:$F$31)</f>
        <v>1</v>
      </c>
      <c r="G25" s="1">
        <f>RANK([1]nba!G25,[1]nba!$G$2:$G$31)</f>
        <v>4</v>
      </c>
      <c r="H25" s="1">
        <f>RANK([1]nba!H25,[1]nba!$H$2:$H$31)</f>
        <v>2</v>
      </c>
      <c r="I25" s="1">
        <f>RANK([1]nba!I25,[1]nba!$I$2:$I$31)</f>
        <v>5</v>
      </c>
      <c r="J25" s="1">
        <f>RANK([1]nba!J25,[1]nba!$J$2:$J$31)</f>
        <v>12</v>
      </c>
      <c r="K25" s="1">
        <f>RANK([1]nba!K25,[1]nba!$K$2:$K$31)</f>
        <v>5</v>
      </c>
      <c r="L25" s="1">
        <f>RANK([1]nba!L25,[1]nba!$L$2:$L$31)</f>
        <v>16</v>
      </c>
      <c r="M25" s="1">
        <f>RANK([1]nba!M25,[1]nba!$M$2:$M$31)</f>
        <v>18</v>
      </c>
      <c r="N25" s="1">
        <f>RANK([1]nba!N25,[1]nba!$N$2:$N$31)</f>
        <v>27</v>
      </c>
      <c r="O25" s="1">
        <f>RANK([1]nba!O25,[1]nba!$O$2:$O$31)</f>
        <v>11</v>
      </c>
      <c r="P25" s="1">
        <f>RANK([1]nba!P25,[1]nba!$P$2:$P$31)</f>
        <v>16</v>
      </c>
      <c r="Q25" s="1">
        <f>RANK([1]nba!Q25,[1]nba!$Q$2:$Q$31)</f>
        <v>27</v>
      </c>
      <c r="R25" s="1">
        <f>RANK([1]nba!R25,[1]nba!$R$2:$R$31)</f>
        <v>29</v>
      </c>
      <c r="S25" s="1">
        <f>RANK([1]nba!S25,[1]nba!$S$2:$S$31)</f>
        <v>30</v>
      </c>
    </row>
    <row r="26" spans="1:19" x14ac:dyDescent="0.2">
      <c r="A26" s="1" t="s">
        <v>43</v>
      </c>
      <c r="B26" s="1">
        <f>RANK([1]nba!B26,[1]nba!$B$2:$B$31)</f>
        <v>9</v>
      </c>
      <c r="C26" s="1">
        <f>RANK([1]nba!C26,[1]nba!$C$2:$C$31)</f>
        <v>8</v>
      </c>
      <c r="D26" s="1">
        <f>RANK([1]nba!D26,[1]nba!$D$2:$D$31)</f>
        <v>5</v>
      </c>
      <c r="E26" s="1">
        <f>RANK([1]nba!E26,[1]nba!$E$2:$E$31)</f>
        <v>15</v>
      </c>
      <c r="F26" s="1">
        <f>RANK([1]nba!F26,[1]nba!$F$2:$F$31)</f>
        <v>27</v>
      </c>
      <c r="G26" s="1">
        <f>RANK([1]nba!G26,[1]nba!$G$2:$G$31)</f>
        <v>30</v>
      </c>
      <c r="H26" s="1">
        <f>RANK([1]nba!H26,[1]nba!$H$2:$H$31)</f>
        <v>24</v>
      </c>
      <c r="I26" s="1">
        <f>RANK([1]nba!I26,[1]nba!$I$2:$I$31)</f>
        <v>15</v>
      </c>
      <c r="J26" s="1">
        <f>RANK([1]nba!J26,[1]nba!$J$2:$J$31)</f>
        <v>5</v>
      </c>
      <c r="K26" s="1">
        <f>RANK([1]nba!K26,[1]nba!$K$2:$K$31)</f>
        <v>9</v>
      </c>
      <c r="L26" s="1">
        <f>RANK([1]nba!L26,[1]nba!$L$2:$L$31)</f>
        <v>10</v>
      </c>
      <c r="M26" s="1">
        <f>RANK([1]nba!M26,[1]nba!$M$2:$M$31)</f>
        <v>20</v>
      </c>
      <c r="N26" s="1">
        <f>RANK([1]nba!N26,[1]nba!$N$2:$N$31)</f>
        <v>22</v>
      </c>
      <c r="O26" s="1">
        <f>RANK([1]nba!O26,[1]nba!$O$2:$O$31)</f>
        <v>5</v>
      </c>
      <c r="P26" s="1">
        <f>RANK([1]nba!P26,[1]nba!$P$2:$P$31)</f>
        <v>8</v>
      </c>
      <c r="Q26" s="1">
        <f>RANK([1]nba!Q26,[1]nba!$Q$2:$Q$31)</f>
        <v>12</v>
      </c>
      <c r="R26" s="1">
        <f>RANK([1]nba!R26,[1]nba!$R$2:$R$31)</f>
        <v>16</v>
      </c>
      <c r="S26" s="1">
        <f>RANK([1]nba!S26,[1]nba!$S$2:$S$31)</f>
        <v>7</v>
      </c>
    </row>
    <row r="27" spans="1:19" x14ac:dyDescent="0.2">
      <c r="A27" s="1" t="s">
        <v>44</v>
      </c>
      <c r="B27" s="1">
        <f>RANK([1]nba!B27,[1]nba!$B$2:$B$31)</f>
        <v>4</v>
      </c>
      <c r="C27" s="1">
        <f>RANK([1]nba!C27,[1]nba!$C$2:$C$31)</f>
        <v>1</v>
      </c>
      <c r="D27" s="1">
        <f>RANK([1]nba!D27,[1]nba!$D$2:$D$31)</f>
        <v>3</v>
      </c>
      <c r="E27" s="1">
        <f>RANK([1]nba!E27,[1]nba!$E$2:$E$31)</f>
        <v>5</v>
      </c>
      <c r="F27" s="1">
        <f>RANK([1]nba!F27,[1]nba!$F$2:$F$31)</f>
        <v>8</v>
      </c>
      <c r="G27" s="1">
        <f>RANK([1]nba!G27,[1]nba!$G$2:$G$31)</f>
        <v>11</v>
      </c>
      <c r="H27" s="1">
        <f>RANK([1]nba!H27,[1]nba!$H$2:$H$31)</f>
        <v>21</v>
      </c>
      <c r="I27" s="1">
        <f>RANK([1]nba!I27,[1]nba!$I$2:$I$31)</f>
        <v>18</v>
      </c>
      <c r="J27" s="1">
        <f>RANK([1]nba!J27,[1]nba!$J$2:$J$31)</f>
        <v>30</v>
      </c>
      <c r="K27" s="1">
        <f>RANK([1]nba!K27,[1]nba!$K$2:$K$31)</f>
        <v>28</v>
      </c>
      <c r="L27" s="1">
        <f>RANK([1]nba!L27,[1]nba!$L$2:$L$31)</f>
        <v>25</v>
      </c>
      <c r="M27" s="1">
        <f>RANK([1]nba!M27,[1]nba!$M$2:$M$31)</f>
        <v>25</v>
      </c>
      <c r="N27" s="1">
        <f>RANK([1]nba!N27,[1]nba!$N$2:$N$31)</f>
        <v>26</v>
      </c>
      <c r="O27" s="1">
        <f>RANK([1]nba!O27,[1]nba!$O$2:$O$31)</f>
        <v>24</v>
      </c>
      <c r="P27" s="1">
        <f>RANK([1]nba!P27,[1]nba!$P$2:$P$31)</f>
        <v>25</v>
      </c>
      <c r="Q27" s="1">
        <f>RANK([1]nba!Q27,[1]nba!$Q$2:$Q$31)</f>
        <v>22</v>
      </c>
      <c r="R27" s="1">
        <f>RANK([1]nba!R27,[1]nba!$R$2:$R$31)</f>
        <v>23</v>
      </c>
      <c r="S27" s="1">
        <f>RANK([1]nba!S27,[1]nba!$S$2:$S$31)</f>
        <v>24</v>
      </c>
    </row>
    <row r="28" spans="1:19" x14ac:dyDescent="0.2">
      <c r="A28" s="1" t="s">
        <v>45</v>
      </c>
      <c r="B28" s="1">
        <f>RANK([1]nba!B28,[1]nba!$B$2:$B$31)</f>
        <v>1</v>
      </c>
      <c r="C28" s="1">
        <f>RANK([1]nba!C28,[1]nba!$C$2:$C$31)</f>
        <v>2</v>
      </c>
      <c r="D28" s="1">
        <f>RANK([1]nba!D28,[1]nba!$D$2:$D$31)</f>
        <v>1</v>
      </c>
      <c r="E28" s="1">
        <f>RANK([1]nba!E28,[1]nba!$E$2:$E$31)</f>
        <v>3</v>
      </c>
      <c r="F28" s="1">
        <f>RANK([1]nba!F28,[1]nba!$F$2:$F$31)</f>
        <v>2</v>
      </c>
      <c r="G28" s="1">
        <f>RANK([1]nba!G28,[1]nba!$G$2:$G$31)</f>
        <v>2</v>
      </c>
      <c r="H28" s="1">
        <f>RANK([1]nba!H28,[1]nba!$H$2:$H$31)</f>
        <v>3</v>
      </c>
      <c r="I28" s="1">
        <f>RANK([1]nba!I28,[1]nba!$I$2:$I$31)</f>
        <v>4</v>
      </c>
      <c r="J28" s="1">
        <f>RANK([1]nba!J28,[1]nba!$J$2:$J$31)</f>
        <v>5</v>
      </c>
      <c r="K28" s="1">
        <f>RANK([1]nba!K28,[1]nba!$K$2:$K$31)</f>
        <v>9</v>
      </c>
      <c r="L28" s="1">
        <f>RANK([1]nba!L28,[1]nba!$L$2:$L$31)</f>
        <v>2</v>
      </c>
      <c r="M28" s="1">
        <f>RANK([1]nba!M28,[1]nba!$M$2:$M$31)</f>
        <v>1</v>
      </c>
      <c r="N28" s="1">
        <f>RANK([1]nba!N28,[1]nba!$N$2:$N$31)</f>
        <v>3</v>
      </c>
      <c r="O28" s="1">
        <f>RANK([1]nba!O28,[1]nba!$O$2:$O$31)</f>
        <v>1</v>
      </c>
      <c r="P28" s="1">
        <f>RANK([1]nba!P28,[1]nba!$P$2:$P$31)</f>
        <v>5</v>
      </c>
      <c r="Q28" s="1">
        <f>RANK([1]nba!Q28,[1]nba!$Q$2:$Q$31)</f>
        <v>2</v>
      </c>
      <c r="R28" s="1">
        <f>RANK([1]nba!R28,[1]nba!$R$2:$R$31)</f>
        <v>2</v>
      </c>
      <c r="S28" s="1">
        <f>RANK([1]nba!S28,[1]nba!$S$2:$S$31)</f>
        <v>11</v>
      </c>
    </row>
    <row r="29" spans="1:19" x14ac:dyDescent="0.2">
      <c r="A29" s="1" t="s">
        <v>46</v>
      </c>
      <c r="B29" s="1">
        <f>RANK([1]nba!B29,[1]nba!$B$2:$B$31)</f>
        <v>12</v>
      </c>
      <c r="C29" s="1">
        <f>RANK([1]nba!C29,[1]nba!$C$2:$C$31)</f>
        <v>16</v>
      </c>
      <c r="D29" s="1">
        <f>RANK([1]nba!D29,[1]nba!$D$2:$D$31)</f>
        <v>28</v>
      </c>
      <c r="E29" s="1">
        <f>RANK([1]nba!E29,[1]nba!$E$2:$E$31)</f>
        <v>22</v>
      </c>
      <c r="F29" s="1">
        <f>RANK([1]nba!F29,[1]nba!$F$2:$F$31)</f>
        <v>24</v>
      </c>
      <c r="G29" s="1">
        <f>RANK([1]nba!G29,[1]nba!$G$2:$G$31)</f>
        <v>26</v>
      </c>
      <c r="H29" s="1">
        <f>RANK([1]nba!H29,[1]nba!$H$2:$H$31)</f>
        <v>10</v>
      </c>
      <c r="I29" s="1">
        <f>RANK([1]nba!I29,[1]nba!$I$2:$I$31)</f>
        <v>15</v>
      </c>
      <c r="J29" s="1">
        <f>RANK([1]nba!J29,[1]nba!$J$2:$J$31)</f>
        <v>22</v>
      </c>
      <c r="K29" s="1">
        <f>RANK([1]nba!K29,[1]nba!$K$2:$K$31)</f>
        <v>19</v>
      </c>
      <c r="L29" s="1">
        <f>RANK([1]nba!L29,[1]nba!$L$2:$L$31)</f>
        <v>28</v>
      </c>
      <c r="M29" s="1">
        <f>RANK([1]nba!M29,[1]nba!$M$2:$M$31)</f>
        <v>23</v>
      </c>
      <c r="N29" s="1">
        <f>RANK([1]nba!N29,[1]nba!$N$2:$N$31)</f>
        <v>19</v>
      </c>
      <c r="O29" s="1">
        <f>RANK([1]nba!O29,[1]nba!$O$2:$O$31)</f>
        <v>11</v>
      </c>
      <c r="P29" s="1">
        <f>RANK([1]nba!P29,[1]nba!$P$2:$P$31)</f>
        <v>11</v>
      </c>
      <c r="Q29" s="1">
        <f>RANK([1]nba!Q29,[1]nba!$Q$2:$Q$31)</f>
        <v>4</v>
      </c>
      <c r="R29" s="1">
        <f>RANK([1]nba!R29,[1]nba!$R$2:$R$31)</f>
        <v>5</v>
      </c>
      <c r="S29" s="1">
        <f>RANK([1]nba!S29,[1]nba!$S$2:$S$31)</f>
        <v>2</v>
      </c>
    </row>
    <row r="30" spans="1:19" x14ac:dyDescent="0.2">
      <c r="A30" s="1" t="s">
        <v>47</v>
      </c>
      <c r="B30" s="1">
        <f>RANK([1]nba!B30,[1]nba!$B$2:$B$31)</f>
        <v>5</v>
      </c>
      <c r="C30" s="1">
        <f>RANK([1]nba!C30,[1]nba!$C$2:$C$31)</f>
        <v>13</v>
      </c>
      <c r="D30" s="1">
        <f>RANK([1]nba!D30,[1]nba!$D$2:$D$31)</f>
        <v>11</v>
      </c>
      <c r="E30" s="1">
        <f>RANK([1]nba!E30,[1]nba!$E$2:$E$31)</f>
        <v>13</v>
      </c>
      <c r="F30" s="1">
        <f>RANK([1]nba!F30,[1]nba!$F$2:$F$31)</f>
        <v>28</v>
      </c>
      <c r="G30" s="1">
        <f>RANK([1]nba!G30,[1]nba!$G$2:$G$31)</f>
        <v>14</v>
      </c>
      <c r="H30" s="1">
        <f>RANK([1]nba!H30,[1]nba!$H$2:$H$31)</f>
        <v>7</v>
      </c>
      <c r="I30" s="1">
        <f>RANK([1]nba!I30,[1]nba!$I$2:$I$31)</f>
        <v>7</v>
      </c>
      <c r="J30" s="1">
        <f>RANK([1]nba!J30,[1]nba!$J$2:$J$31)</f>
        <v>10</v>
      </c>
      <c r="K30" s="1">
        <f>RANK([1]nba!K30,[1]nba!$K$2:$K$31)</f>
        <v>6</v>
      </c>
      <c r="L30" s="1">
        <f>RANK([1]nba!L30,[1]nba!$L$2:$L$31)</f>
        <v>17</v>
      </c>
      <c r="M30" s="1">
        <f>RANK([1]nba!M30,[1]nba!$M$2:$M$31)</f>
        <v>13</v>
      </c>
      <c r="N30" s="1">
        <f>RANK([1]nba!N30,[1]nba!$N$2:$N$31)</f>
        <v>15</v>
      </c>
      <c r="O30" s="1">
        <f>RANK([1]nba!O30,[1]nba!$O$2:$O$31)</f>
        <v>26</v>
      </c>
      <c r="P30" s="1">
        <f>RANK([1]nba!P30,[1]nba!$P$2:$P$31)</f>
        <v>17</v>
      </c>
      <c r="Q30" s="1">
        <f>RANK([1]nba!Q30,[1]nba!$Q$2:$Q$31)</f>
        <v>19</v>
      </c>
      <c r="R30" s="1">
        <f>RANK([1]nba!R30,[1]nba!$R$2:$R$31)</f>
        <v>5</v>
      </c>
      <c r="S30" s="1">
        <f>RANK([1]nba!S30,[1]nba!$S$2:$S$31)</f>
        <v>8</v>
      </c>
    </row>
    <row r="31" spans="1:19" x14ac:dyDescent="0.2">
      <c r="A31" s="1" t="s">
        <v>48</v>
      </c>
      <c r="B31" s="1">
        <f>RANK([1]nba!B31,[1]nba!$B$2:$B$31)</f>
        <v>28</v>
      </c>
      <c r="C31" s="1">
        <f>RANK([1]nba!C31,[1]nba!$C$2:$C$31)</f>
        <v>20</v>
      </c>
      <c r="D31" s="1">
        <f>RANK([1]nba!D31,[1]nba!$D$2:$D$31)</f>
        <v>21</v>
      </c>
      <c r="E31" s="1">
        <f>RANK([1]nba!E31,[1]nba!$E$2:$E$31)</f>
        <v>27</v>
      </c>
      <c r="F31" s="1">
        <f>RANK([1]nba!F31,[1]nba!$F$2:$F$31)</f>
        <v>11</v>
      </c>
      <c r="G31" s="1">
        <f>RANK([1]nba!G31,[1]nba!$G$2:$G$31)</f>
        <v>13</v>
      </c>
      <c r="H31" s="1">
        <f>RANK([1]nba!H31,[1]nba!$H$2:$H$31)</f>
        <v>15</v>
      </c>
      <c r="I31" s="1">
        <f>RANK([1]nba!I31,[1]nba!$I$2:$I$31)</f>
        <v>14</v>
      </c>
      <c r="J31" s="1">
        <f>RANK([1]nba!J31,[1]nba!$J$2:$J$31)</f>
        <v>28</v>
      </c>
      <c r="K31" s="1">
        <f>RANK([1]nba!K31,[1]nba!$K$2:$K$31)</f>
        <v>26</v>
      </c>
      <c r="L31" s="1">
        <f>RANK([1]nba!L31,[1]nba!$L$2:$L$31)</f>
        <v>27</v>
      </c>
      <c r="M31" s="1">
        <f>RANK([1]nba!M31,[1]nba!$M$2:$M$31)</f>
        <v>29</v>
      </c>
      <c r="N31" s="1">
        <f>RANK([1]nba!N31,[1]nba!$N$2:$N$31)</f>
        <v>24</v>
      </c>
      <c r="O31" s="1">
        <f>RANK([1]nba!O31,[1]nba!$O$2:$O$31)</f>
        <v>15</v>
      </c>
      <c r="P31" s="1">
        <f>RANK([1]nba!P31,[1]nba!$P$2:$P$31)</f>
        <v>12</v>
      </c>
      <c r="Q31" s="1">
        <f>RANK([1]nba!Q31,[1]nba!$Q$2:$Q$31)</f>
        <v>17</v>
      </c>
      <c r="R31" s="1">
        <f>RANK([1]nba!R31,[1]nba!$R$2:$R$31)</f>
        <v>9</v>
      </c>
      <c r="S31" s="1">
        <f>RANK([1]nba!S31,[1]nba!$S$2:$S$31)</f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CE64E-3610-4073-B9CD-EA657E4A2A16}">
  <dimension ref="A1:Y32"/>
  <sheetViews>
    <sheetView tabSelected="1" zoomScaleNormal="100" workbookViewId="0">
      <selection activeCell="R29" sqref="R29"/>
    </sheetView>
  </sheetViews>
  <sheetFormatPr defaultRowHeight="14.25" x14ac:dyDescent="0.2"/>
  <sheetData>
    <row r="1" spans="1:25" x14ac:dyDescent="0.2">
      <c r="A1" s="1" t="s">
        <v>0</v>
      </c>
      <c r="B1" s="1">
        <v>2000</v>
      </c>
      <c r="C1" s="1" t="s">
        <v>58</v>
      </c>
      <c r="D1" s="1">
        <v>2001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 t="s">
        <v>0</v>
      </c>
      <c r="V1" t="s">
        <v>49</v>
      </c>
      <c r="W1" t="s">
        <v>51</v>
      </c>
      <c r="X1" t="s">
        <v>50</v>
      </c>
      <c r="Y1" t="s">
        <v>57</v>
      </c>
    </row>
    <row r="2" spans="1:25" x14ac:dyDescent="0.2">
      <c r="A2" s="1" t="s">
        <v>38</v>
      </c>
      <c r="B2" s="1">
        <v>0.58499999999999996</v>
      </c>
      <c r="C2" s="1"/>
      <c r="D2" s="2">
        <v>0.36599999999999999</v>
      </c>
      <c r="E2" s="2">
        <v>0.45100000000000001</v>
      </c>
      <c r="F2" s="2">
        <v>0.47599999999999998</v>
      </c>
      <c r="G2" s="2">
        <v>0.40200000000000002</v>
      </c>
      <c r="H2" s="2">
        <v>0.28000000000000003</v>
      </c>
      <c r="I2" s="2">
        <v>0.40200000000000002</v>
      </c>
      <c r="J2" s="2">
        <v>0.28000000000000003</v>
      </c>
      <c r="K2" s="2">
        <v>0.39</v>
      </c>
      <c r="L2" s="2">
        <v>0.35399999999999998</v>
      </c>
      <c r="M2" s="1">
        <v>0.51200000000000001</v>
      </c>
      <c r="N2" s="1">
        <v>0.54500000000000004</v>
      </c>
      <c r="O2" s="1">
        <v>0.65900000000000003</v>
      </c>
      <c r="P2" s="2">
        <v>0.45100000000000001</v>
      </c>
      <c r="Q2" s="2">
        <v>0.20699999999999999</v>
      </c>
      <c r="R2" s="2">
        <v>0.39</v>
      </c>
      <c r="S2" s="2">
        <v>0.378</v>
      </c>
      <c r="T2" s="2">
        <v>0.35399999999999998</v>
      </c>
      <c r="U2" s="1" t="s">
        <v>38</v>
      </c>
      <c r="V2">
        <f t="shared" ref="V2:V31" si="0">AVERAGE(B2:T2)</f>
        <v>0.41566666666666663</v>
      </c>
      <c r="W2">
        <f>NORMDIST(V2,0.5,0.0634,)</f>
        <v>2.597800482226261</v>
      </c>
      <c r="X2">
        <f t="shared" ref="X2:X32" si="1">RANK(V2,$V$2:$V$31,0)</f>
        <v>30</v>
      </c>
    </row>
    <row r="3" spans="1:25" x14ac:dyDescent="0.2">
      <c r="A3" s="1" t="s">
        <v>52</v>
      </c>
      <c r="B3" s="1">
        <v>0.57299999999999995</v>
      </c>
      <c r="C3" s="1"/>
      <c r="D3" s="1">
        <v>0.61</v>
      </c>
      <c r="E3" s="1">
        <v>0.622</v>
      </c>
      <c r="F3" s="1">
        <v>0.70699999999999996</v>
      </c>
      <c r="G3" s="1">
        <v>0.53700000000000003</v>
      </c>
      <c r="H3" s="2">
        <v>0.40200000000000002</v>
      </c>
      <c r="I3" s="2">
        <v>0.39</v>
      </c>
      <c r="J3" s="2">
        <v>0.26800000000000002</v>
      </c>
      <c r="K3" s="2">
        <v>0.29299999999999998</v>
      </c>
      <c r="L3" s="2">
        <v>0.183</v>
      </c>
      <c r="M3" s="2">
        <v>0.20699999999999999</v>
      </c>
      <c r="N3" s="2">
        <v>0.39400000000000002</v>
      </c>
      <c r="O3" s="2">
        <v>0.378</v>
      </c>
      <c r="P3" s="2">
        <v>0.48799999999999999</v>
      </c>
      <c r="Q3" s="2">
        <v>0.19500000000000001</v>
      </c>
      <c r="R3" s="2">
        <v>0.35399999999999998</v>
      </c>
      <c r="S3" s="2">
        <v>0.378</v>
      </c>
      <c r="T3" s="1">
        <v>0.57299999999999995</v>
      </c>
      <c r="U3" s="1" t="s">
        <v>52</v>
      </c>
      <c r="V3">
        <f t="shared" si="0"/>
        <v>0.41955555555555551</v>
      </c>
      <c r="W3">
        <f t="shared" ref="W3:W31" si="2">NORMDIST(V3,0.5,0.0634,)</f>
        <v>2.8133491523536835</v>
      </c>
      <c r="X3">
        <f t="shared" si="1"/>
        <v>29</v>
      </c>
    </row>
    <row r="4" spans="1:25" x14ac:dyDescent="0.2">
      <c r="A4" s="1" t="s">
        <v>53</v>
      </c>
      <c r="B4" s="1">
        <v>0.52</v>
      </c>
      <c r="C4" s="1"/>
      <c r="D4" s="1">
        <v>0.59799999999999998</v>
      </c>
      <c r="E4" s="1">
        <v>0.56100000000000005</v>
      </c>
      <c r="F4" s="1">
        <v>0.53700000000000003</v>
      </c>
      <c r="G4" s="2">
        <v>0.22</v>
      </c>
      <c r="H4" s="2">
        <v>0.317</v>
      </c>
      <c r="I4" s="2">
        <v>0.40200000000000002</v>
      </c>
      <c r="J4" s="2">
        <v>0.39</v>
      </c>
      <c r="K4" s="2">
        <v>0.42699999999999999</v>
      </c>
      <c r="L4" s="1">
        <v>0.53700000000000003</v>
      </c>
      <c r="M4" s="2">
        <v>0.41499999999999998</v>
      </c>
      <c r="N4" s="2">
        <v>0.106</v>
      </c>
      <c r="O4" s="2">
        <v>0.25600000000000001</v>
      </c>
      <c r="P4" s="2">
        <v>0.52400000000000002</v>
      </c>
      <c r="Q4" s="2">
        <v>0.40200000000000002</v>
      </c>
      <c r="R4" s="1">
        <v>0.58499999999999996</v>
      </c>
      <c r="S4" s="2">
        <v>0.439</v>
      </c>
      <c r="T4" s="2">
        <v>0.439</v>
      </c>
      <c r="U4" s="1" t="s">
        <v>53</v>
      </c>
      <c r="V4">
        <f t="shared" si="0"/>
        <v>0.42638888888888893</v>
      </c>
      <c r="W4">
        <f t="shared" si="2"/>
        <v>3.2069631290749983</v>
      </c>
      <c r="X4">
        <f t="shared" si="1"/>
        <v>28</v>
      </c>
    </row>
    <row r="5" spans="1:25" x14ac:dyDescent="0.2">
      <c r="A5" s="1" t="s">
        <v>54</v>
      </c>
      <c r="B5" s="1">
        <v>0.23200000000000001</v>
      </c>
      <c r="C5" s="1"/>
      <c r="D5" s="2">
        <v>0.45100000000000001</v>
      </c>
      <c r="E5" s="2">
        <v>0.45100000000000001</v>
      </c>
      <c r="F5" s="2">
        <v>0.30499999999999999</v>
      </c>
      <c r="G5" s="1">
        <v>0.54900000000000004</v>
      </c>
      <c r="H5" s="1">
        <v>0.51200000000000001</v>
      </c>
      <c r="I5" s="1">
        <v>0.5</v>
      </c>
      <c r="J5" s="1">
        <v>0.52400000000000002</v>
      </c>
      <c r="K5" s="2">
        <v>0.23200000000000001</v>
      </c>
      <c r="L5" s="2">
        <v>0.317</v>
      </c>
      <c r="M5" s="2">
        <v>0.28000000000000003</v>
      </c>
      <c r="N5" s="2">
        <v>0.30299999999999999</v>
      </c>
      <c r="O5" s="2">
        <v>0.35399999999999998</v>
      </c>
      <c r="P5" s="1">
        <v>0.53700000000000003</v>
      </c>
      <c r="Q5" s="1">
        <v>0.56100000000000005</v>
      </c>
      <c r="R5" s="1">
        <v>0.5</v>
      </c>
      <c r="S5" s="1">
        <v>0.59799999999999998</v>
      </c>
      <c r="T5" s="1">
        <v>0.52400000000000002</v>
      </c>
      <c r="U5" s="1" t="s">
        <v>54</v>
      </c>
      <c r="V5">
        <f t="shared" si="0"/>
        <v>0.42944444444444446</v>
      </c>
      <c r="W5">
        <f t="shared" si="2"/>
        <v>3.3875946610394632</v>
      </c>
      <c r="X5">
        <f t="shared" si="1"/>
        <v>27</v>
      </c>
    </row>
    <row r="6" spans="1:25" x14ac:dyDescent="0.2">
      <c r="A6" s="1" t="s">
        <v>55</v>
      </c>
      <c r="B6" s="1">
        <v>0.317</v>
      </c>
      <c r="C6" s="1"/>
      <c r="D6" s="1">
        <v>0.63400000000000001</v>
      </c>
      <c r="E6" s="1">
        <v>0.59799999999999998</v>
      </c>
      <c r="F6" s="1">
        <v>0.57299999999999995</v>
      </c>
      <c r="G6" s="1">
        <v>0.51200000000000001</v>
      </c>
      <c r="H6" s="1">
        <v>0.59799999999999998</v>
      </c>
      <c r="I6" s="1">
        <v>0.5</v>
      </c>
      <c r="J6" s="2">
        <v>0.41499999999999998</v>
      </c>
      <c r="K6" s="2">
        <v>0.41499999999999998</v>
      </c>
      <c r="L6" s="2">
        <v>0.14599999999999999</v>
      </c>
      <c r="M6" s="2">
        <v>0.29299999999999998</v>
      </c>
      <c r="N6" s="2">
        <v>0.33300000000000002</v>
      </c>
      <c r="O6" s="1">
        <v>0.59799999999999998</v>
      </c>
      <c r="P6" s="1">
        <v>0.53700000000000003</v>
      </c>
      <c r="Q6" s="2">
        <v>0.46300000000000002</v>
      </c>
      <c r="R6" s="2">
        <v>0.25600000000000001</v>
      </c>
      <c r="S6" s="2">
        <v>0.24399999999999999</v>
      </c>
      <c r="T6" s="2">
        <v>0.34100000000000003</v>
      </c>
      <c r="U6" s="1" t="s">
        <v>55</v>
      </c>
      <c r="V6">
        <f t="shared" si="0"/>
        <v>0.43183333333333329</v>
      </c>
      <c r="W6">
        <f t="shared" si="2"/>
        <v>3.5301577181755723</v>
      </c>
      <c r="X6">
        <f t="shared" si="1"/>
        <v>26</v>
      </c>
    </row>
    <row r="7" spans="1:25" x14ac:dyDescent="0.2">
      <c r="A7" s="1" t="s">
        <v>41</v>
      </c>
      <c r="B7" s="1">
        <v>0.68300000000000005</v>
      </c>
      <c r="C7" s="1"/>
      <c r="D7" s="1">
        <v>0.52400000000000002</v>
      </c>
      <c r="E7" s="1">
        <v>0.58499999999999996</v>
      </c>
      <c r="F7" s="1">
        <v>0.40200000000000002</v>
      </c>
      <c r="G7" s="1">
        <v>0.52400000000000002</v>
      </c>
      <c r="H7" s="1">
        <v>0.46300000000000002</v>
      </c>
      <c r="I7" s="1">
        <v>0.42699999999999999</v>
      </c>
      <c r="J7" s="1">
        <v>0.48799999999999999</v>
      </c>
      <c r="K7" s="1">
        <v>0.5</v>
      </c>
      <c r="L7" s="1">
        <v>0.32900000000000001</v>
      </c>
      <c r="M7" s="1">
        <v>0.5</v>
      </c>
      <c r="N7" s="1">
        <v>0.53</v>
      </c>
      <c r="O7" s="1">
        <v>0.41499999999999998</v>
      </c>
      <c r="P7" s="1">
        <v>0.23200000000000001</v>
      </c>
      <c r="Q7" s="1">
        <v>0.22</v>
      </c>
      <c r="R7" s="1">
        <v>0.122</v>
      </c>
      <c r="S7" s="1">
        <v>0.34100000000000003</v>
      </c>
      <c r="T7" s="1">
        <v>0.63400000000000001</v>
      </c>
      <c r="U7" s="1" t="s">
        <v>41</v>
      </c>
      <c r="V7">
        <f t="shared" si="0"/>
        <v>0.43994444444444447</v>
      </c>
      <c r="W7">
        <f t="shared" si="2"/>
        <v>4.0177137187425815</v>
      </c>
      <c r="X7">
        <f t="shared" si="1"/>
        <v>25</v>
      </c>
    </row>
    <row r="8" spans="1:25" x14ac:dyDescent="0.2">
      <c r="A8" s="1" t="s">
        <v>44</v>
      </c>
      <c r="B8" s="1">
        <v>0.67100000000000004</v>
      </c>
      <c r="C8" s="1"/>
      <c r="D8" s="1">
        <v>0.74399999999999999</v>
      </c>
      <c r="E8" s="1">
        <v>0.72</v>
      </c>
      <c r="F8" s="1">
        <v>0.67100000000000004</v>
      </c>
      <c r="G8" s="1">
        <v>0.61</v>
      </c>
      <c r="H8" s="1">
        <v>0.53700000000000003</v>
      </c>
      <c r="I8" s="1">
        <v>0.40200000000000002</v>
      </c>
      <c r="J8" s="1">
        <v>0.46300000000000002</v>
      </c>
      <c r="K8" s="1">
        <v>0.20699999999999999</v>
      </c>
      <c r="L8" s="1">
        <v>0.30499999999999999</v>
      </c>
      <c r="M8" s="1">
        <v>0.29299999999999998</v>
      </c>
      <c r="N8" s="1">
        <v>0.33300000000000002</v>
      </c>
      <c r="O8" s="1">
        <v>0.34100000000000003</v>
      </c>
      <c r="P8" s="1">
        <v>0.34100000000000003</v>
      </c>
      <c r="Q8" s="1">
        <v>0.35399999999999998</v>
      </c>
      <c r="R8" s="1">
        <v>0.40200000000000002</v>
      </c>
      <c r="S8" s="1">
        <v>0.39</v>
      </c>
      <c r="T8" s="1">
        <v>0.32900000000000001</v>
      </c>
      <c r="U8" s="1" t="s">
        <v>44</v>
      </c>
      <c r="V8">
        <f t="shared" si="0"/>
        <v>0.45072222222222219</v>
      </c>
      <c r="W8">
        <f t="shared" si="2"/>
        <v>4.651978144670653</v>
      </c>
      <c r="X8">
        <f t="shared" si="1"/>
        <v>24</v>
      </c>
    </row>
    <row r="9" spans="1:25" x14ac:dyDescent="0.2">
      <c r="A9" s="1" t="s">
        <v>35</v>
      </c>
      <c r="B9" s="1">
        <v>0.63400000000000001</v>
      </c>
      <c r="C9" s="1"/>
      <c r="D9" s="1">
        <v>0.5</v>
      </c>
      <c r="E9" s="1">
        <v>0.51200000000000001</v>
      </c>
      <c r="F9" s="1">
        <v>0.5</v>
      </c>
      <c r="G9" s="1">
        <v>0.36599999999999999</v>
      </c>
      <c r="H9" s="1">
        <v>0.48799999999999999</v>
      </c>
      <c r="I9" s="1">
        <v>0.34100000000000003</v>
      </c>
      <c r="J9" s="1">
        <v>0.317</v>
      </c>
      <c r="K9" s="1">
        <v>0.41499999999999998</v>
      </c>
      <c r="L9" s="1">
        <v>0.56100000000000005</v>
      </c>
      <c r="M9" s="1">
        <v>0.42699999999999999</v>
      </c>
      <c r="N9" s="1">
        <v>0.47</v>
      </c>
      <c r="O9" s="1">
        <v>0.46300000000000002</v>
      </c>
      <c r="P9" s="1">
        <v>0.183</v>
      </c>
      <c r="Q9" s="1">
        <v>0.5</v>
      </c>
      <c r="R9" s="1">
        <v>0.40200000000000002</v>
      </c>
      <c r="S9" s="1">
        <v>0.51200000000000001</v>
      </c>
      <c r="T9" s="1">
        <v>0.53700000000000003</v>
      </c>
      <c r="U9" s="1" t="s">
        <v>35</v>
      </c>
      <c r="V9">
        <f t="shared" si="0"/>
        <v>0.45155555555555554</v>
      </c>
      <c r="W9">
        <f t="shared" si="2"/>
        <v>4.6993415338141462</v>
      </c>
      <c r="X9">
        <f t="shared" si="1"/>
        <v>23</v>
      </c>
    </row>
    <row r="10" spans="1:25" x14ac:dyDescent="0.2">
      <c r="A10" s="1" t="s">
        <v>19</v>
      </c>
      <c r="B10" s="1">
        <v>0.30499999999999999</v>
      </c>
      <c r="C10" s="1"/>
      <c r="D10" s="1">
        <v>0.40200000000000002</v>
      </c>
      <c r="E10" s="1">
        <v>0.42699999999999999</v>
      </c>
      <c r="F10" s="1">
        <v>0.34100000000000003</v>
      </c>
      <c r="G10" s="1">
        <v>0.159</v>
      </c>
      <c r="H10" s="1">
        <v>0.317</v>
      </c>
      <c r="I10" s="1">
        <v>0.36599999999999999</v>
      </c>
      <c r="J10" s="1">
        <v>0.45100000000000001</v>
      </c>
      <c r="K10" s="1">
        <v>0.57299999999999995</v>
      </c>
      <c r="L10" s="1">
        <v>0.64600000000000002</v>
      </c>
      <c r="M10" s="1">
        <v>0.53700000000000003</v>
      </c>
      <c r="N10" s="1">
        <v>0.60599999999999998</v>
      </c>
      <c r="O10" s="1">
        <v>0.53700000000000003</v>
      </c>
      <c r="P10" s="1">
        <v>0.46300000000000002</v>
      </c>
      <c r="Q10" s="1">
        <v>0.73199999999999998</v>
      </c>
      <c r="R10" s="1">
        <v>0.58499999999999996</v>
      </c>
      <c r="S10" s="1">
        <v>0.52400000000000002</v>
      </c>
      <c r="T10" s="1">
        <v>0.29299999999999998</v>
      </c>
      <c r="U10" s="1" t="s">
        <v>19</v>
      </c>
      <c r="V10">
        <f t="shared" si="0"/>
        <v>0.45911111111111108</v>
      </c>
      <c r="W10">
        <f t="shared" si="2"/>
        <v>5.1109342057085616</v>
      </c>
      <c r="X10">
        <f t="shared" si="1"/>
        <v>22</v>
      </c>
    </row>
    <row r="11" spans="1:25" x14ac:dyDescent="0.2">
      <c r="A11" s="1" t="s">
        <v>40</v>
      </c>
      <c r="B11" s="1">
        <v>0.52400000000000002</v>
      </c>
      <c r="C11" s="1"/>
      <c r="D11" s="1">
        <v>0.53700000000000003</v>
      </c>
      <c r="E11" s="1">
        <v>0.51200000000000001</v>
      </c>
      <c r="F11" s="1">
        <v>0.25600000000000001</v>
      </c>
      <c r="G11" s="1">
        <v>0.439</v>
      </c>
      <c r="H11" s="1">
        <v>0.439</v>
      </c>
      <c r="I11" s="1">
        <v>0.48799999999999999</v>
      </c>
      <c r="J11" s="1">
        <v>0.63400000000000001</v>
      </c>
      <c r="K11" s="1">
        <v>0.72</v>
      </c>
      <c r="L11" s="1">
        <v>0.72</v>
      </c>
      <c r="M11" s="1">
        <v>0.63400000000000001</v>
      </c>
      <c r="N11" s="1">
        <v>0.56100000000000005</v>
      </c>
      <c r="O11" s="1">
        <v>0.24399999999999999</v>
      </c>
      <c r="P11" s="1">
        <v>0.28000000000000003</v>
      </c>
      <c r="Q11" s="1">
        <v>0.30499999999999999</v>
      </c>
      <c r="R11" s="1">
        <v>0.42699999999999999</v>
      </c>
      <c r="S11" s="1">
        <v>0.35399999999999998</v>
      </c>
      <c r="T11" s="1">
        <v>0.30499999999999999</v>
      </c>
      <c r="U11" s="1" t="s">
        <v>40</v>
      </c>
      <c r="V11">
        <f t="shared" si="0"/>
        <v>0.46549999999999986</v>
      </c>
      <c r="W11">
        <f t="shared" si="2"/>
        <v>5.4265069208707049</v>
      </c>
      <c r="X11">
        <f t="shared" si="1"/>
        <v>21</v>
      </c>
    </row>
    <row r="12" spans="1:25" x14ac:dyDescent="0.2">
      <c r="A12" s="1" t="s">
        <v>33</v>
      </c>
      <c r="B12" s="1">
        <v>0.28000000000000003</v>
      </c>
      <c r="C12" s="1"/>
      <c r="D12" s="1">
        <v>0.28000000000000003</v>
      </c>
      <c r="E12" s="1">
        <v>0.34100000000000003</v>
      </c>
      <c r="F12" s="1">
        <v>0.61</v>
      </c>
      <c r="G12" s="1">
        <v>0.54900000000000004</v>
      </c>
      <c r="H12" s="1">
        <v>0.59799999999999998</v>
      </c>
      <c r="I12" s="1">
        <v>0.26800000000000002</v>
      </c>
      <c r="J12" s="1">
        <v>0.26800000000000002</v>
      </c>
      <c r="K12" s="1">
        <v>0.29299999999999998</v>
      </c>
      <c r="L12" s="1">
        <v>0.48799999999999999</v>
      </c>
      <c r="M12" s="1">
        <v>0.56100000000000005</v>
      </c>
      <c r="N12" s="1">
        <v>0.621</v>
      </c>
      <c r="O12" s="1">
        <v>0.68300000000000005</v>
      </c>
      <c r="P12" s="1">
        <v>0.61</v>
      </c>
      <c r="Q12" s="1">
        <v>0.67100000000000004</v>
      </c>
      <c r="R12" s="1">
        <v>0.51200000000000001</v>
      </c>
      <c r="S12" s="1">
        <v>0.52400000000000002</v>
      </c>
      <c r="T12" s="1">
        <v>0.26800000000000002</v>
      </c>
      <c r="U12" s="1" t="s">
        <v>33</v>
      </c>
      <c r="V12">
        <f t="shared" si="0"/>
        <v>0.46805555555555561</v>
      </c>
      <c r="W12">
        <f t="shared" si="2"/>
        <v>5.5423447774404471</v>
      </c>
      <c r="X12">
        <f t="shared" si="1"/>
        <v>20</v>
      </c>
    </row>
    <row r="13" spans="1:25" x14ac:dyDescent="0.2">
      <c r="A13" s="1" t="s">
        <v>37</v>
      </c>
      <c r="B13" s="1">
        <v>0.5</v>
      </c>
      <c r="C13" s="1"/>
      <c r="D13" s="1">
        <v>0.57299999999999995</v>
      </c>
      <c r="E13" s="1">
        <v>0.5</v>
      </c>
      <c r="F13" s="1">
        <v>0.22</v>
      </c>
      <c r="G13" s="1">
        <v>0.46300000000000002</v>
      </c>
      <c r="H13" s="1">
        <v>0.47599999999999998</v>
      </c>
      <c r="I13" s="1">
        <v>0.68300000000000005</v>
      </c>
      <c r="J13" s="1">
        <v>0.59799999999999998</v>
      </c>
      <c r="K13" s="1">
        <v>0.45100000000000001</v>
      </c>
      <c r="L13" s="1">
        <v>0.56100000000000005</v>
      </c>
      <c r="M13" s="1">
        <v>0.318</v>
      </c>
      <c r="N13" s="1">
        <v>0.32900000000000001</v>
      </c>
      <c r="O13" s="1">
        <v>0.41499999999999998</v>
      </c>
      <c r="P13" s="1">
        <v>0.54900000000000004</v>
      </c>
      <c r="Q13" s="1">
        <v>0.36599999999999999</v>
      </c>
      <c r="R13" s="1">
        <v>0.41499999999999998</v>
      </c>
      <c r="S13" s="1">
        <v>0.58499999999999996</v>
      </c>
      <c r="T13" s="1">
        <v>0.46300000000000002</v>
      </c>
      <c r="U13" s="1" t="s">
        <v>37</v>
      </c>
      <c r="V13">
        <f t="shared" si="0"/>
        <v>0.47027777777777768</v>
      </c>
      <c r="W13">
        <f t="shared" si="2"/>
        <v>5.6376309311374388</v>
      </c>
      <c r="X13">
        <f t="shared" si="1"/>
        <v>19</v>
      </c>
    </row>
    <row r="14" spans="1:25" x14ac:dyDescent="0.2">
      <c r="A14" s="1" t="s">
        <v>46</v>
      </c>
      <c r="B14" s="1">
        <v>0.57299999999999995</v>
      </c>
      <c r="C14" s="1"/>
      <c r="D14" s="1">
        <v>0.51200000000000001</v>
      </c>
      <c r="E14" s="1">
        <v>0.29299999999999998</v>
      </c>
      <c r="F14" s="1">
        <v>0.40200000000000002</v>
      </c>
      <c r="G14" s="1">
        <v>0.40200000000000002</v>
      </c>
      <c r="H14" s="1">
        <v>0.32900000000000001</v>
      </c>
      <c r="I14" s="1">
        <v>0.57299999999999995</v>
      </c>
      <c r="J14" s="1">
        <v>0.5</v>
      </c>
      <c r="K14" s="1">
        <v>0.40200000000000002</v>
      </c>
      <c r="L14" s="1">
        <v>0.48799999999999999</v>
      </c>
      <c r="M14" s="1">
        <v>0.26800000000000002</v>
      </c>
      <c r="N14" s="1">
        <v>0.34799999999999998</v>
      </c>
      <c r="O14" s="1">
        <v>0.41499999999999998</v>
      </c>
      <c r="P14" s="1">
        <v>0.58499999999999996</v>
      </c>
      <c r="Q14" s="1">
        <v>0.59799999999999998</v>
      </c>
      <c r="R14" s="1">
        <v>0.68300000000000005</v>
      </c>
      <c r="S14" s="1">
        <v>0.622</v>
      </c>
      <c r="T14" s="1">
        <v>0.72</v>
      </c>
      <c r="U14" s="1" t="s">
        <v>46</v>
      </c>
      <c r="V14">
        <f t="shared" si="0"/>
        <v>0.48405555555555552</v>
      </c>
      <c r="W14">
        <f t="shared" si="2"/>
        <v>6.0965885448121755</v>
      </c>
      <c r="X14">
        <f t="shared" si="1"/>
        <v>18</v>
      </c>
    </row>
    <row r="15" spans="1:25" x14ac:dyDescent="0.2">
      <c r="A15" s="1" t="s">
        <v>31</v>
      </c>
      <c r="B15" s="1">
        <v>0.378</v>
      </c>
      <c r="C15" s="1"/>
      <c r="D15" s="1">
        <v>0.47599999999999998</v>
      </c>
      <c r="E15" s="1">
        <v>0.32900000000000001</v>
      </c>
      <c r="F15" s="1">
        <v>0.34100000000000003</v>
      </c>
      <c r="G15" s="1">
        <v>0.45100000000000001</v>
      </c>
      <c r="H15" s="1">
        <v>0.57299999999999995</v>
      </c>
      <c r="I15" s="1">
        <v>0.48799999999999999</v>
      </c>
      <c r="J15" s="1">
        <v>0.28000000000000003</v>
      </c>
      <c r="K15" s="1">
        <v>0.23200000000000001</v>
      </c>
      <c r="L15" s="1">
        <v>0.35399999999999998</v>
      </c>
      <c r="M15" s="1">
        <v>0.39</v>
      </c>
      <c r="N15" s="1">
        <v>0.60599999999999998</v>
      </c>
      <c r="O15" s="1">
        <v>0.68300000000000005</v>
      </c>
      <c r="P15" s="1">
        <v>0.69499999999999995</v>
      </c>
      <c r="Q15" s="1">
        <v>0.68300000000000005</v>
      </c>
      <c r="R15" s="1">
        <v>0.64600000000000002</v>
      </c>
      <c r="S15" s="1">
        <v>0.622</v>
      </c>
      <c r="T15" s="1">
        <v>0.51200000000000001</v>
      </c>
      <c r="U15" s="1" t="s">
        <v>31</v>
      </c>
      <c r="V15">
        <f t="shared" si="0"/>
        <v>0.48550000000000004</v>
      </c>
      <c r="W15">
        <f t="shared" si="2"/>
        <v>6.1300292666324792</v>
      </c>
      <c r="X15">
        <f t="shared" si="1"/>
        <v>17</v>
      </c>
    </row>
    <row r="16" spans="1:25" x14ac:dyDescent="0.2">
      <c r="A16" s="1" t="s">
        <v>23</v>
      </c>
      <c r="B16" s="1">
        <v>0.183</v>
      </c>
      <c r="C16" s="1"/>
      <c r="D16" s="1">
        <v>0.25600000000000001</v>
      </c>
      <c r="E16" s="1">
        <v>0.36599999999999999</v>
      </c>
      <c r="F16" s="1">
        <v>0.28000000000000003</v>
      </c>
      <c r="G16" s="1">
        <v>0.57299999999999995</v>
      </c>
      <c r="H16" s="1">
        <v>0.5</v>
      </c>
      <c r="I16" s="1">
        <v>0.59799999999999998</v>
      </c>
      <c r="J16" s="1">
        <v>0.40200000000000002</v>
      </c>
      <c r="K16" s="1">
        <v>0.5</v>
      </c>
      <c r="L16" s="1">
        <v>0.5</v>
      </c>
      <c r="M16" s="1">
        <v>0.75600000000000001</v>
      </c>
      <c r="N16" s="1">
        <v>0.75800000000000001</v>
      </c>
      <c r="O16" s="1">
        <v>0.54900000000000004</v>
      </c>
      <c r="P16" s="1">
        <v>0.58499999999999996</v>
      </c>
      <c r="Q16" s="1">
        <v>0.61</v>
      </c>
      <c r="R16" s="1">
        <v>0.51200000000000001</v>
      </c>
      <c r="S16" s="1">
        <v>0.5</v>
      </c>
      <c r="T16" s="1">
        <v>0.32900000000000001</v>
      </c>
      <c r="U16" s="1" t="s">
        <v>23</v>
      </c>
      <c r="V16">
        <f t="shared" si="0"/>
        <v>0.4865000000000001</v>
      </c>
      <c r="W16">
        <f t="shared" si="2"/>
        <v>6.1514171892613856</v>
      </c>
      <c r="X16">
        <f t="shared" si="1"/>
        <v>16</v>
      </c>
    </row>
    <row r="17" spans="1:24" x14ac:dyDescent="0.2">
      <c r="A17" s="1" t="s">
        <v>24</v>
      </c>
      <c r="B17" s="1">
        <v>0.36599999999999999</v>
      </c>
      <c r="C17" s="1"/>
      <c r="D17" s="1">
        <v>0.35399999999999998</v>
      </c>
      <c r="E17" s="1">
        <v>0.20699999999999999</v>
      </c>
      <c r="F17" s="1">
        <v>0.42699999999999999</v>
      </c>
      <c r="G17" s="1">
        <v>0.51200000000000001</v>
      </c>
      <c r="H17" s="1">
        <v>0.61</v>
      </c>
      <c r="I17" s="1">
        <v>0.61</v>
      </c>
      <c r="J17" s="1">
        <v>0.54900000000000004</v>
      </c>
      <c r="K17" s="1">
        <v>0.80500000000000005</v>
      </c>
      <c r="L17" s="1">
        <v>0.74399999999999999</v>
      </c>
      <c r="M17" s="1">
        <v>0.23200000000000001</v>
      </c>
      <c r="N17" s="1">
        <v>0.318</v>
      </c>
      <c r="O17" s="1">
        <v>0.29299999999999998</v>
      </c>
      <c r="P17" s="1">
        <v>0.40200000000000002</v>
      </c>
      <c r="Q17" s="1">
        <v>0.64600000000000002</v>
      </c>
      <c r="R17" s="1">
        <v>0.69499999999999995</v>
      </c>
      <c r="S17" s="1">
        <v>0.622</v>
      </c>
      <c r="T17" s="1">
        <v>0.61</v>
      </c>
      <c r="U17" s="1" t="s">
        <v>24</v>
      </c>
      <c r="V17">
        <f t="shared" si="0"/>
        <v>0.50011111111111106</v>
      </c>
      <c r="W17">
        <f t="shared" si="2"/>
        <v>6.2924553272259089</v>
      </c>
      <c r="X17">
        <f t="shared" si="1"/>
        <v>15</v>
      </c>
    </row>
    <row r="18" spans="1:24" x14ac:dyDescent="0.2">
      <c r="A18" s="1" t="s">
        <v>42</v>
      </c>
      <c r="B18" s="1">
        <v>0.622</v>
      </c>
      <c r="C18" s="1"/>
      <c r="D18" s="1">
        <v>0.439</v>
      </c>
      <c r="E18" s="1">
        <v>0.53700000000000003</v>
      </c>
      <c r="F18" s="1">
        <v>0.35399999999999998</v>
      </c>
      <c r="G18" s="1">
        <v>0.75600000000000001</v>
      </c>
      <c r="H18" s="1">
        <v>0.65900000000000003</v>
      </c>
      <c r="I18" s="1">
        <v>0.74399999999999999</v>
      </c>
      <c r="J18" s="1">
        <v>0.67100000000000004</v>
      </c>
      <c r="K18" s="1">
        <v>0.56100000000000005</v>
      </c>
      <c r="L18" s="1">
        <v>0.65900000000000003</v>
      </c>
      <c r="M18" s="1">
        <v>0.48799999999999999</v>
      </c>
      <c r="N18" s="1">
        <v>0.5</v>
      </c>
      <c r="O18" s="1">
        <v>0.30499999999999999</v>
      </c>
      <c r="P18" s="1">
        <v>0.58499999999999996</v>
      </c>
      <c r="Q18" s="1">
        <v>0.47599999999999998</v>
      </c>
      <c r="R18" s="1">
        <v>0.28000000000000003</v>
      </c>
      <c r="S18" s="1">
        <v>0.29299999999999998</v>
      </c>
      <c r="T18" s="1">
        <v>0.25600000000000001</v>
      </c>
      <c r="U18" s="1" t="s">
        <v>42</v>
      </c>
      <c r="V18">
        <f t="shared" si="0"/>
        <v>0.51027777777777772</v>
      </c>
      <c r="W18">
        <f t="shared" si="2"/>
        <v>6.2103238765841668</v>
      </c>
      <c r="X18">
        <f t="shared" si="1"/>
        <v>14</v>
      </c>
    </row>
    <row r="19" spans="1:24" x14ac:dyDescent="0.2">
      <c r="A19" s="1" t="s">
        <v>27</v>
      </c>
      <c r="B19" s="1">
        <v>0.39</v>
      </c>
      <c r="C19" s="1"/>
      <c r="D19" s="1">
        <v>0.61</v>
      </c>
      <c r="E19" s="1">
        <v>0.61</v>
      </c>
      <c r="F19" s="1">
        <v>0.65900000000000003</v>
      </c>
      <c r="G19" s="1">
        <v>0.65900000000000003</v>
      </c>
      <c r="H19" s="1">
        <v>0.78</v>
      </c>
      <c r="I19" s="1">
        <v>0.64600000000000002</v>
      </c>
      <c r="J19" s="1">
        <v>0.72</v>
      </c>
      <c r="K19" s="1">
        <v>0.47599999999999998</v>
      </c>
      <c r="L19" s="1">
        <v>0.32900000000000001</v>
      </c>
      <c r="M19" s="1">
        <v>0.36599999999999999</v>
      </c>
      <c r="N19" s="1">
        <v>0.379</v>
      </c>
      <c r="O19" s="1">
        <v>0.35399999999999998</v>
      </c>
      <c r="P19" s="1">
        <v>0.35399999999999998</v>
      </c>
      <c r="Q19" s="1">
        <v>0.39</v>
      </c>
      <c r="R19" s="1">
        <v>0.53700000000000003</v>
      </c>
      <c r="S19" s="1">
        <v>0.45100000000000001</v>
      </c>
      <c r="T19" s="1">
        <v>0.47599999999999998</v>
      </c>
      <c r="U19" s="1" t="s">
        <v>27</v>
      </c>
      <c r="V19">
        <f t="shared" si="0"/>
        <v>0.51033333333333331</v>
      </c>
      <c r="W19">
        <f t="shared" si="2"/>
        <v>6.2094393646264407</v>
      </c>
      <c r="X19">
        <f t="shared" si="1"/>
        <v>13</v>
      </c>
    </row>
    <row r="20" spans="1:24" x14ac:dyDescent="0.2">
      <c r="A20" s="1" t="s">
        <v>28</v>
      </c>
      <c r="B20" s="1">
        <v>0.20699999999999999</v>
      </c>
      <c r="C20" s="1"/>
      <c r="D20" s="1">
        <v>0.25600000000000001</v>
      </c>
      <c r="E20" s="1">
        <v>0.46300000000000002</v>
      </c>
      <c r="F20" s="1">
        <v>0.45100000000000001</v>
      </c>
      <c r="G20" s="1">
        <v>0.41499999999999998</v>
      </c>
      <c r="H20" s="1">
        <v>0.41499999999999998</v>
      </c>
      <c r="I20" s="1">
        <v>0.51200000000000001</v>
      </c>
      <c r="J20" s="1">
        <v>0.58499999999999996</v>
      </c>
      <c r="K20" s="1">
        <v>0.35399999999999998</v>
      </c>
      <c r="L20" s="1">
        <v>0.317</v>
      </c>
      <c r="M20" s="1">
        <v>0.439</v>
      </c>
      <c r="N20" s="1">
        <v>0.34799999999999998</v>
      </c>
      <c r="O20" s="1">
        <v>0.57299999999999995</v>
      </c>
      <c r="P20" s="1">
        <v>0.622</v>
      </c>
      <c r="Q20" s="1">
        <v>0.81699999999999995</v>
      </c>
      <c r="R20" s="1">
        <v>0.89</v>
      </c>
      <c r="S20" s="1">
        <v>0.81699999999999995</v>
      </c>
      <c r="T20" s="1">
        <v>0.70699999999999996</v>
      </c>
      <c r="U20" s="1" t="s">
        <v>28</v>
      </c>
      <c r="V20">
        <f t="shared" si="0"/>
        <v>0.51044444444444437</v>
      </c>
      <c r="W20">
        <f t="shared" si="2"/>
        <v>6.2076564189594778</v>
      </c>
      <c r="X20">
        <f t="shared" si="1"/>
        <v>12</v>
      </c>
    </row>
    <row r="21" spans="1:24" x14ac:dyDescent="0.2">
      <c r="A21" s="1" t="s">
        <v>21</v>
      </c>
      <c r="B21" s="1">
        <v>0.48799999999999999</v>
      </c>
      <c r="C21" s="1"/>
      <c r="D21" s="1">
        <v>0.32900000000000001</v>
      </c>
      <c r="E21" s="1">
        <v>0.20699999999999999</v>
      </c>
      <c r="F21" s="1">
        <v>0.52400000000000002</v>
      </c>
      <c r="G21" s="1">
        <v>0.59799999999999998</v>
      </c>
      <c r="H21" s="1">
        <v>0.53700000000000003</v>
      </c>
      <c r="I21" s="1">
        <v>0.54900000000000004</v>
      </c>
      <c r="J21" s="1">
        <v>0.61</v>
      </c>
      <c r="K21" s="1">
        <v>0.65900000000000003</v>
      </c>
      <c r="L21" s="1">
        <v>0.64600000000000002</v>
      </c>
      <c r="M21" s="1">
        <v>0.61</v>
      </c>
      <c r="N21" s="1">
        <v>0.57599999999999996</v>
      </c>
      <c r="O21" s="1">
        <v>0.69499999999999995</v>
      </c>
      <c r="P21" s="1">
        <v>0.439</v>
      </c>
      <c r="Q21" s="1">
        <v>0.36599999999999999</v>
      </c>
      <c r="R21" s="1">
        <v>0.40200000000000002</v>
      </c>
      <c r="S21" s="1">
        <v>0.48799999999999999</v>
      </c>
      <c r="T21" s="1">
        <v>0.56100000000000005</v>
      </c>
      <c r="U21" s="1" t="s">
        <v>21</v>
      </c>
      <c r="V21">
        <f t="shared" si="0"/>
        <v>0.51577777777777767</v>
      </c>
      <c r="W21">
        <f t="shared" si="2"/>
        <v>6.1005993682555255</v>
      </c>
      <c r="X21">
        <f t="shared" si="1"/>
        <v>11</v>
      </c>
    </row>
    <row r="22" spans="1:24" x14ac:dyDescent="0.2">
      <c r="A22" s="1" t="s">
        <v>43</v>
      </c>
      <c r="B22" s="1">
        <v>0.61</v>
      </c>
      <c r="C22" s="1"/>
      <c r="D22" s="1">
        <v>0.59799999999999998</v>
      </c>
      <c r="E22" s="1">
        <v>0.61</v>
      </c>
      <c r="F22" s="1">
        <v>0.5</v>
      </c>
      <c r="G22" s="1">
        <v>0.32900000000000001</v>
      </c>
      <c r="H22" s="1">
        <v>0.25600000000000001</v>
      </c>
      <c r="I22" s="1">
        <v>0.39</v>
      </c>
      <c r="J22" s="1">
        <v>0.5</v>
      </c>
      <c r="K22" s="1">
        <v>0.65900000000000003</v>
      </c>
      <c r="L22" s="1">
        <v>0.61</v>
      </c>
      <c r="M22" s="1">
        <v>0.58499999999999996</v>
      </c>
      <c r="N22" s="1">
        <v>0.42399999999999999</v>
      </c>
      <c r="O22" s="1">
        <v>0.40200000000000002</v>
      </c>
      <c r="P22" s="1">
        <v>0.65900000000000003</v>
      </c>
      <c r="Q22" s="1">
        <v>0.622</v>
      </c>
      <c r="R22" s="1">
        <v>0.53700000000000003</v>
      </c>
      <c r="S22" s="1">
        <v>0.5</v>
      </c>
      <c r="T22" s="1">
        <v>0.59799999999999998</v>
      </c>
      <c r="U22" s="1" t="s">
        <v>43</v>
      </c>
      <c r="V22">
        <f t="shared" si="0"/>
        <v>0.52161111111111125</v>
      </c>
      <c r="W22">
        <f t="shared" si="2"/>
        <v>5.9373146853308727</v>
      </c>
      <c r="X22">
        <f t="shared" si="1"/>
        <v>10</v>
      </c>
    </row>
    <row r="23" spans="1:24" x14ac:dyDescent="0.2">
      <c r="A23" s="1" t="s">
        <v>30</v>
      </c>
      <c r="B23" s="1">
        <v>0.5</v>
      </c>
      <c r="C23" s="1"/>
      <c r="D23" s="1">
        <v>0.51200000000000001</v>
      </c>
      <c r="E23" s="1">
        <v>0.58499999999999996</v>
      </c>
      <c r="F23" s="1">
        <v>0.74399999999999999</v>
      </c>
      <c r="G23" s="1">
        <v>0.53700000000000003</v>
      </c>
      <c r="H23" s="1">
        <v>0.5</v>
      </c>
      <c r="I23" s="1">
        <v>0.42699999999999999</v>
      </c>
      <c r="J23" s="1">
        <v>0.439</v>
      </c>
      <c r="K23" s="1">
        <v>0.439</v>
      </c>
      <c r="L23" s="1">
        <v>0.39</v>
      </c>
      <c r="M23" s="1">
        <v>0.45100000000000001</v>
      </c>
      <c r="N23" s="1">
        <v>0.63600000000000001</v>
      </c>
      <c r="O23" s="1">
        <v>0.60499999999999998</v>
      </c>
      <c r="P23" s="1">
        <v>0.68300000000000005</v>
      </c>
      <c r="Q23" s="1">
        <v>0.46300000000000002</v>
      </c>
      <c r="R23" s="1">
        <v>0.54900000000000004</v>
      </c>
      <c r="S23" s="1">
        <v>0.51200000000000001</v>
      </c>
      <c r="T23" s="1">
        <v>0.58499999999999996</v>
      </c>
      <c r="U23" s="1" t="s">
        <v>30</v>
      </c>
      <c r="V23">
        <f t="shared" si="0"/>
        <v>0.53094444444444433</v>
      </c>
      <c r="W23">
        <f t="shared" si="2"/>
        <v>5.5858717807480609</v>
      </c>
      <c r="X23">
        <f t="shared" si="1"/>
        <v>9</v>
      </c>
    </row>
    <row r="24" spans="1:24" x14ac:dyDescent="0.2">
      <c r="A24" s="1" t="s">
        <v>47</v>
      </c>
      <c r="B24" s="1">
        <v>0.64600000000000002</v>
      </c>
      <c r="C24" s="1"/>
      <c r="D24" s="1">
        <v>0.53700000000000003</v>
      </c>
      <c r="E24" s="1">
        <v>0.57299999999999995</v>
      </c>
      <c r="F24" s="1">
        <v>0.51200000000000001</v>
      </c>
      <c r="G24" s="1">
        <v>0.317</v>
      </c>
      <c r="H24" s="1">
        <v>0.5</v>
      </c>
      <c r="I24" s="1">
        <v>0.622</v>
      </c>
      <c r="J24" s="1">
        <v>0.65900000000000003</v>
      </c>
      <c r="K24" s="1">
        <v>0.58499999999999996</v>
      </c>
      <c r="L24" s="1">
        <v>0.64600000000000002</v>
      </c>
      <c r="M24" s="1">
        <v>0.47599999999999998</v>
      </c>
      <c r="N24" s="1">
        <v>0.54500000000000004</v>
      </c>
      <c r="O24" s="1">
        <v>0.52400000000000002</v>
      </c>
      <c r="P24" s="1">
        <v>0.30499999999999999</v>
      </c>
      <c r="Q24" s="1">
        <v>0.46300000000000002</v>
      </c>
      <c r="R24" s="1">
        <v>0.48799999999999999</v>
      </c>
      <c r="S24" s="1">
        <v>0.622</v>
      </c>
      <c r="T24" s="1">
        <v>0.58499999999999996</v>
      </c>
      <c r="U24" s="1" t="s">
        <v>47</v>
      </c>
      <c r="V24">
        <f t="shared" si="0"/>
        <v>0.53361111111111115</v>
      </c>
      <c r="W24">
        <f t="shared" si="2"/>
        <v>5.4675286224350215</v>
      </c>
      <c r="X24">
        <f t="shared" si="1"/>
        <v>8</v>
      </c>
    </row>
    <row r="25" spans="1:24" x14ac:dyDescent="0.2">
      <c r="A25" s="1" t="s">
        <v>32</v>
      </c>
      <c r="B25" s="1">
        <v>0.68300000000000005</v>
      </c>
      <c r="C25" s="1"/>
      <c r="D25" s="1">
        <v>0.70699999999999996</v>
      </c>
      <c r="E25" s="1">
        <v>0.61</v>
      </c>
      <c r="F25" s="1">
        <v>0.68300000000000005</v>
      </c>
      <c r="G25" s="1">
        <v>0.41499999999999998</v>
      </c>
      <c r="H25" s="1">
        <v>0.54900000000000004</v>
      </c>
      <c r="I25" s="1">
        <v>0.51200000000000001</v>
      </c>
      <c r="J25" s="1">
        <v>0.69499999999999995</v>
      </c>
      <c r="K25" s="1">
        <v>0.79300000000000004</v>
      </c>
      <c r="L25" s="1">
        <v>0.69499999999999995</v>
      </c>
      <c r="M25" s="1">
        <v>0.69499999999999995</v>
      </c>
      <c r="N25" s="1">
        <v>0.621</v>
      </c>
      <c r="O25" s="1">
        <v>0.54900000000000004</v>
      </c>
      <c r="P25" s="1">
        <v>0.32900000000000001</v>
      </c>
      <c r="Q25" s="1">
        <v>0.25600000000000001</v>
      </c>
      <c r="R25" s="1">
        <v>0.20699999999999999</v>
      </c>
      <c r="S25" s="1">
        <v>0.317</v>
      </c>
      <c r="T25" s="1">
        <v>0.42699999999999999</v>
      </c>
      <c r="U25" s="1" t="s">
        <v>32</v>
      </c>
      <c r="V25">
        <f t="shared" si="0"/>
        <v>0.54127777777777786</v>
      </c>
      <c r="W25">
        <f t="shared" si="2"/>
        <v>5.0906597055162814</v>
      </c>
      <c r="X25">
        <f t="shared" si="1"/>
        <v>7</v>
      </c>
    </row>
    <row r="26" spans="1:24" x14ac:dyDescent="0.2">
      <c r="A26" s="1" t="s">
        <v>39</v>
      </c>
      <c r="B26" s="1">
        <v>0.53700000000000003</v>
      </c>
      <c r="C26" s="1"/>
      <c r="D26" s="1">
        <v>0.54900000000000004</v>
      </c>
      <c r="E26" s="1">
        <v>0.48799999999999999</v>
      </c>
      <c r="F26" s="1">
        <v>0.45100000000000001</v>
      </c>
      <c r="G26" s="1">
        <v>0.63400000000000001</v>
      </c>
      <c r="H26" s="1">
        <v>0.42699999999999999</v>
      </c>
      <c r="I26" s="1">
        <v>0.378</v>
      </c>
      <c r="J26" s="1">
        <v>0.24399999999999999</v>
      </c>
      <c r="K26" s="1">
        <v>0.28000000000000003</v>
      </c>
      <c r="L26" s="1">
        <v>0.61</v>
      </c>
      <c r="M26" s="1">
        <v>0.67100000000000004</v>
      </c>
      <c r="N26" s="1">
        <v>0.71199999999999997</v>
      </c>
      <c r="O26" s="1">
        <v>0.73199999999999998</v>
      </c>
      <c r="P26" s="1">
        <v>0.72</v>
      </c>
      <c r="Q26" s="1">
        <v>0.54900000000000004</v>
      </c>
      <c r="R26" s="1">
        <v>0.67100000000000004</v>
      </c>
      <c r="S26" s="1">
        <v>0.57299999999999995</v>
      </c>
      <c r="T26" s="1">
        <v>0.58499999999999996</v>
      </c>
      <c r="U26" s="1" t="s">
        <v>39</v>
      </c>
      <c r="V26">
        <f t="shared" si="0"/>
        <v>0.54505555555555552</v>
      </c>
      <c r="W26">
        <f t="shared" si="2"/>
        <v>4.8882643397817542</v>
      </c>
      <c r="X26">
        <f t="shared" si="1"/>
        <v>6</v>
      </c>
    </row>
    <row r="27" spans="1:24" x14ac:dyDescent="0.2">
      <c r="A27" s="1" t="s">
        <v>20</v>
      </c>
      <c r="B27" s="1">
        <v>0.439</v>
      </c>
      <c r="C27" s="1"/>
      <c r="D27" s="3">
        <v>0.59799999999999998</v>
      </c>
      <c r="E27" s="3">
        <v>0.53700000000000003</v>
      </c>
      <c r="F27" s="1">
        <v>0.439</v>
      </c>
      <c r="G27" s="3">
        <v>0.54900000000000004</v>
      </c>
      <c r="H27" s="1">
        <v>0.40200000000000002</v>
      </c>
      <c r="I27" s="1">
        <v>0.29299999999999998</v>
      </c>
      <c r="J27" s="3">
        <v>0.80500000000000005</v>
      </c>
      <c r="K27" s="3">
        <v>0.75600000000000001</v>
      </c>
      <c r="L27" s="3">
        <v>0.61</v>
      </c>
      <c r="M27" s="3">
        <v>0.68300000000000005</v>
      </c>
      <c r="N27" s="3">
        <v>0.59099999999999997</v>
      </c>
      <c r="O27" s="3">
        <v>0.50600000000000001</v>
      </c>
      <c r="P27" s="1">
        <v>0.30499999999999999</v>
      </c>
      <c r="Q27" s="1">
        <v>0.48799999999999999</v>
      </c>
      <c r="R27" s="3">
        <v>0.58499999999999996</v>
      </c>
      <c r="S27" s="3">
        <v>0.64600000000000002</v>
      </c>
      <c r="T27" s="3">
        <v>0.67100000000000004</v>
      </c>
      <c r="U27" s="1" t="s">
        <v>20</v>
      </c>
      <c r="V27">
        <f t="shared" si="0"/>
        <v>0.5501666666666668</v>
      </c>
      <c r="W27">
        <f t="shared" si="2"/>
        <v>4.6011069802868061</v>
      </c>
      <c r="X27">
        <f t="shared" si="1"/>
        <v>5</v>
      </c>
    </row>
    <row r="28" spans="1:24" x14ac:dyDescent="0.2">
      <c r="A28" s="1" t="s">
        <v>34</v>
      </c>
      <c r="B28" s="3">
        <v>0.61</v>
      </c>
      <c r="C28" s="1"/>
      <c r="D28" s="1">
        <v>0.439</v>
      </c>
      <c r="E28" s="1">
        <v>0.30499999999999999</v>
      </c>
      <c r="F28" s="3">
        <v>0.51200000000000001</v>
      </c>
      <c r="G28" s="3">
        <v>0.72</v>
      </c>
      <c r="H28" s="3">
        <v>0.63400000000000001</v>
      </c>
      <c r="I28" s="3">
        <v>0.53700000000000003</v>
      </c>
      <c r="J28" s="1">
        <v>0.183</v>
      </c>
      <c r="K28" s="3">
        <v>0.52400000000000002</v>
      </c>
      <c r="L28" s="3">
        <v>0.57299999999999995</v>
      </c>
      <c r="M28" s="3">
        <v>0.70699999999999996</v>
      </c>
      <c r="N28" s="3">
        <v>0.69699999999999995</v>
      </c>
      <c r="O28" s="3">
        <v>0.80500000000000005</v>
      </c>
      <c r="P28" s="3">
        <v>0.65900000000000003</v>
      </c>
      <c r="Q28" s="1">
        <v>0.45100000000000001</v>
      </c>
      <c r="R28" s="3">
        <v>0.58499999999999996</v>
      </c>
      <c r="S28" s="3">
        <v>0.5</v>
      </c>
      <c r="T28" s="3">
        <v>0.53700000000000003</v>
      </c>
      <c r="U28" s="1" t="s">
        <v>34</v>
      </c>
      <c r="V28">
        <f t="shared" si="0"/>
        <v>0.55433333333333334</v>
      </c>
      <c r="W28">
        <f t="shared" si="2"/>
        <v>4.3585293368764919</v>
      </c>
      <c r="X28">
        <f t="shared" si="1"/>
        <v>4</v>
      </c>
    </row>
    <row r="29" spans="1:24" x14ac:dyDescent="0.2">
      <c r="A29" s="1" t="s">
        <v>29</v>
      </c>
      <c r="B29" s="3">
        <v>0.54900000000000004</v>
      </c>
      <c r="C29" s="3"/>
      <c r="D29" s="1">
        <v>0.34100000000000003</v>
      </c>
      <c r="E29" s="3">
        <v>0.52400000000000002</v>
      </c>
      <c r="F29" s="3">
        <v>0.54900000000000004</v>
      </c>
      <c r="G29" s="3">
        <v>0.622</v>
      </c>
      <c r="H29" s="1">
        <v>0.41499999999999998</v>
      </c>
      <c r="I29" s="3">
        <v>0.63400000000000001</v>
      </c>
      <c r="J29" s="3">
        <v>0.67100000000000004</v>
      </c>
      <c r="K29" s="3">
        <v>0.64600000000000002</v>
      </c>
      <c r="L29" s="3">
        <v>0.51200000000000001</v>
      </c>
      <c r="M29" s="3">
        <v>0.52400000000000002</v>
      </c>
      <c r="N29" s="3">
        <v>0.51500000000000001</v>
      </c>
      <c r="O29" s="3">
        <v>0.54900000000000004</v>
      </c>
      <c r="P29" s="3">
        <v>0.65900000000000003</v>
      </c>
      <c r="Q29" s="3">
        <v>0.68300000000000005</v>
      </c>
      <c r="R29" s="3">
        <v>0.5</v>
      </c>
      <c r="S29" s="3">
        <v>0.67100000000000004</v>
      </c>
      <c r="T29" s="3">
        <v>0.79300000000000004</v>
      </c>
      <c r="U29" s="1" t="s">
        <v>29</v>
      </c>
      <c r="V29">
        <f t="shared" si="0"/>
        <v>0.57538888888888873</v>
      </c>
      <c r="W29">
        <f t="shared" si="2"/>
        <v>3.1030156778950118</v>
      </c>
      <c r="X29">
        <f t="shared" si="1"/>
        <v>3</v>
      </c>
    </row>
    <row r="30" spans="1:24" x14ac:dyDescent="0.2">
      <c r="A30" s="1" t="s">
        <v>56</v>
      </c>
      <c r="B30" s="3">
        <v>0.64600000000000002</v>
      </c>
      <c r="C30" s="3"/>
      <c r="D30" s="3">
        <v>0.69499999999999995</v>
      </c>
      <c r="E30" s="3">
        <v>0.73199999999999998</v>
      </c>
      <c r="F30" s="3">
        <v>0.63400000000000001</v>
      </c>
      <c r="G30" s="3">
        <v>0.70699999999999996</v>
      </c>
      <c r="H30" s="3">
        <v>0.73199999999999998</v>
      </c>
      <c r="I30" s="3">
        <v>0.81699999999999995</v>
      </c>
      <c r="J30" s="3">
        <v>0.622</v>
      </c>
      <c r="K30" s="3">
        <v>0.61</v>
      </c>
      <c r="L30" s="3">
        <v>0.67100000000000004</v>
      </c>
      <c r="M30" s="3">
        <v>0.69499999999999995</v>
      </c>
      <c r="N30" s="3">
        <v>0.54500000000000004</v>
      </c>
      <c r="O30" s="3">
        <v>0.5</v>
      </c>
      <c r="P30" s="3">
        <v>0.59799999999999998</v>
      </c>
      <c r="Q30" s="3">
        <v>0.61</v>
      </c>
      <c r="R30" s="3">
        <v>0.51200000000000001</v>
      </c>
      <c r="S30" s="1">
        <v>0.40200000000000002</v>
      </c>
      <c r="T30" s="1">
        <v>0.29299999999999998</v>
      </c>
      <c r="U30" s="1" t="s">
        <v>56</v>
      </c>
      <c r="V30">
        <f t="shared" si="0"/>
        <v>0.61227777777777781</v>
      </c>
      <c r="W30">
        <f t="shared" si="2"/>
        <v>1.3115813740719684</v>
      </c>
      <c r="X30">
        <f t="shared" si="1"/>
        <v>2</v>
      </c>
    </row>
    <row r="31" spans="1:24" x14ac:dyDescent="0.2">
      <c r="A31" s="1" t="s">
        <v>45</v>
      </c>
      <c r="B31" s="3">
        <v>0.70699999999999996</v>
      </c>
      <c r="C31" s="3"/>
      <c r="D31" s="3">
        <v>0.70699999999999996</v>
      </c>
      <c r="E31" s="3">
        <v>0.73199999999999998</v>
      </c>
      <c r="F31" s="3">
        <v>0.69499999999999995</v>
      </c>
      <c r="G31" s="3">
        <v>0.72</v>
      </c>
      <c r="H31" s="3">
        <v>0.76800000000000002</v>
      </c>
      <c r="I31" s="3">
        <v>0.70699999999999996</v>
      </c>
      <c r="J31" s="3">
        <v>0.68300000000000005</v>
      </c>
      <c r="K31" s="3">
        <v>0.65900000000000003</v>
      </c>
      <c r="L31" s="3">
        <v>0.61</v>
      </c>
      <c r="M31" s="3">
        <v>0.74399999999999999</v>
      </c>
      <c r="N31" s="3">
        <v>0.75800000000000001</v>
      </c>
      <c r="O31" s="3">
        <v>0.70699999999999996</v>
      </c>
      <c r="P31" s="3">
        <v>0.75600000000000001</v>
      </c>
      <c r="Q31" s="3">
        <v>0.67100000000000004</v>
      </c>
      <c r="R31" s="3">
        <v>0.81699999999999995</v>
      </c>
      <c r="S31" s="3">
        <v>0.74399999999999999</v>
      </c>
      <c r="T31" s="3">
        <v>0.57299999999999995</v>
      </c>
      <c r="U31" s="1" t="s">
        <v>45</v>
      </c>
      <c r="V31">
        <f t="shared" si="0"/>
        <v>0.70877777777777773</v>
      </c>
      <c r="W31">
        <f t="shared" si="2"/>
        <v>2.780182630961996E-2</v>
      </c>
      <c r="X31">
        <f t="shared" si="1"/>
        <v>1</v>
      </c>
    </row>
    <row r="32" spans="1:24" x14ac:dyDescent="0.2">
      <c r="B32">
        <f>STDEV(B2:B31)</f>
        <v>0.15404782060932479</v>
      </c>
      <c r="V32">
        <f>STDEV(V2:V31)</f>
        <v>6.3415991214183232E-2</v>
      </c>
      <c r="W32">
        <f>NORMDIST(V32,0.5,0.1523,)</f>
        <v>4.3034683577049378E-2</v>
      </c>
      <c r="X32" t="e">
        <f t="shared" si="1"/>
        <v>#N/A</v>
      </c>
    </row>
  </sheetData>
  <sortState xmlns:xlrd2="http://schemas.microsoft.com/office/spreadsheetml/2017/richdata2" ref="A2:X31">
    <sortCondition ref="V1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2019-01-12T01:28:31Z</dcterms:modified>
</cp:coreProperties>
</file>