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sorawit/Documents/Portfolio_Opimization/Results_NoCons/01_2_Transformer_tAPE_PostNorm_temp_1.0/"/>
    </mc:Choice>
  </mc:AlternateContent>
  <xr:revisionPtr revIDLastSave="0" documentId="13_ncr:1_{AECEDFE8-59C7-9942-B029-C1838C9B2A3B}" xr6:coauthVersionLast="47" xr6:coauthVersionMax="47" xr10:uidLastSave="{00000000-0000-0000-0000-000000000000}"/>
  <bookViews>
    <workbookView xWindow="17200" yWindow="620" windowWidth="34400" windowHeight="26840" xr2:uid="{00000000-000D-0000-FFFF-FFFF00000000}"/>
  </bookViews>
  <sheets>
    <sheet name="Total_Return_(%)" sheetId="1" r:id="rId1"/>
    <sheet name="Annualized_Return_(%)" sheetId="2" r:id="rId2"/>
    <sheet name="Volatility_(%)" sheetId="3" r:id="rId3"/>
    <sheet name="Max_Drawdown_(%)" sheetId="4" r:id="rId4"/>
    <sheet name="Max_Drawdown_Duration_(days)" sheetId="5" r:id="rId5"/>
    <sheet name="Sharpe_Ratio" sheetId="6" r:id="rId6"/>
    <sheet name="Sortino_Ratio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B43" i="1"/>
  <c r="A42" i="1"/>
  <c r="C42" i="1"/>
  <c r="D42" i="1"/>
  <c r="B42" i="1"/>
</calcChain>
</file>

<file path=xl/sharedStrings.xml><?xml version="1.0" encoding="utf-8"?>
<sst xmlns="http://schemas.openxmlformats.org/spreadsheetml/2006/main" count="301" uniqueCount="43">
  <si>
    <t>Model Portfolio</t>
  </si>
  <si>
    <t>MVO Portfolio</t>
  </si>
  <si>
    <t>Equal Weight</t>
  </si>
  <si>
    <t>Benchmark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</si>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</sst>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U37" sqref="U3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3.3071000000000002</v>
      </c>
      <c r="C2">
        <v>2.8256999999999999</v>
      </c>
      <c r="D2">
        <v>4.5968</v>
      </c>
      <c r="E2">
        <v>0</v>
      </c>
    </row>
    <row r="3" spans="1:5" x14ac:dyDescent="0.2">
      <c r="A3" s="1" t="s">
        <v>5</v>
      </c>
      <c r="B3">
        <v>13.2685</v>
      </c>
      <c r="C3">
        <v>4.5807000000000002</v>
      </c>
      <c r="D3">
        <v>2.5565000000000002</v>
      </c>
      <c r="E3">
        <v>0</v>
      </c>
    </row>
    <row r="4" spans="1:5" x14ac:dyDescent="0.2">
      <c r="A4" s="1" t="s">
        <v>6</v>
      </c>
      <c r="B4">
        <v>17.853200000000001</v>
      </c>
      <c r="C4">
        <v>14.925599999999999</v>
      </c>
      <c r="D4">
        <v>4.4932999999999996</v>
      </c>
      <c r="E4">
        <v>0</v>
      </c>
    </row>
    <row r="5" spans="1:5" x14ac:dyDescent="0.2">
      <c r="A5" s="1" t="s">
        <v>7</v>
      </c>
      <c r="B5">
        <v>17.3841</v>
      </c>
      <c r="C5">
        <v>19.7789</v>
      </c>
      <c r="D5">
        <v>6.7477999999999998</v>
      </c>
      <c r="E5">
        <v>0</v>
      </c>
    </row>
    <row r="6" spans="1:5" x14ac:dyDescent="0.2">
      <c r="A6" s="1" t="s">
        <v>8</v>
      </c>
      <c r="B6">
        <v>7.2007000000000003</v>
      </c>
      <c r="C6">
        <v>6.3531000000000004</v>
      </c>
      <c r="D6">
        <v>6.7976000000000001</v>
      </c>
      <c r="E6">
        <v>0</v>
      </c>
    </row>
    <row r="7" spans="1:5" x14ac:dyDescent="0.2">
      <c r="A7" s="1" t="s">
        <v>9</v>
      </c>
      <c r="B7">
        <v>13.4473</v>
      </c>
      <c r="C7">
        <v>16.522400000000001</v>
      </c>
      <c r="D7">
        <v>5.7004999999999999</v>
      </c>
      <c r="E7">
        <v>0</v>
      </c>
    </row>
    <row r="8" spans="1:5" x14ac:dyDescent="0.2">
      <c r="A8" s="1" t="s">
        <v>10</v>
      </c>
      <c r="B8">
        <v>11.965299999999999</v>
      </c>
      <c r="C8">
        <v>11.3764</v>
      </c>
      <c r="D8">
        <v>5.7643000000000004</v>
      </c>
      <c r="E8">
        <v>0</v>
      </c>
    </row>
    <row r="9" spans="1:5" x14ac:dyDescent="0.2">
      <c r="A9" s="1" t="s">
        <v>11</v>
      </c>
      <c r="B9">
        <v>15.2683</v>
      </c>
      <c r="C9">
        <v>12.850899999999999</v>
      </c>
      <c r="D9">
        <v>10.422700000000001</v>
      </c>
      <c r="E9">
        <v>0</v>
      </c>
    </row>
    <row r="10" spans="1:5" x14ac:dyDescent="0.2">
      <c r="A10" s="1" t="s">
        <v>12</v>
      </c>
      <c r="B10">
        <v>5.0594999999999999</v>
      </c>
      <c r="C10">
        <v>9.0733999999999995</v>
      </c>
      <c r="D10">
        <v>-0.57889999999999997</v>
      </c>
      <c r="E10">
        <v>0</v>
      </c>
    </row>
    <row r="11" spans="1:5" x14ac:dyDescent="0.2">
      <c r="A11" s="1" t="s">
        <v>13</v>
      </c>
      <c r="B11">
        <v>6.0797999999999996</v>
      </c>
      <c r="C11">
        <v>10.8932</v>
      </c>
      <c r="D11">
        <v>6.0730000000000004</v>
      </c>
      <c r="E11">
        <v>0</v>
      </c>
    </row>
    <row r="12" spans="1:5" x14ac:dyDescent="0.2">
      <c r="A12" s="1" t="s">
        <v>14</v>
      </c>
      <c r="B12">
        <v>14.643000000000001</v>
      </c>
      <c r="C12">
        <v>13.6654</v>
      </c>
      <c r="D12">
        <v>10.983000000000001</v>
      </c>
      <c r="E12">
        <v>0</v>
      </c>
    </row>
    <row r="13" spans="1:5" x14ac:dyDescent="0.2">
      <c r="A13" s="1" t="s">
        <v>15</v>
      </c>
      <c r="B13">
        <v>-27.6157</v>
      </c>
      <c r="C13">
        <v>-27.548500000000001</v>
      </c>
      <c r="D13">
        <v>-11.794700000000001</v>
      </c>
      <c r="E13">
        <v>0</v>
      </c>
    </row>
    <row r="14" spans="1:5" x14ac:dyDescent="0.2">
      <c r="A14" s="1" t="s">
        <v>16</v>
      </c>
      <c r="B14">
        <v>15.989699999999999</v>
      </c>
      <c r="C14">
        <v>12.165900000000001</v>
      </c>
      <c r="D14">
        <v>12.9984</v>
      </c>
      <c r="E14">
        <v>0</v>
      </c>
    </row>
    <row r="15" spans="1:5" x14ac:dyDescent="0.2">
      <c r="A15" s="1" t="s">
        <v>17</v>
      </c>
      <c r="B15">
        <v>3.6173999999999999</v>
      </c>
      <c r="C15">
        <v>-1.01E-2</v>
      </c>
      <c r="D15">
        <v>3.5043000000000002</v>
      </c>
      <c r="E15">
        <v>0</v>
      </c>
    </row>
    <row r="16" spans="1:5" x14ac:dyDescent="0.2">
      <c r="A16" s="1" t="s">
        <v>18</v>
      </c>
      <c r="B16">
        <v>0.20250000000000001</v>
      </c>
      <c r="C16">
        <v>4.1723999999999997</v>
      </c>
      <c r="D16">
        <v>1.7437</v>
      </c>
      <c r="E16">
        <v>0</v>
      </c>
    </row>
    <row r="17" spans="1:5" x14ac:dyDescent="0.2">
      <c r="A17" s="1" t="s">
        <v>19</v>
      </c>
      <c r="B17">
        <v>10.4818</v>
      </c>
      <c r="C17">
        <v>-1.6659999999999999</v>
      </c>
      <c r="D17">
        <v>9.3058999999999994</v>
      </c>
      <c r="E17">
        <v>0</v>
      </c>
    </row>
    <row r="18" spans="1:5" x14ac:dyDescent="0.2">
      <c r="A18" s="1" t="s">
        <v>20</v>
      </c>
      <c r="B18">
        <v>-13.581099999999999</v>
      </c>
      <c r="C18">
        <v>-13.279299999999999</v>
      </c>
      <c r="D18">
        <v>-18.595700000000001</v>
      </c>
      <c r="E18">
        <v>0</v>
      </c>
    </row>
    <row r="19" spans="1:5" x14ac:dyDescent="0.2">
      <c r="A19" s="1" t="s">
        <v>21</v>
      </c>
      <c r="B19">
        <v>27.542400000000001</v>
      </c>
      <c r="C19">
        <v>27.424600000000002</v>
      </c>
      <c r="D19">
        <v>24.9452</v>
      </c>
      <c r="E19">
        <v>0</v>
      </c>
    </row>
    <row r="20" spans="1:5" x14ac:dyDescent="0.2">
      <c r="A20" s="1" t="s">
        <v>22</v>
      </c>
      <c r="B20">
        <v>14.5436</v>
      </c>
      <c r="C20">
        <v>12.846500000000001</v>
      </c>
      <c r="D20">
        <v>9.9793000000000003</v>
      </c>
      <c r="E20">
        <v>0</v>
      </c>
    </row>
    <row r="21" spans="1:5" x14ac:dyDescent="0.2">
      <c r="A21" s="1" t="s">
        <v>23</v>
      </c>
      <c r="B21">
        <v>11.6441</v>
      </c>
      <c r="C21">
        <v>6.7302</v>
      </c>
      <c r="D21">
        <v>11.7079</v>
      </c>
      <c r="E21">
        <v>0</v>
      </c>
    </row>
    <row r="22" spans="1:5" x14ac:dyDescent="0.2">
      <c r="A22" s="1" t="s">
        <v>24</v>
      </c>
      <c r="B22">
        <v>-0.1812</v>
      </c>
      <c r="C22">
        <v>-2.8046000000000002</v>
      </c>
      <c r="D22">
        <v>7.9888000000000003</v>
      </c>
      <c r="E22">
        <v>0</v>
      </c>
    </row>
    <row r="23" spans="1:5" x14ac:dyDescent="0.2">
      <c r="A23" s="1" t="s">
        <v>25</v>
      </c>
      <c r="B23">
        <v>17.3127</v>
      </c>
      <c r="C23">
        <v>8.9930000000000003</v>
      </c>
      <c r="D23">
        <v>6.2447999999999997</v>
      </c>
      <c r="E23">
        <v>0</v>
      </c>
    </row>
    <row r="24" spans="1:5" x14ac:dyDescent="0.2">
      <c r="A24" s="1" t="s">
        <v>26</v>
      </c>
      <c r="B24">
        <v>1.9199999999999998E-2</v>
      </c>
      <c r="C24">
        <v>2.4445000000000001</v>
      </c>
      <c r="D24">
        <v>-1.3414999999999999</v>
      </c>
      <c r="E24">
        <v>0</v>
      </c>
    </row>
    <row r="25" spans="1:5" x14ac:dyDescent="0.2">
      <c r="A25" s="1" t="s">
        <v>27</v>
      </c>
      <c r="B25">
        <v>17.438600000000001</v>
      </c>
      <c r="C25">
        <v>21.154599999999999</v>
      </c>
      <c r="D25">
        <v>7.2522000000000002</v>
      </c>
      <c r="E25">
        <v>0</v>
      </c>
    </row>
    <row r="26" spans="1:5" x14ac:dyDescent="0.2">
      <c r="A26" s="1" t="s">
        <v>28</v>
      </c>
      <c r="B26">
        <v>-4.7209000000000003</v>
      </c>
      <c r="C26">
        <v>-9.3917999999999999</v>
      </c>
      <c r="D26">
        <v>-3.6669999999999998</v>
      </c>
      <c r="E26">
        <v>0</v>
      </c>
    </row>
    <row r="27" spans="1:5" x14ac:dyDescent="0.2">
      <c r="A27" s="1" t="s">
        <v>29</v>
      </c>
      <c r="B27">
        <v>-22.275200000000002</v>
      </c>
      <c r="C27">
        <v>-24.739000000000001</v>
      </c>
      <c r="D27">
        <v>-13.305400000000001</v>
      </c>
      <c r="E27">
        <v>0</v>
      </c>
    </row>
    <row r="28" spans="1:5" x14ac:dyDescent="0.2">
      <c r="A28" s="1" t="s">
        <v>30</v>
      </c>
      <c r="B28">
        <v>-5.9298000000000002</v>
      </c>
      <c r="C28">
        <v>-5.9858000000000002</v>
      </c>
      <c r="D28">
        <v>-7.6467000000000001</v>
      </c>
      <c r="E28">
        <v>0</v>
      </c>
    </row>
    <row r="29" spans="1:5" x14ac:dyDescent="0.2">
      <c r="A29" s="1" t="s">
        <v>31</v>
      </c>
      <c r="B29">
        <v>14.5327</v>
      </c>
      <c r="C29">
        <v>3.8083999999999998</v>
      </c>
      <c r="D29">
        <v>12.555899999999999</v>
      </c>
      <c r="E29">
        <v>0</v>
      </c>
    </row>
    <row r="30" spans="1:5" x14ac:dyDescent="0.2">
      <c r="A30" s="1" t="s">
        <v>32</v>
      </c>
      <c r="B30">
        <v>1.6996</v>
      </c>
      <c r="C30">
        <v>15.887499999999999</v>
      </c>
      <c r="D30">
        <v>5.0115999999999996</v>
      </c>
      <c r="E30">
        <v>0</v>
      </c>
    </row>
    <row r="31" spans="1:5" x14ac:dyDescent="0.2">
      <c r="A31" s="1" t="s">
        <v>33</v>
      </c>
      <c r="B31">
        <v>17.259599999999999</v>
      </c>
      <c r="C31">
        <v>9.3912999999999993</v>
      </c>
      <c r="D31">
        <v>5.4970999999999997</v>
      </c>
      <c r="E31">
        <v>0</v>
      </c>
    </row>
    <row r="32" spans="1:5" x14ac:dyDescent="0.2">
      <c r="A32" s="1" t="s">
        <v>34</v>
      </c>
      <c r="B32">
        <v>1.4029</v>
      </c>
      <c r="C32">
        <v>-3.5148000000000001</v>
      </c>
      <c r="D32">
        <v>-2.7397</v>
      </c>
      <c r="E32">
        <v>0</v>
      </c>
    </row>
    <row r="33" spans="1:5" x14ac:dyDescent="0.2">
      <c r="A33" s="1" t="s">
        <v>35</v>
      </c>
      <c r="B33">
        <v>13.151400000000001</v>
      </c>
      <c r="C33">
        <v>2.8298000000000001</v>
      </c>
      <c r="D33">
        <v>13.4665</v>
      </c>
      <c r="E33">
        <v>0</v>
      </c>
    </row>
    <row r="34" spans="1:5" x14ac:dyDescent="0.2">
      <c r="A34" s="1" t="s">
        <v>36</v>
      </c>
      <c r="B34">
        <v>27.840399999999999</v>
      </c>
      <c r="C34">
        <v>21.0488</v>
      </c>
      <c r="D34">
        <v>9.8010999999999999</v>
      </c>
      <c r="E34">
        <v>0</v>
      </c>
    </row>
    <row r="35" spans="1:5" x14ac:dyDescent="0.2">
      <c r="A35" s="1" t="s">
        <v>37</v>
      </c>
      <c r="B35">
        <v>9.4589999999999996</v>
      </c>
      <c r="C35">
        <v>6.8064</v>
      </c>
      <c r="D35">
        <v>0.43080000000000002</v>
      </c>
      <c r="E35">
        <v>0</v>
      </c>
    </row>
    <row r="36" spans="1:5" x14ac:dyDescent="0.2">
      <c r="A36" s="1" t="s">
        <v>38</v>
      </c>
      <c r="B36">
        <v>6.6816000000000004</v>
      </c>
      <c r="C36">
        <v>1.0209999999999999</v>
      </c>
      <c r="D36">
        <v>9.4598999999999993</v>
      </c>
      <c r="E36">
        <v>0</v>
      </c>
    </row>
    <row r="37" spans="1:5" x14ac:dyDescent="0.2">
      <c r="A37" s="1" t="s">
        <v>39</v>
      </c>
      <c r="B37">
        <v>4.6845999999999997</v>
      </c>
      <c r="C37">
        <v>1.1834</v>
      </c>
      <c r="D37">
        <v>2.3037999999999998</v>
      </c>
      <c r="E37">
        <v>0</v>
      </c>
    </row>
    <row r="38" spans="1:5" x14ac:dyDescent="0.2">
      <c r="A38" s="1" t="s">
        <v>40</v>
      </c>
      <c r="B38">
        <v>-5.4587000000000003</v>
      </c>
      <c r="C38">
        <v>0.1711</v>
      </c>
      <c r="D38">
        <v>0.75229999999999997</v>
      </c>
      <c r="E38">
        <v>0</v>
      </c>
    </row>
    <row r="39" spans="1:5" x14ac:dyDescent="0.2">
      <c r="A39" s="1" t="s">
        <v>41</v>
      </c>
      <c r="B39">
        <v>27.019600000000001</v>
      </c>
      <c r="C39">
        <v>15.6934</v>
      </c>
      <c r="D39">
        <v>6.4660000000000002</v>
      </c>
      <c r="E39">
        <v>0</v>
      </c>
    </row>
    <row r="40" spans="1:5" x14ac:dyDescent="0.2">
      <c r="A40" s="1" t="s">
        <v>42</v>
      </c>
      <c r="B40">
        <v>4.3327</v>
      </c>
      <c r="C40">
        <v>1.2415</v>
      </c>
      <c r="D40">
        <v>1.0650999999999999</v>
      </c>
      <c r="E40">
        <v>0</v>
      </c>
    </row>
    <row r="42" spans="1:5" x14ac:dyDescent="0.2">
      <c r="A42">
        <f>COUNTA(A2:A40)</f>
        <v>39</v>
      </c>
      <c r="B42">
        <f>COUNTIF(B2:B40, "&gt;0")</f>
        <v>32</v>
      </c>
      <c r="C42">
        <f t="shared" ref="C42:D42" si="0">COUNTIF(C2:C40, "&gt;0")</f>
        <v>30</v>
      </c>
      <c r="D42">
        <f t="shared" si="0"/>
        <v>31</v>
      </c>
    </row>
    <row r="43" spans="1:5" x14ac:dyDescent="0.2">
      <c r="B43" s="2">
        <f>B42/$A$42</f>
        <v>0.82051282051282048</v>
      </c>
      <c r="C43" s="2">
        <f t="shared" ref="C43:D43" si="1">C42/$A$42</f>
        <v>0.76923076923076927</v>
      </c>
      <c r="D43" s="2">
        <f t="shared" si="1"/>
        <v>0.79487179487179482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14.6427</v>
      </c>
      <c r="C2">
        <v>12.4156</v>
      </c>
      <c r="D2">
        <v>20.775300000000001</v>
      </c>
      <c r="E2">
        <v>0</v>
      </c>
    </row>
    <row r="3" spans="1:5" x14ac:dyDescent="0.2">
      <c r="A3" s="1" t="s">
        <v>5</v>
      </c>
      <c r="B3">
        <v>64.6023</v>
      </c>
      <c r="C3">
        <v>19.620799999999999</v>
      </c>
      <c r="D3">
        <v>10.625</v>
      </c>
      <c r="E3">
        <v>0</v>
      </c>
    </row>
    <row r="4" spans="1:5" x14ac:dyDescent="0.2">
      <c r="A4" s="1" t="s">
        <v>6</v>
      </c>
      <c r="B4">
        <v>92.915099999999995</v>
      </c>
      <c r="C4">
        <v>74.448599999999999</v>
      </c>
      <c r="D4">
        <v>19.221399999999999</v>
      </c>
      <c r="E4">
        <v>0</v>
      </c>
    </row>
    <row r="5" spans="1:5" x14ac:dyDescent="0.2">
      <c r="A5" s="1" t="s">
        <v>7</v>
      </c>
      <c r="B5">
        <v>91.834800000000001</v>
      </c>
      <c r="C5">
        <v>108.2469</v>
      </c>
      <c r="D5">
        <v>30.3963</v>
      </c>
      <c r="E5">
        <v>0</v>
      </c>
    </row>
    <row r="6" spans="1:5" x14ac:dyDescent="0.2">
      <c r="A6" s="1" t="s">
        <v>8</v>
      </c>
      <c r="B6">
        <v>33.275700000000001</v>
      </c>
      <c r="C6">
        <v>28.975899999999999</v>
      </c>
      <c r="D6">
        <v>31.217500000000001</v>
      </c>
      <c r="E6">
        <v>0</v>
      </c>
    </row>
    <row r="7" spans="1:5" x14ac:dyDescent="0.2">
      <c r="A7" s="1" t="s">
        <v>9</v>
      </c>
      <c r="B7">
        <v>66.998400000000004</v>
      </c>
      <c r="C7">
        <v>86.1751</v>
      </c>
      <c r="D7">
        <v>25.2742</v>
      </c>
      <c r="E7">
        <v>0</v>
      </c>
    </row>
    <row r="8" spans="1:5" x14ac:dyDescent="0.2">
      <c r="A8" s="1" t="s">
        <v>10</v>
      </c>
      <c r="B8">
        <v>58.307000000000002</v>
      </c>
      <c r="C8">
        <v>54.9499</v>
      </c>
      <c r="D8">
        <v>25.581900000000001</v>
      </c>
      <c r="E8">
        <v>0</v>
      </c>
    </row>
    <row r="9" spans="1:5" x14ac:dyDescent="0.2">
      <c r="A9" s="1" t="s">
        <v>11</v>
      </c>
      <c r="B9">
        <v>78.164199999999994</v>
      </c>
      <c r="C9">
        <v>63.458300000000001</v>
      </c>
      <c r="D9">
        <v>49.627299999999998</v>
      </c>
      <c r="E9">
        <v>0</v>
      </c>
    </row>
    <row r="10" spans="1:5" x14ac:dyDescent="0.2">
      <c r="A10" s="1" t="s">
        <v>12</v>
      </c>
      <c r="B10">
        <v>23.034800000000001</v>
      </c>
      <c r="C10">
        <v>44.018700000000003</v>
      </c>
      <c r="D10">
        <v>-2.4087999999999998</v>
      </c>
      <c r="E10">
        <v>0</v>
      </c>
    </row>
    <row r="11" spans="1:5" x14ac:dyDescent="0.2">
      <c r="A11" s="1" t="s">
        <v>13</v>
      </c>
      <c r="B11">
        <v>26.628399999999999</v>
      </c>
      <c r="C11">
        <v>51.223399999999998</v>
      </c>
      <c r="D11">
        <v>26.595800000000001</v>
      </c>
      <c r="E11">
        <v>0</v>
      </c>
    </row>
    <row r="12" spans="1:5" x14ac:dyDescent="0.2">
      <c r="A12" s="1" t="s">
        <v>14</v>
      </c>
      <c r="B12">
        <v>74.268500000000003</v>
      </c>
      <c r="C12">
        <v>68.307100000000005</v>
      </c>
      <c r="D12">
        <v>52.737699999999997</v>
      </c>
      <c r="E12">
        <v>0</v>
      </c>
    </row>
    <row r="13" spans="1:5" x14ac:dyDescent="0.2">
      <c r="A13" s="1" t="s">
        <v>15</v>
      </c>
      <c r="B13">
        <v>-73.114199999999997</v>
      </c>
      <c r="C13">
        <v>-73.012699999999995</v>
      </c>
      <c r="D13">
        <v>-39.957099999999997</v>
      </c>
      <c r="E13">
        <v>0</v>
      </c>
    </row>
    <row r="14" spans="1:5" x14ac:dyDescent="0.2">
      <c r="A14" s="1" t="s">
        <v>16</v>
      </c>
      <c r="B14">
        <v>86.45</v>
      </c>
      <c r="C14">
        <v>61.963000000000001</v>
      </c>
      <c r="D14">
        <v>67.071799999999996</v>
      </c>
      <c r="E14">
        <v>0</v>
      </c>
    </row>
    <row r="15" spans="1:5" x14ac:dyDescent="0.2">
      <c r="A15" s="1" t="s">
        <v>17</v>
      </c>
      <c r="B15">
        <v>15.5382</v>
      </c>
      <c r="C15">
        <v>-4.1000000000000002E-2</v>
      </c>
      <c r="D15">
        <v>15.0265</v>
      </c>
      <c r="E15">
        <v>0</v>
      </c>
    </row>
    <row r="16" spans="1:5" x14ac:dyDescent="0.2">
      <c r="A16" s="1" t="s">
        <v>18</v>
      </c>
      <c r="B16">
        <v>0.81259999999999999</v>
      </c>
      <c r="C16">
        <v>17.763500000000001</v>
      </c>
      <c r="D16">
        <v>7.1593999999999998</v>
      </c>
      <c r="E16">
        <v>0</v>
      </c>
    </row>
    <row r="17" spans="1:5" x14ac:dyDescent="0.2">
      <c r="A17" s="1" t="s">
        <v>19</v>
      </c>
      <c r="B17">
        <v>48.992199999999997</v>
      </c>
      <c r="C17">
        <v>-6.4993999999999996</v>
      </c>
      <c r="D17">
        <v>42.749400000000001</v>
      </c>
      <c r="E17">
        <v>0</v>
      </c>
    </row>
    <row r="18" spans="1:5" x14ac:dyDescent="0.2">
      <c r="A18" s="1" t="s">
        <v>20</v>
      </c>
      <c r="B18">
        <v>-45.283200000000001</v>
      </c>
      <c r="C18">
        <v>-44.4893</v>
      </c>
      <c r="D18">
        <v>-57.256399999999999</v>
      </c>
      <c r="E18">
        <v>0</v>
      </c>
    </row>
    <row r="19" spans="1:5" x14ac:dyDescent="0.2">
      <c r="A19" s="1" t="s">
        <v>21</v>
      </c>
      <c r="B19">
        <v>168.80359999999999</v>
      </c>
      <c r="C19">
        <v>167.7953</v>
      </c>
      <c r="D19">
        <v>147.24</v>
      </c>
      <c r="E19">
        <v>0</v>
      </c>
    </row>
    <row r="20" spans="1:5" x14ac:dyDescent="0.2">
      <c r="A20" s="1" t="s">
        <v>22</v>
      </c>
      <c r="B20">
        <v>72.140500000000003</v>
      </c>
      <c r="C20">
        <v>62.1631</v>
      </c>
      <c r="D20">
        <v>46.299799999999998</v>
      </c>
      <c r="E20">
        <v>0</v>
      </c>
    </row>
    <row r="21" spans="1:5" x14ac:dyDescent="0.2">
      <c r="A21" s="1" t="s">
        <v>23</v>
      </c>
      <c r="B21">
        <v>55.361400000000003</v>
      </c>
      <c r="C21">
        <v>29.762699999999999</v>
      </c>
      <c r="D21">
        <v>55.716999999999999</v>
      </c>
      <c r="E21">
        <v>0</v>
      </c>
    </row>
    <row r="22" spans="1:5" x14ac:dyDescent="0.2">
      <c r="A22" s="1" t="s">
        <v>24</v>
      </c>
      <c r="B22">
        <v>-0.75890000000000002</v>
      </c>
      <c r="C22">
        <v>-11.2614</v>
      </c>
      <c r="D22">
        <v>38.098799999999997</v>
      </c>
      <c r="E22">
        <v>0</v>
      </c>
    </row>
    <row r="23" spans="1:5" x14ac:dyDescent="0.2">
      <c r="A23" s="1" t="s">
        <v>25</v>
      </c>
      <c r="B23">
        <v>91.361000000000004</v>
      </c>
      <c r="C23">
        <v>41.908099999999997</v>
      </c>
      <c r="D23">
        <v>27.916899999999998</v>
      </c>
      <c r="E23">
        <v>0</v>
      </c>
    </row>
    <row r="24" spans="1:5" x14ac:dyDescent="0.2">
      <c r="A24" s="1" t="s">
        <v>26</v>
      </c>
      <c r="B24">
        <v>7.6799999999999993E-2</v>
      </c>
      <c r="C24">
        <v>10.1426</v>
      </c>
      <c r="D24">
        <v>-5.2588999999999997</v>
      </c>
      <c r="E24">
        <v>0</v>
      </c>
    </row>
    <row r="25" spans="1:5" x14ac:dyDescent="0.2">
      <c r="A25" s="1" t="s">
        <v>27</v>
      </c>
      <c r="B25">
        <v>90.214200000000005</v>
      </c>
      <c r="C25">
        <v>115.4564</v>
      </c>
      <c r="D25">
        <v>32.319600000000001</v>
      </c>
      <c r="E25">
        <v>0</v>
      </c>
    </row>
    <row r="26" spans="1:5" x14ac:dyDescent="0.2">
      <c r="A26" s="1" t="s">
        <v>28</v>
      </c>
      <c r="B26">
        <v>-18.109100000000002</v>
      </c>
      <c r="C26">
        <v>-33.464700000000001</v>
      </c>
      <c r="D26">
        <v>-14.3017</v>
      </c>
      <c r="E26">
        <v>0</v>
      </c>
    </row>
    <row r="27" spans="1:5" x14ac:dyDescent="0.2">
      <c r="A27" s="1" t="s">
        <v>29</v>
      </c>
      <c r="B27">
        <v>-64.691000000000003</v>
      </c>
      <c r="C27">
        <v>-69.090400000000002</v>
      </c>
      <c r="D27">
        <v>-44.558500000000002</v>
      </c>
      <c r="E27">
        <v>0</v>
      </c>
    </row>
    <row r="28" spans="1:5" x14ac:dyDescent="0.2">
      <c r="A28" s="1" t="s">
        <v>30</v>
      </c>
      <c r="B28">
        <v>-21.691600000000001</v>
      </c>
      <c r="C28">
        <v>-21.878</v>
      </c>
      <c r="D28">
        <v>-27.253900000000002</v>
      </c>
      <c r="E28">
        <v>0</v>
      </c>
    </row>
    <row r="29" spans="1:5" x14ac:dyDescent="0.2">
      <c r="A29" s="1" t="s">
        <v>31</v>
      </c>
      <c r="B29">
        <v>73.587800000000001</v>
      </c>
      <c r="C29">
        <v>16.406400000000001</v>
      </c>
      <c r="D29">
        <v>61.7286</v>
      </c>
      <c r="E29">
        <v>0</v>
      </c>
    </row>
    <row r="30" spans="1:5" x14ac:dyDescent="0.2">
      <c r="A30" s="1" t="s">
        <v>32</v>
      </c>
      <c r="B30">
        <v>7.2102000000000004</v>
      </c>
      <c r="C30">
        <v>83.884399999999999</v>
      </c>
      <c r="D30">
        <v>22.386600000000001</v>
      </c>
      <c r="E30">
        <v>0</v>
      </c>
    </row>
    <row r="31" spans="1:5" x14ac:dyDescent="0.2">
      <c r="A31" s="1" t="s">
        <v>33</v>
      </c>
      <c r="B31">
        <v>93.046499999999995</v>
      </c>
      <c r="C31">
        <v>44.891599999999997</v>
      </c>
      <c r="D31">
        <v>24.741299999999999</v>
      </c>
      <c r="E31">
        <v>0</v>
      </c>
    </row>
    <row r="32" spans="1:5" x14ac:dyDescent="0.2">
      <c r="A32" s="1" t="s">
        <v>34</v>
      </c>
      <c r="B32">
        <v>5.8259999999999996</v>
      </c>
      <c r="C32">
        <v>-13.535</v>
      </c>
      <c r="D32">
        <v>-10.677</v>
      </c>
      <c r="E32">
        <v>0</v>
      </c>
    </row>
    <row r="33" spans="1:5" x14ac:dyDescent="0.2">
      <c r="A33" s="1" t="s">
        <v>35</v>
      </c>
      <c r="B33">
        <v>65.234700000000004</v>
      </c>
      <c r="C33">
        <v>12.0101</v>
      </c>
      <c r="D33">
        <v>67.112799999999993</v>
      </c>
      <c r="E33">
        <v>0</v>
      </c>
    </row>
    <row r="34" spans="1:5" x14ac:dyDescent="0.2">
      <c r="A34" s="1" t="s">
        <v>36</v>
      </c>
      <c r="B34">
        <v>180.5472</v>
      </c>
      <c r="C34">
        <v>123.0667</v>
      </c>
      <c r="D34">
        <v>48.0976</v>
      </c>
      <c r="E34">
        <v>0</v>
      </c>
    </row>
    <row r="35" spans="1:5" x14ac:dyDescent="0.2">
      <c r="A35" s="1" t="s">
        <v>37</v>
      </c>
      <c r="B35">
        <v>44.390300000000003</v>
      </c>
      <c r="C35">
        <v>30.6873</v>
      </c>
      <c r="D35">
        <v>1.7626999999999999</v>
      </c>
      <c r="E35">
        <v>0</v>
      </c>
    </row>
    <row r="36" spans="1:5" x14ac:dyDescent="0.2">
      <c r="A36" s="1" t="s">
        <v>38</v>
      </c>
      <c r="B36">
        <v>29.526499999999999</v>
      </c>
      <c r="C36">
        <v>4.1470000000000002</v>
      </c>
      <c r="D36">
        <v>43.555700000000002</v>
      </c>
      <c r="E36">
        <v>0</v>
      </c>
    </row>
    <row r="37" spans="1:5" x14ac:dyDescent="0.2">
      <c r="A37" s="1" t="s">
        <v>39</v>
      </c>
      <c r="B37">
        <v>20.096800000000002</v>
      </c>
      <c r="C37">
        <v>4.8181000000000003</v>
      </c>
      <c r="D37">
        <v>9.5383999999999993</v>
      </c>
      <c r="E37">
        <v>0</v>
      </c>
    </row>
    <row r="38" spans="1:5" x14ac:dyDescent="0.2">
      <c r="A38" s="1" t="s">
        <v>40</v>
      </c>
      <c r="B38">
        <v>-21.318100000000001</v>
      </c>
      <c r="C38">
        <v>0.7329</v>
      </c>
      <c r="D38">
        <v>3.2528000000000001</v>
      </c>
      <c r="E38">
        <v>0</v>
      </c>
    </row>
    <row r="39" spans="1:5" x14ac:dyDescent="0.2">
      <c r="A39" s="1" t="s">
        <v>41</v>
      </c>
      <c r="B39">
        <v>168.5994</v>
      </c>
      <c r="C39">
        <v>82.615399999999994</v>
      </c>
      <c r="D39">
        <v>29.5427</v>
      </c>
      <c r="E39">
        <v>0</v>
      </c>
    </row>
    <row r="40" spans="1:5" x14ac:dyDescent="0.2">
      <c r="A40" s="1" t="s">
        <v>42</v>
      </c>
      <c r="B40">
        <v>87.523399999999995</v>
      </c>
      <c r="C40">
        <v>20.069900000000001</v>
      </c>
      <c r="D40">
        <v>17.005099999999999</v>
      </c>
      <c r="E4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25.9603</v>
      </c>
      <c r="C2">
        <v>22.5504</v>
      </c>
      <c r="D2">
        <v>18.279199999999999</v>
      </c>
      <c r="E2">
        <v>0</v>
      </c>
    </row>
    <row r="3" spans="1:5" x14ac:dyDescent="0.2">
      <c r="A3" s="1" t="s">
        <v>5</v>
      </c>
      <c r="B3">
        <v>17.139900000000001</v>
      </c>
      <c r="C3">
        <v>13.629099999999999</v>
      </c>
      <c r="D3">
        <v>13.1755</v>
      </c>
      <c r="E3">
        <v>0</v>
      </c>
    </row>
    <row r="4" spans="1:5" x14ac:dyDescent="0.2">
      <c r="A4" s="1" t="s">
        <v>6</v>
      </c>
      <c r="B4">
        <v>14.3637</v>
      </c>
      <c r="C4">
        <v>13.270300000000001</v>
      </c>
      <c r="D4">
        <v>9.8008000000000006</v>
      </c>
      <c r="E4">
        <v>0</v>
      </c>
    </row>
    <row r="5" spans="1:5" x14ac:dyDescent="0.2">
      <c r="A5" s="1" t="s">
        <v>7</v>
      </c>
      <c r="B5">
        <v>25.605599999999999</v>
      </c>
      <c r="C5">
        <v>24.5562</v>
      </c>
      <c r="D5">
        <v>8.9139999999999997</v>
      </c>
      <c r="E5">
        <v>0</v>
      </c>
    </row>
    <row r="6" spans="1:5" x14ac:dyDescent="0.2">
      <c r="A6" s="1" t="s">
        <v>8</v>
      </c>
      <c r="B6">
        <v>12.011799999999999</v>
      </c>
      <c r="C6">
        <v>11.7743</v>
      </c>
      <c r="D6">
        <v>6.2389999999999999</v>
      </c>
      <c r="E6">
        <v>0</v>
      </c>
    </row>
    <row r="7" spans="1:5" x14ac:dyDescent="0.2">
      <c r="A7" s="1" t="s">
        <v>9</v>
      </c>
      <c r="B7">
        <v>18.463100000000001</v>
      </c>
      <c r="C7">
        <v>19.015699999999999</v>
      </c>
      <c r="D7">
        <v>7.5164</v>
      </c>
      <c r="E7">
        <v>0</v>
      </c>
    </row>
    <row r="8" spans="1:5" x14ac:dyDescent="0.2">
      <c r="A8" s="1" t="s">
        <v>10</v>
      </c>
      <c r="B8">
        <v>14.006600000000001</v>
      </c>
      <c r="C8">
        <v>14.6972</v>
      </c>
      <c r="D8">
        <v>6.9981999999999998</v>
      </c>
      <c r="E8">
        <v>0</v>
      </c>
    </row>
    <row r="9" spans="1:5" x14ac:dyDescent="0.2">
      <c r="A9" s="1" t="s">
        <v>11</v>
      </c>
      <c r="B9">
        <v>13.633800000000001</v>
      </c>
      <c r="C9">
        <v>14.1678</v>
      </c>
      <c r="D9">
        <v>5.8673000000000002</v>
      </c>
      <c r="E9">
        <v>0</v>
      </c>
    </row>
    <row r="10" spans="1:5" x14ac:dyDescent="0.2">
      <c r="A10" s="1" t="s">
        <v>12</v>
      </c>
      <c r="B10">
        <v>27.337900000000001</v>
      </c>
      <c r="C10">
        <v>27.000599999999999</v>
      </c>
      <c r="D10">
        <v>20.8581</v>
      </c>
      <c r="E10">
        <v>0</v>
      </c>
    </row>
    <row r="11" spans="1:5" x14ac:dyDescent="0.2">
      <c r="A11" s="1" t="s">
        <v>13</v>
      </c>
      <c r="B11">
        <v>16.424600000000002</v>
      </c>
      <c r="C11">
        <v>20.2377</v>
      </c>
      <c r="D11">
        <v>12.5496</v>
      </c>
      <c r="E11">
        <v>0</v>
      </c>
    </row>
    <row r="12" spans="1:5" x14ac:dyDescent="0.2">
      <c r="A12" s="1" t="s">
        <v>14</v>
      </c>
      <c r="B12">
        <v>13.4572</v>
      </c>
      <c r="C12">
        <v>13.1744</v>
      </c>
      <c r="D12">
        <v>7.4</v>
      </c>
      <c r="E12">
        <v>0</v>
      </c>
    </row>
    <row r="13" spans="1:5" x14ac:dyDescent="0.2">
      <c r="A13" s="1" t="s">
        <v>15</v>
      </c>
      <c r="B13">
        <v>39.809600000000003</v>
      </c>
      <c r="C13">
        <v>42.170999999999999</v>
      </c>
      <c r="D13">
        <v>24.903700000000001</v>
      </c>
      <c r="E13">
        <v>0</v>
      </c>
    </row>
    <row r="14" spans="1:5" x14ac:dyDescent="0.2">
      <c r="A14" s="1" t="s">
        <v>16</v>
      </c>
      <c r="B14">
        <v>20.809799999999999</v>
      </c>
      <c r="C14">
        <v>17.3033</v>
      </c>
      <c r="D14">
        <v>13.9665</v>
      </c>
      <c r="E14">
        <v>0</v>
      </c>
    </row>
    <row r="15" spans="1:5" x14ac:dyDescent="0.2">
      <c r="A15" s="1" t="s">
        <v>17</v>
      </c>
      <c r="B15">
        <v>13.1373</v>
      </c>
      <c r="C15">
        <v>14.5177</v>
      </c>
      <c r="D15">
        <v>11.541600000000001</v>
      </c>
      <c r="E15">
        <v>0</v>
      </c>
    </row>
    <row r="16" spans="1:5" x14ac:dyDescent="0.2">
      <c r="A16" s="1" t="s">
        <v>18</v>
      </c>
      <c r="B16">
        <v>16.5824</v>
      </c>
      <c r="C16">
        <v>15.0411</v>
      </c>
      <c r="D16">
        <v>14.4815</v>
      </c>
      <c r="E16">
        <v>0</v>
      </c>
    </row>
    <row r="17" spans="1:5" x14ac:dyDescent="0.2">
      <c r="A17" s="1" t="s">
        <v>19</v>
      </c>
      <c r="B17">
        <v>11.066599999999999</v>
      </c>
      <c r="C17">
        <v>10.245100000000001</v>
      </c>
      <c r="D17">
        <v>8.9341000000000008</v>
      </c>
      <c r="E17">
        <v>0</v>
      </c>
    </row>
    <row r="18" spans="1:5" x14ac:dyDescent="0.2">
      <c r="A18" s="1" t="s">
        <v>20</v>
      </c>
      <c r="B18">
        <v>61.130200000000002</v>
      </c>
      <c r="C18">
        <v>58.152799999999999</v>
      </c>
      <c r="D18">
        <v>58.561799999999998</v>
      </c>
      <c r="E18">
        <v>0</v>
      </c>
    </row>
    <row r="19" spans="1:5" x14ac:dyDescent="0.2">
      <c r="A19" s="1" t="s">
        <v>21</v>
      </c>
      <c r="B19">
        <v>30.8383</v>
      </c>
      <c r="C19">
        <v>25.2562</v>
      </c>
      <c r="D19">
        <v>32.296999999999997</v>
      </c>
      <c r="E19">
        <v>0</v>
      </c>
    </row>
    <row r="20" spans="1:5" x14ac:dyDescent="0.2">
      <c r="A20" s="1" t="s">
        <v>22</v>
      </c>
      <c r="B20">
        <v>22.325700000000001</v>
      </c>
      <c r="C20">
        <v>29.515999999999998</v>
      </c>
      <c r="D20">
        <v>16.062100000000001</v>
      </c>
      <c r="E20">
        <v>0</v>
      </c>
    </row>
    <row r="21" spans="1:5" x14ac:dyDescent="0.2">
      <c r="A21" s="1" t="s">
        <v>23</v>
      </c>
      <c r="B21">
        <v>18.721499999999999</v>
      </c>
      <c r="C21">
        <v>22.3827</v>
      </c>
      <c r="D21">
        <v>16.3294</v>
      </c>
      <c r="E21">
        <v>0</v>
      </c>
    </row>
    <row r="22" spans="1:5" x14ac:dyDescent="0.2">
      <c r="A22" s="1" t="s">
        <v>24</v>
      </c>
      <c r="B22">
        <v>27.9924</v>
      </c>
      <c r="C22">
        <v>21.996099999999998</v>
      </c>
      <c r="D22">
        <v>13.1797</v>
      </c>
      <c r="E22">
        <v>0</v>
      </c>
    </row>
    <row r="23" spans="1:5" x14ac:dyDescent="0.2">
      <c r="A23" s="1" t="s">
        <v>25</v>
      </c>
      <c r="B23">
        <v>18.357500000000002</v>
      </c>
      <c r="C23">
        <v>13.9633</v>
      </c>
      <c r="D23">
        <v>10.184900000000001</v>
      </c>
      <c r="E23">
        <v>0</v>
      </c>
    </row>
    <row r="24" spans="1:5" x14ac:dyDescent="0.2">
      <c r="A24" s="1" t="s">
        <v>26</v>
      </c>
      <c r="B24">
        <v>14.5223</v>
      </c>
      <c r="C24">
        <v>12.8553</v>
      </c>
      <c r="D24">
        <v>10.952199999999999</v>
      </c>
      <c r="E24">
        <v>0</v>
      </c>
    </row>
    <row r="25" spans="1:5" x14ac:dyDescent="0.2">
      <c r="A25" s="1" t="s">
        <v>27</v>
      </c>
      <c r="B25">
        <v>22.499300000000002</v>
      </c>
      <c r="C25">
        <v>15.2677</v>
      </c>
      <c r="D25">
        <v>12.4589</v>
      </c>
      <c r="E25">
        <v>0</v>
      </c>
    </row>
    <row r="26" spans="1:5" x14ac:dyDescent="0.2">
      <c r="A26" s="1" t="s">
        <v>28</v>
      </c>
      <c r="B26">
        <v>29.702100000000002</v>
      </c>
      <c r="C26">
        <v>32.926600000000001</v>
      </c>
      <c r="D26">
        <v>17.8095</v>
      </c>
      <c r="E26">
        <v>0</v>
      </c>
    </row>
    <row r="27" spans="1:5" x14ac:dyDescent="0.2">
      <c r="A27" s="1" t="s">
        <v>29</v>
      </c>
      <c r="B27">
        <v>35.5685</v>
      </c>
      <c r="C27">
        <v>37.111899999999999</v>
      </c>
      <c r="D27">
        <v>24.582999999999998</v>
      </c>
      <c r="E27">
        <v>0</v>
      </c>
    </row>
    <row r="28" spans="1:5" x14ac:dyDescent="0.2">
      <c r="A28" s="1" t="s">
        <v>30</v>
      </c>
      <c r="B28">
        <v>25.143899999999999</v>
      </c>
      <c r="C28">
        <v>27.068999999999999</v>
      </c>
      <c r="D28">
        <v>19.495699999999999</v>
      </c>
      <c r="E28">
        <v>0</v>
      </c>
    </row>
    <row r="29" spans="1:5" x14ac:dyDescent="0.2">
      <c r="A29" s="1" t="s">
        <v>31</v>
      </c>
      <c r="B29">
        <v>21.81</v>
      </c>
      <c r="C29">
        <v>28.069299999999998</v>
      </c>
      <c r="D29">
        <v>21.9724</v>
      </c>
      <c r="E29">
        <v>0</v>
      </c>
    </row>
    <row r="30" spans="1:5" x14ac:dyDescent="0.2">
      <c r="A30" s="1" t="s">
        <v>32</v>
      </c>
      <c r="B30">
        <v>14.911199999999999</v>
      </c>
      <c r="C30">
        <v>19.921500000000002</v>
      </c>
      <c r="D30">
        <v>15.2196</v>
      </c>
      <c r="E30">
        <v>0</v>
      </c>
    </row>
    <row r="31" spans="1:5" x14ac:dyDescent="0.2">
      <c r="A31" s="1" t="s">
        <v>33</v>
      </c>
      <c r="B31">
        <v>20.9819</v>
      </c>
      <c r="C31">
        <v>13.7057</v>
      </c>
      <c r="D31">
        <v>11.1777</v>
      </c>
      <c r="E31">
        <v>0</v>
      </c>
    </row>
    <row r="32" spans="1:5" x14ac:dyDescent="0.2">
      <c r="A32" s="1" t="s">
        <v>34</v>
      </c>
      <c r="B32">
        <v>13.269600000000001</v>
      </c>
      <c r="C32">
        <v>11.698499999999999</v>
      </c>
      <c r="D32">
        <v>9.2209000000000003</v>
      </c>
      <c r="E32">
        <v>0</v>
      </c>
    </row>
    <row r="33" spans="1:5" x14ac:dyDescent="0.2">
      <c r="A33" s="1" t="s">
        <v>35</v>
      </c>
      <c r="B33">
        <v>14.7629</v>
      </c>
      <c r="C33">
        <v>11.292299999999999</v>
      </c>
      <c r="D33">
        <v>10.592700000000001</v>
      </c>
      <c r="E33">
        <v>0</v>
      </c>
    </row>
    <row r="34" spans="1:5" x14ac:dyDescent="0.2">
      <c r="A34" s="1" t="s">
        <v>36</v>
      </c>
      <c r="B34">
        <v>17.748799999999999</v>
      </c>
      <c r="C34">
        <v>13.36</v>
      </c>
      <c r="D34">
        <v>8.8386999999999993</v>
      </c>
      <c r="E34">
        <v>0</v>
      </c>
    </row>
    <row r="35" spans="1:5" x14ac:dyDescent="0.2">
      <c r="A35" s="1" t="s">
        <v>37</v>
      </c>
      <c r="B35">
        <v>21.256499999999999</v>
      </c>
      <c r="C35">
        <v>16.374400000000001</v>
      </c>
      <c r="D35">
        <v>9.0656999999999996</v>
      </c>
      <c r="E35">
        <v>0</v>
      </c>
    </row>
    <row r="36" spans="1:5" x14ac:dyDescent="0.2">
      <c r="A36" s="1" t="s">
        <v>38</v>
      </c>
      <c r="B36">
        <v>24.647400000000001</v>
      </c>
      <c r="C36">
        <v>22.651499999999999</v>
      </c>
      <c r="D36">
        <v>12.787000000000001</v>
      </c>
      <c r="E36">
        <v>0</v>
      </c>
    </row>
    <row r="37" spans="1:5" x14ac:dyDescent="0.2">
      <c r="A37" s="1" t="s">
        <v>39</v>
      </c>
      <c r="B37">
        <v>18.143599999999999</v>
      </c>
      <c r="C37">
        <v>12.959300000000001</v>
      </c>
      <c r="D37">
        <v>10.7096</v>
      </c>
      <c r="E37">
        <v>0</v>
      </c>
    </row>
    <row r="38" spans="1:5" x14ac:dyDescent="0.2">
      <c r="A38" s="1" t="s">
        <v>40</v>
      </c>
      <c r="B38">
        <v>25.286000000000001</v>
      </c>
      <c r="C38">
        <v>17.831399999999999</v>
      </c>
      <c r="D38">
        <v>12.7529</v>
      </c>
      <c r="E38">
        <v>0</v>
      </c>
    </row>
    <row r="39" spans="1:5" x14ac:dyDescent="0.2">
      <c r="A39" s="1" t="s">
        <v>41</v>
      </c>
      <c r="B39">
        <v>42.116900000000001</v>
      </c>
      <c r="C39">
        <v>27.847999999999999</v>
      </c>
      <c r="D39">
        <v>27.1479</v>
      </c>
      <c r="E39">
        <v>0</v>
      </c>
    </row>
    <row r="40" spans="1:5" x14ac:dyDescent="0.2">
      <c r="A40" s="1" t="s">
        <v>42</v>
      </c>
      <c r="B40">
        <v>8.7253000000000007</v>
      </c>
      <c r="C40">
        <v>10.273199999999999</v>
      </c>
      <c r="D40">
        <v>8.9199000000000002</v>
      </c>
      <c r="E4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-16.623899999999999</v>
      </c>
      <c r="C2">
        <v>-13.086399999999999</v>
      </c>
      <c r="D2">
        <v>-8.7551000000000005</v>
      </c>
      <c r="E2">
        <v>0</v>
      </c>
    </row>
    <row r="3" spans="1:5" x14ac:dyDescent="0.2">
      <c r="A3" s="1" t="s">
        <v>5</v>
      </c>
      <c r="B3">
        <v>-5.0865999999999998</v>
      </c>
      <c r="C3">
        <v>-3.9529999999999998</v>
      </c>
      <c r="D3">
        <v>-4.9718999999999998</v>
      </c>
      <c r="E3">
        <v>0</v>
      </c>
    </row>
    <row r="4" spans="1:5" x14ac:dyDescent="0.2">
      <c r="A4" s="1" t="s">
        <v>6</v>
      </c>
      <c r="B4">
        <v>-4.2054999999999998</v>
      </c>
      <c r="C4">
        <v>-4.5442</v>
      </c>
      <c r="D4">
        <v>-2.9773999999999998</v>
      </c>
      <c r="E4">
        <v>0</v>
      </c>
    </row>
    <row r="5" spans="1:5" x14ac:dyDescent="0.2">
      <c r="A5" s="1" t="s">
        <v>7</v>
      </c>
      <c r="B5">
        <v>-6.5048000000000004</v>
      </c>
      <c r="C5">
        <v>-5.4904999999999999</v>
      </c>
      <c r="D5">
        <v>-3.0928</v>
      </c>
      <c r="E5">
        <v>0</v>
      </c>
    </row>
    <row r="6" spans="1:5" x14ac:dyDescent="0.2">
      <c r="A6" s="1" t="s">
        <v>8</v>
      </c>
      <c r="B6">
        <v>-3.0571000000000002</v>
      </c>
      <c r="C6">
        <v>-2.6073</v>
      </c>
      <c r="D6">
        <v>-2.1324999999999998</v>
      </c>
      <c r="E6">
        <v>0</v>
      </c>
    </row>
    <row r="7" spans="1:5" x14ac:dyDescent="0.2">
      <c r="A7" s="1" t="s">
        <v>9</v>
      </c>
      <c r="B7">
        <v>-3.1320000000000001</v>
      </c>
      <c r="C7">
        <v>-3.8075999999999999</v>
      </c>
      <c r="D7">
        <v>-1.7661</v>
      </c>
      <c r="E7">
        <v>0</v>
      </c>
    </row>
    <row r="8" spans="1:5" x14ac:dyDescent="0.2">
      <c r="A8" s="1" t="s">
        <v>10</v>
      </c>
      <c r="B8">
        <v>-3.6475</v>
      </c>
      <c r="C8">
        <v>-4.0141999999999998</v>
      </c>
      <c r="D8">
        <v>-1.9625999999999999</v>
      </c>
      <c r="E8">
        <v>0</v>
      </c>
    </row>
    <row r="9" spans="1:5" x14ac:dyDescent="0.2">
      <c r="A9" s="1" t="s">
        <v>11</v>
      </c>
      <c r="B9">
        <v>-3.2254999999999998</v>
      </c>
      <c r="C9">
        <v>-3.4984000000000002</v>
      </c>
      <c r="D9">
        <v>-0.83150000000000002</v>
      </c>
      <c r="E9">
        <v>0</v>
      </c>
    </row>
    <row r="10" spans="1:5" x14ac:dyDescent="0.2">
      <c r="A10" s="1" t="s">
        <v>12</v>
      </c>
      <c r="B10">
        <v>-10.109400000000001</v>
      </c>
      <c r="C10">
        <v>-8.7273999999999994</v>
      </c>
      <c r="D10">
        <v>-9.9832999999999998</v>
      </c>
      <c r="E10">
        <v>0</v>
      </c>
    </row>
    <row r="11" spans="1:5" x14ac:dyDescent="0.2">
      <c r="A11" s="1" t="s">
        <v>13</v>
      </c>
      <c r="B11">
        <v>-5.9771999999999998</v>
      </c>
      <c r="C11">
        <v>-7.3422999999999998</v>
      </c>
      <c r="D11">
        <v>-3.7629999999999999</v>
      </c>
      <c r="E11">
        <v>0</v>
      </c>
    </row>
    <row r="12" spans="1:5" x14ac:dyDescent="0.2">
      <c r="A12" s="1" t="s">
        <v>14</v>
      </c>
      <c r="B12">
        <v>-2.8256000000000001</v>
      </c>
      <c r="C12">
        <v>-2.7974999999999999</v>
      </c>
      <c r="D12">
        <v>-1.2388999999999999</v>
      </c>
      <c r="E12">
        <v>0</v>
      </c>
    </row>
    <row r="13" spans="1:5" x14ac:dyDescent="0.2">
      <c r="A13" s="1" t="s">
        <v>15</v>
      </c>
      <c r="B13">
        <v>-33.082700000000003</v>
      </c>
      <c r="C13">
        <v>-32.521700000000003</v>
      </c>
      <c r="D13">
        <v>-17.943000000000001</v>
      </c>
      <c r="E13">
        <v>0</v>
      </c>
    </row>
    <row r="14" spans="1:5" x14ac:dyDescent="0.2">
      <c r="A14" s="1" t="s">
        <v>16</v>
      </c>
      <c r="B14">
        <v>-5.0621</v>
      </c>
      <c r="C14">
        <v>-4.8731999999999998</v>
      </c>
      <c r="D14">
        <v>-2.1831999999999998</v>
      </c>
      <c r="E14">
        <v>0</v>
      </c>
    </row>
    <row r="15" spans="1:5" x14ac:dyDescent="0.2">
      <c r="A15" s="1" t="s">
        <v>17</v>
      </c>
      <c r="B15">
        <v>-6.6794000000000002</v>
      </c>
      <c r="C15">
        <v>-8.7909000000000006</v>
      </c>
      <c r="D15">
        <v>-6.4043000000000001</v>
      </c>
      <c r="E15">
        <v>0</v>
      </c>
    </row>
    <row r="16" spans="1:5" x14ac:dyDescent="0.2">
      <c r="A16" s="1" t="s">
        <v>18</v>
      </c>
      <c r="B16">
        <v>-9.3544999999999998</v>
      </c>
      <c r="C16">
        <v>-5.6923000000000004</v>
      </c>
      <c r="D16">
        <v>-5.5288000000000004</v>
      </c>
      <c r="E16">
        <v>0</v>
      </c>
    </row>
    <row r="17" spans="1:5" x14ac:dyDescent="0.2">
      <c r="A17" s="1" t="s">
        <v>19</v>
      </c>
      <c r="B17">
        <v>-2.3214999999999999</v>
      </c>
      <c r="C17">
        <v>-4.5145</v>
      </c>
      <c r="D17">
        <v>-1.8681000000000001</v>
      </c>
      <c r="E17">
        <v>0</v>
      </c>
    </row>
    <row r="18" spans="1:5" x14ac:dyDescent="0.2">
      <c r="A18" s="1" t="s">
        <v>20</v>
      </c>
      <c r="B18">
        <v>-30.692299999999999</v>
      </c>
      <c r="C18">
        <v>-29.616</v>
      </c>
      <c r="D18">
        <v>-32.813600000000001</v>
      </c>
      <c r="E18">
        <v>0</v>
      </c>
    </row>
    <row r="19" spans="1:5" x14ac:dyDescent="0.2">
      <c r="A19" s="1" t="s">
        <v>21</v>
      </c>
      <c r="B19">
        <v>-6.1117999999999997</v>
      </c>
      <c r="C19">
        <v>-3.7825000000000002</v>
      </c>
      <c r="D19">
        <v>-7.7812000000000001</v>
      </c>
      <c r="E19">
        <v>0</v>
      </c>
    </row>
    <row r="20" spans="1:5" x14ac:dyDescent="0.2">
      <c r="A20" s="1" t="s">
        <v>22</v>
      </c>
      <c r="B20">
        <v>-11.326499999999999</v>
      </c>
      <c r="C20">
        <v>-14.2148</v>
      </c>
      <c r="D20">
        <v>-7.9428999999999998</v>
      </c>
      <c r="E20">
        <v>0</v>
      </c>
    </row>
    <row r="21" spans="1:5" x14ac:dyDescent="0.2">
      <c r="A21" s="1" t="s">
        <v>23</v>
      </c>
      <c r="B21">
        <v>-9.2202000000000002</v>
      </c>
      <c r="C21">
        <v>-9.2398000000000007</v>
      </c>
      <c r="D21">
        <v>-7.7461000000000002</v>
      </c>
      <c r="E21">
        <v>0</v>
      </c>
    </row>
    <row r="22" spans="1:5" x14ac:dyDescent="0.2">
      <c r="A22" s="1" t="s">
        <v>24</v>
      </c>
      <c r="B22">
        <v>-13.7136</v>
      </c>
      <c r="C22">
        <v>-10.413399999999999</v>
      </c>
      <c r="D22">
        <v>-3.9009</v>
      </c>
      <c r="E22">
        <v>0</v>
      </c>
    </row>
    <row r="23" spans="1:5" x14ac:dyDescent="0.2">
      <c r="A23" s="1" t="s">
        <v>25</v>
      </c>
      <c r="B23">
        <v>-8.4617000000000004</v>
      </c>
      <c r="C23">
        <v>-5.2977999999999996</v>
      </c>
      <c r="D23">
        <v>-3.1920999999999999</v>
      </c>
      <c r="E23">
        <v>0</v>
      </c>
    </row>
    <row r="24" spans="1:5" x14ac:dyDescent="0.2">
      <c r="A24" s="1" t="s">
        <v>26</v>
      </c>
      <c r="B24">
        <v>-5.7976000000000001</v>
      </c>
      <c r="C24">
        <v>-6.7821999999999996</v>
      </c>
      <c r="D24">
        <v>-4.4695</v>
      </c>
      <c r="E24">
        <v>0</v>
      </c>
    </row>
    <row r="25" spans="1:5" x14ac:dyDescent="0.2">
      <c r="A25" s="1" t="s">
        <v>27</v>
      </c>
      <c r="B25">
        <v>-6.2733999999999996</v>
      </c>
      <c r="C25">
        <v>-3.6911999999999998</v>
      </c>
      <c r="D25">
        <v>-5.6524000000000001</v>
      </c>
      <c r="E25">
        <v>0</v>
      </c>
    </row>
    <row r="26" spans="1:5" x14ac:dyDescent="0.2">
      <c r="A26" s="1" t="s">
        <v>28</v>
      </c>
      <c r="B26">
        <v>-15.127000000000001</v>
      </c>
      <c r="C26">
        <v>-20.3538</v>
      </c>
      <c r="D26">
        <v>-10.7003</v>
      </c>
      <c r="E26">
        <v>0</v>
      </c>
    </row>
    <row r="27" spans="1:5" x14ac:dyDescent="0.2">
      <c r="A27" s="1" t="s">
        <v>29</v>
      </c>
      <c r="B27">
        <v>-23.3309</v>
      </c>
      <c r="C27">
        <v>-27.6462</v>
      </c>
      <c r="D27">
        <v>-15.550800000000001</v>
      </c>
      <c r="E27">
        <v>0</v>
      </c>
    </row>
    <row r="28" spans="1:5" x14ac:dyDescent="0.2">
      <c r="A28" s="1" t="s">
        <v>30</v>
      </c>
      <c r="B28">
        <v>-16.9496</v>
      </c>
      <c r="C28">
        <v>-19.811</v>
      </c>
      <c r="D28">
        <v>-16.973700000000001</v>
      </c>
      <c r="E28">
        <v>0</v>
      </c>
    </row>
    <row r="29" spans="1:5" x14ac:dyDescent="0.2">
      <c r="A29" s="1" t="s">
        <v>31</v>
      </c>
      <c r="B29">
        <v>-5.8943000000000003</v>
      </c>
      <c r="C29">
        <v>-9.3742000000000001</v>
      </c>
      <c r="D29">
        <v>-5.3662999999999998</v>
      </c>
      <c r="E29">
        <v>0</v>
      </c>
    </row>
    <row r="30" spans="1:5" x14ac:dyDescent="0.2">
      <c r="A30" s="1" t="s">
        <v>32</v>
      </c>
      <c r="B30">
        <v>-7.9253</v>
      </c>
      <c r="C30">
        <v>-5.4573999999999998</v>
      </c>
      <c r="D30">
        <v>-6.1341999999999999</v>
      </c>
      <c r="E30">
        <v>0</v>
      </c>
    </row>
    <row r="31" spans="1:5" x14ac:dyDescent="0.2">
      <c r="A31" s="1" t="s">
        <v>33</v>
      </c>
      <c r="B31">
        <v>-3.1019999999999999</v>
      </c>
      <c r="C31">
        <v>-3.1644000000000001</v>
      </c>
      <c r="D31">
        <v>-2.9276</v>
      </c>
      <c r="E31">
        <v>0</v>
      </c>
    </row>
    <row r="32" spans="1:5" x14ac:dyDescent="0.2">
      <c r="A32" s="1" t="s">
        <v>34</v>
      </c>
      <c r="B32">
        <v>-4.6067</v>
      </c>
      <c r="C32">
        <v>-5.3697999999999997</v>
      </c>
      <c r="D32">
        <v>-5.6642999999999999</v>
      </c>
      <c r="E32">
        <v>0</v>
      </c>
    </row>
    <row r="33" spans="1:5" x14ac:dyDescent="0.2">
      <c r="A33" s="1" t="s">
        <v>35</v>
      </c>
      <c r="B33">
        <v>-6.6684999999999999</v>
      </c>
      <c r="C33">
        <v>-7.5597000000000003</v>
      </c>
      <c r="D33">
        <v>-4.282</v>
      </c>
      <c r="E33">
        <v>0</v>
      </c>
    </row>
    <row r="34" spans="1:5" x14ac:dyDescent="0.2">
      <c r="A34" s="1" t="s">
        <v>36</v>
      </c>
      <c r="B34">
        <v>-2.3647</v>
      </c>
      <c r="C34">
        <v>-1.6126</v>
      </c>
      <c r="D34">
        <v>-1.109</v>
      </c>
      <c r="E34">
        <v>0</v>
      </c>
    </row>
    <row r="35" spans="1:5" x14ac:dyDescent="0.2">
      <c r="A35" s="1" t="s">
        <v>37</v>
      </c>
      <c r="B35">
        <v>-8.1557999999999993</v>
      </c>
      <c r="C35">
        <v>-6.8125999999999998</v>
      </c>
      <c r="D35">
        <v>-3.6926999999999999</v>
      </c>
      <c r="E35">
        <v>0</v>
      </c>
    </row>
    <row r="36" spans="1:5" x14ac:dyDescent="0.2">
      <c r="A36" s="1" t="s">
        <v>38</v>
      </c>
      <c r="B36">
        <v>-9.6644000000000005</v>
      </c>
      <c r="C36">
        <v>-13.208500000000001</v>
      </c>
      <c r="D36">
        <v>-5.0308999999999999</v>
      </c>
      <c r="E36">
        <v>0</v>
      </c>
    </row>
    <row r="37" spans="1:5" x14ac:dyDescent="0.2">
      <c r="A37" s="1" t="s">
        <v>39</v>
      </c>
      <c r="B37">
        <v>-8.4540000000000006</v>
      </c>
      <c r="C37">
        <v>-5.9413999999999998</v>
      </c>
      <c r="D37">
        <v>-4.4817999999999998</v>
      </c>
      <c r="E37">
        <v>0</v>
      </c>
    </row>
    <row r="38" spans="1:5" x14ac:dyDescent="0.2">
      <c r="A38" s="1" t="s">
        <v>40</v>
      </c>
      <c r="B38">
        <v>-12.674099999999999</v>
      </c>
      <c r="C38">
        <v>-8.9219000000000008</v>
      </c>
      <c r="D38">
        <v>-6.9203999999999999</v>
      </c>
      <c r="E38">
        <v>0</v>
      </c>
    </row>
    <row r="39" spans="1:5" x14ac:dyDescent="0.2">
      <c r="A39" s="1" t="s">
        <v>41</v>
      </c>
      <c r="B39">
        <v>-13.560499999999999</v>
      </c>
      <c r="C39">
        <v>-10.422700000000001</v>
      </c>
      <c r="D39">
        <v>-11.3093</v>
      </c>
      <c r="E39">
        <v>0</v>
      </c>
    </row>
    <row r="40" spans="1:5" x14ac:dyDescent="0.2">
      <c r="A40" s="1" t="s">
        <v>42</v>
      </c>
      <c r="B40">
        <v>-0.78359999999999996</v>
      </c>
      <c r="C40">
        <v>-1.7799</v>
      </c>
      <c r="D40">
        <v>-1.7150000000000001</v>
      </c>
      <c r="E4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53</v>
      </c>
      <c r="C2">
        <v>48</v>
      </c>
      <c r="D2">
        <v>40</v>
      </c>
      <c r="E2">
        <v>0</v>
      </c>
    </row>
    <row r="3" spans="1:5" x14ac:dyDescent="0.2">
      <c r="A3" s="1" t="s">
        <v>5</v>
      </c>
      <c r="B3">
        <v>9</v>
      </c>
      <c r="C3">
        <v>17</v>
      </c>
      <c r="D3">
        <v>24</v>
      </c>
      <c r="E3">
        <v>0</v>
      </c>
    </row>
    <row r="4" spans="1:5" x14ac:dyDescent="0.2">
      <c r="A4" s="1" t="s">
        <v>6</v>
      </c>
      <c r="B4">
        <v>15</v>
      </c>
      <c r="C4">
        <v>26</v>
      </c>
      <c r="D4">
        <v>33</v>
      </c>
      <c r="E4">
        <v>0</v>
      </c>
    </row>
    <row r="5" spans="1:5" x14ac:dyDescent="0.2">
      <c r="A5" s="1" t="s">
        <v>7</v>
      </c>
      <c r="B5">
        <v>13</v>
      </c>
      <c r="C5">
        <v>13</v>
      </c>
      <c r="D5">
        <v>21</v>
      </c>
      <c r="E5">
        <v>0</v>
      </c>
    </row>
    <row r="6" spans="1:5" x14ac:dyDescent="0.2">
      <c r="A6" s="1" t="s">
        <v>8</v>
      </c>
      <c r="B6">
        <v>18</v>
      </c>
      <c r="C6">
        <v>23</v>
      </c>
      <c r="D6">
        <v>22</v>
      </c>
      <c r="E6">
        <v>0</v>
      </c>
    </row>
    <row r="7" spans="1:5" x14ac:dyDescent="0.2">
      <c r="A7" s="1" t="s">
        <v>9</v>
      </c>
      <c r="B7">
        <v>10</v>
      </c>
      <c r="C7">
        <v>8</v>
      </c>
      <c r="D7">
        <v>10</v>
      </c>
      <c r="E7">
        <v>0</v>
      </c>
    </row>
    <row r="8" spans="1:5" x14ac:dyDescent="0.2">
      <c r="A8" s="1" t="s">
        <v>10</v>
      </c>
      <c r="B8">
        <v>23</v>
      </c>
      <c r="C8">
        <v>17</v>
      </c>
      <c r="D8">
        <v>23</v>
      </c>
      <c r="E8">
        <v>0</v>
      </c>
    </row>
    <row r="9" spans="1:5" x14ac:dyDescent="0.2">
      <c r="A9" s="1" t="s">
        <v>11</v>
      </c>
      <c r="B9">
        <v>13</v>
      </c>
      <c r="C9">
        <v>11</v>
      </c>
      <c r="D9">
        <v>6</v>
      </c>
      <c r="E9">
        <v>0</v>
      </c>
    </row>
    <row r="10" spans="1:5" x14ac:dyDescent="0.2">
      <c r="A10" s="1" t="s">
        <v>12</v>
      </c>
      <c r="B10">
        <v>42</v>
      </c>
      <c r="C10">
        <v>23</v>
      </c>
      <c r="D10">
        <v>43</v>
      </c>
      <c r="E10">
        <v>0</v>
      </c>
    </row>
    <row r="11" spans="1:5" x14ac:dyDescent="0.2">
      <c r="A11" s="1" t="s">
        <v>13</v>
      </c>
      <c r="B11">
        <v>15</v>
      </c>
      <c r="C11">
        <v>12</v>
      </c>
      <c r="D11">
        <v>16</v>
      </c>
      <c r="E11">
        <v>0</v>
      </c>
    </row>
    <row r="12" spans="1:5" x14ac:dyDescent="0.2">
      <c r="A12" s="1" t="s">
        <v>14</v>
      </c>
      <c r="B12">
        <v>16</v>
      </c>
      <c r="C12">
        <v>17</v>
      </c>
      <c r="D12">
        <v>9</v>
      </c>
      <c r="E12">
        <v>0</v>
      </c>
    </row>
    <row r="13" spans="1:5" x14ac:dyDescent="0.2">
      <c r="A13" s="1" t="s">
        <v>15</v>
      </c>
      <c r="B13">
        <v>60</v>
      </c>
      <c r="C13">
        <v>60</v>
      </c>
      <c r="D13">
        <v>61</v>
      </c>
      <c r="E13">
        <v>0</v>
      </c>
    </row>
    <row r="14" spans="1:5" x14ac:dyDescent="0.2">
      <c r="A14" s="1" t="s">
        <v>16</v>
      </c>
      <c r="B14">
        <v>20</v>
      </c>
      <c r="C14">
        <v>25</v>
      </c>
      <c r="D14">
        <v>7</v>
      </c>
      <c r="E14">
        <v>0</v>
      </c>
    </row>
    <row r="15" spans="1:5" x14ac:dyDescent="0.2">
      <c r="A15" s="1" t="s">
        <v>17</v>
      </c>
      <c r="B15">
        <v>31</v>
      </c>
      <c r="C15">
        <v>58</v>
      </c>
      <c r="D15">
        <v>33</v>
      </c>
      <c r="E15">
        <v>0</v>
      </c>
    </row>
    <row r="16" spans="1:5" x14ac:dyDescent="0.2">
      <c r="A16" s="1" t="s">
        <v>18</v>
      </c>
      <c r="B16">
        <v>48</v>
      </c>
      <c r="C16">
        <v>30</v>
      </c>
      <c r="D16">
        <v>30</v>
      </c>
      <c r="E16">
        <v>0</v>
      </c>
    </row>
    <row r="17" spans="1:5" x14ac:dyDescent="0.2">
      <c r="A17" s="1" t="s">
        <v>19</v>
      </c>
      <c r="B17">
        <v>20</v>
      </c>
      <c r="C17">
        <v>57</v>
      </c>
      <c r="D17">
        <v>9</v>
      </c>
      <c r="E17">
        <v>0</v>
      </c>
    </row>
    <row r="18" spans="1:5" x14ac:dyDescent="0.2">
      <c r="A18" s="1" t="s">
        <v>20</v>
      </c>
      <c r="B18">
        <v>29</v>
      </c>
      <c r="C18">
        <v>29</v>
      </c>
      <c r="D18">
        <v>29</v>
      </c>
      <c r="E18">
        <v>0</v>
      </c>
    </row>
    <row r="19" spans="1:5" x14ac:dyDescent="0.2">
      <c r="A19" s="1" t="s">
        <v>21</v>
      </c>
      <c r="B19">
        <v>14</v>
      </c>
      <c r="C19">
        <v>14</v>
      </c>
      <c r="D19">
        <v>16</v>
      </c>
      <c r="E19">
        <v>0</v>
      </c>
    </row>
    <row r="20" spans="1:5" x14ac:dyDescent="0.2">
      <c r="A20" s="1" t="s">
        <v>22</v>
      </c>
      <c r="B20">
        <v>19</v>
      </c>
      <c r="C20">
        <v>19</v>
      </c>
      <c r="D20">
        <v>19</v>
      </c>
      <c r="E20">
        <v>0</v>
      </c>
    </row>
    <row r="21" spans="1:5" x14ac:dyDescent="0.2">
      <c r="A21" s="1" t="s">
        <v>23</v>
      </c>
      <c r="B21">
        <v>21</v>
      </c>
      <c r="C21">
        <v>45</v>
      </c>
      <c r="D21">
        <v>19</v>
      </c>
      <c r="E21">
        <v>0</v>
      </c>
    </row>
    <row r="22" spans="1:5" x14ac:dyDescent="0.2">
      <c r="A22" s="1" t="s">
        <v>24</v>
      </c>
      <c r="B22">
        <v>33</v>
      </c>
      <c r="C22">
        <v>37</v>
      </c>
      <c r="D22">
        <v>10</v>
      </c>
      <c r="E22">
        <v>0</v>
      </c>
    </row>
    <row r="23" spans="1:5" x14ac:dyDescent="0.2">
      <c r="A23" s="1" t="s">
        <v>25</v>
      </c>
      <c r="B23">
        <v>34</v>
      </c>
      <c r="C23">
        <v>48</v>
      </c>
      <c r="D23">
        <v>16</v>
      </c>
      <c r="E23">
        <v>0</v>
      </c>
    </row>
    <row r="24" spans="1:5" x14ac:dyDescent="0.2">
      <c r="A24" s="1" t="s">
        <v>26</v>
      </c>
      <c r="B24">
        <v>18</v>
      </c>
      <c r="C24">
        <v>17</v>
      </c>
      <c r="D24">
        <v>19</v>
      </c>
      <c r="E24">
        <v>0</v>
      </c>
    </row>
    <row r="25" spans="1:5" x14ac:dyDescent="0.2">
      <c r="A25" s="1" t="s">
        <v>27</v>
      </c>
      <c r="B25">
        <v>17</v>
      </c>
      <c r="C25">
        <v>6</v>
      </c>
      <c r="D25">
        <v>32</v>
      </c>
      <c r="E25">
        <v>0</v>
      </c>
    </row>
    <row r="26" spans="1:5" x14ac:dyDescent="0.2">
      <c r="A26" s="1" t="s">
        <v>28</v>
      </c>
      <c r="B26">
        <v>60</v>
      </c>
      <c r="C26">
        <v>60</v>
      </c>
      <c r="D26">
        <v>60</v>
      </c>
      <c r="E26">
        <v>0</v>
      </c>
    </row>
    <row r="27" spans="1:5" x14ac:dyDescent="0.2">
      <c r="A27" s="1" t="s">
        <v>29</v>
      </c>
      <c r="B27">
        <v>60</v>
      </c>
      <c r="C27">
        <v>60</v>
      </c>
      <c r="D27">
        <v>60</v>
      </c>
      <c r="E27">
        <v>0</v>
      </c>
    </row>
    <row r="28" spans="1:5" x14ac:dyDescent="0.2">
      <c r="A28" s="1" t="s">
        <v>30</v>
      </c>
      <c r="B28">
        <v>30</v>
      </c>
      <c r="C28">
        <v>33</v>
      </c>
      <c r="D28">
        <v>32</v>
      </c>
      <c r="E28">
        <v>0</v>
      </c>
    </row>
    <row r="29" spans="1:5" x14ac:dyDescent="0.2">
      <c r="A29" s="1" t="s">
        <v>31</v>
      </c>
      <c r="B29">
        <v>21</v>
      </c>
      <c r="C29">
        <v>12</v>
      </c>
      <c r="D29">
        <v>21</v>
      </c>
      <c r="E29">
        <v>0</v>
      </c>
    </row>
    <row r="30" spans="1:5" x14ac:dyDescent="0.2">
      <c r="A30" s="1" t="s">
        <v>32</v>
      </c>
      <c r="B30">
        <v>45</v>
      </c>
      <c r="C30">
        <v>18</v>
      </c>
      <c r="D30">
        <v>40</v>
      </c>
      <c r="E30">
        <v>0</v>
      </c>
    </row>
    <row r="31" spans="1:5" x14ac:dyDescent="0.2">
      <c r="A31" s="1" t="s">
        <v>33</v>
      </c>
      <c r="B31">
        <v>11</v>
      </c>
      <c r="C31">
        <v>17</v>
      </c>
      <c r="D31">
        <v>23</v>
      </c>
      <c r="E31">
        <v>0</v>
      </c>
    </row>
    <row r="32" spans="1:5" x14ac:dyDescent="0.2">
      <c r="A32" s="1" t="s">
        <v>34</v>
      </c>
      <c r="B32">
        <v>25</v>
      </c>
      <c r="C32">
        <v>21</v>
      </c>
      <c r="D32">
        <v>42</v>
      </c>
      <c r="E32">
        <v>0</v>
      </c>
    </row>
    <row r="33" spans="1:5" x14ac:dyDescent="0.2">
      <c r="A33" s="1" t="s">
        <v>35</v>
      </c>
      <c r="B33">
        <v>17</v>
      </c>
      <c r="C33">
        <v>43</v>
      </c>
      <c r="D33">
        <v>11</v>
      </c>
      <c r="E33">
        <v>0</v>
      </c>
    </row>
    <row r="34" spans="1:5" x14ac:dyDescent="0.2">
      <c r="A34" s="1" t="s">
        <v>36</v>
      </c>
      <c r="B34">
        <v>5</v>
      </c>
      <c r="C34">
        <v>8</v>
      </c>
      <c r="D34">
        <v>6</v>
      </c>
      <c r="E34">
        <v>0</v>
      </c>
    </row>
    <row r="35" spans="1:5" x14ac:dyDescent="0.2">
      <c r="A35" s="1" t="s">
        <v>37</v>
      </c>
      <c r="B35">
        <v>23</v>
      </c>
      <c r="C35">
        <v>29</v>
      </c>
      <c r="D35">
        <v>26</v>
      </c>
      <c r="E35">
        <v>0</v>
      </c>
    </row>
    <row r="36" spans="1:5" x14ac:dyDescent="0.2">
      <c r="A36" s="1" t="s">
        <v>38</v>
      </c>
      <c r="B36">
        <v>26</v>
      </c>
      <c r="C36">
        <v>57</v>
      </c>
      <c r="D36">
        <v>20</v>
      </c>
      <c r="E36">
        <v>0</v>
      </c>
    </row>
    <row r="37" spans="1:5" x14ac:dyDescent="0.2">
      <c r="A37" s="1" t="s">
        <v>39</v>
      </c>
      <c r="B37">
        <v>18</v>
      </c>
      <c r="C37">
        <v>24</v>
      </c>
      <c r="D37">
        <v>18</v>
      </c>
      <c r="E37">
        <v>0</v>
      </c>
    </row>
    <row r="38" spans="1:5" x14ac:dyDescent="0.2">
      <c r="A38" s="1" t="s">
        <v>40</v>
      </c>
      <c r="B38">
        <v>28</v>
      </c>
      <c r="C38">
        <v>28</v>
      </c>
      <c r="D38">
        <v>28</v>
      </c>
      <c r="E38">
        <v>0</v>
      </c>
    </row>
    <row r="39" spans="1:5" x14ac:dyDescent="0.2">
      <c r="A39" s="1" t="s">
        <v>41</v>
      </c>
      <c r="B39">
        <v>20</v>
      </c>
      <c r="C39">
        <v>17</v>
      </c>
      <c r="D39">
        <v>26</v>
      </c>
      <c r="E39">
        <v>0</v>
      </c>
    </row>
    <row r="40" spans="1:5" x14ac:dyDescent="0.2">
      <c r="A40" s="1" t="s">
        <v>42</v>
      </c>
      <c r="B40">
        <v>3</v>
      </c>
      <c r="C40">
        <v>9</v>
      </c>
      <c r="D40">
        <v>12</v>
      </c>
      <c r="E4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0.57809999999999995</v>
      </c>
      <c r="C2">
        <v>0.54200000000000004</v>
      </c>
      <c r="D2">
        <v>1.0136000000000001</v>
      </c>
    </row>
    <row r="3" spans="1:5" x14ac:dyDescent="0.2">
      <c r="A3" s="1" t="s">
        <v>5</v>
      </c>
      <c r="B3">
        <v>2.8782000000000001</v>
      </c>
      <c r="C3">
        <v>1.2354000000000001</v>
      </c>
      <c r="D3">
        <v>0.67989999999999995</v>
      </c>
    </row>
    <row r="4" spans="1:5" x14ac:dyDescent="0.2">
      <c r="A4" s="1" t="s">
        <v>6</v>
      </c>
      <c r="B4">
        <v>4.5121000000000002</v>
      </c>
      <c r="C4">
        <v>4.1125999999999996</v>
      </c>
      <c r="D4">
        <v>1.6387</v>
      </c>
    </row>
    <row r="5" spans="1:5" x14ac:dyDescent="0.2">
      <c r="A5" s="1" t="s">
        <v>7</v>
      </c>
      <c r="B5">
        <v>2.5920000000000001</v>
      </c>
      <c r="C5">
        <v>3.0272000000000001</v>
      </c>
      <c r="D5">
        <v>2.7982999999999998</v>
      </c>
    </row>
    <row r="6" spans="1:5" x14ac:dyDescent="0.2">
      <c r="A6" s="1" t="s">
        <v>8</v>
      </c>
      <c r="B6">
        <v>2.2856000000000001</v>
      </c>
      <c r="C6">
        <v>2.0503</v>
      </c>
      <c r="D6">
        <v>4.0670999999999999</v>
      </c>
    </row>
    <row r="7" spans="1:5" x14ac:dyDescent="0.2">
      <c r="A7" s="1" t="s">
        <v>9</v>
      </c>
      <c r="B7">
        <v>2.762</v>
      </c>
      <c r="C7">
        <v>3.2601</v>
      </c>
      <c r="D7">
        <v>2.7702</v>
      </c>
    </row>
    <row r="8" spans="1:5" x14ac:dyDescent="0.2">
      <c r="A8" s="1" t="s">
        <v>10</v>
      </c>
      <c r="B8">
        <v>3.2084999999999999</v>
      </c>
      <c r="C8">
        <v>2.9184000000000001</v>
      </c>
      <c r="D8">
        <v>3.0051000000000001</v>
      </c>
    </row>
    <row r="9" spans="1:5" x14ac:dyDescent="0.2">
      <c r="A9" s="1" t="s">
        <v>11</v>
      </c>
      <c r="B9">
        <v>4.1612999999999998</v>
      </c>
      <c r="C9">
        <v>3.4001000000000001</v>
      </c>
      <c r="D9">
        <v>6.5616000000000003</v>
      </c>
    </row>
    <row r="10" spans="1:5" x14ac:dyDescent="0.2">
      <c r="A10" s="1" t="s">
        <v>12</v>
      </c>
      <c r="B10">
        <v>0.82099999999999995</v>
      </c>
      <c r="C10">
        <v>1.4118999999999999</v>
      </c>
      <c r="D10">
        <v>-0.10929999999999999</v>
      </c>
    </row>
    <row r="11" spans="1:5" x14ac:dyDescent="0.2">
      <c r="A11" s="1" t="s">
        <v>13</v>
      </c>
      <c r="B11">
        <v>1.397</v>
      </c>
      <c r="C11">
        <v>2.0461</v>
      </c>
      <c r="D11">
        <v>1.7825</v>
      </c>
    </row>
    <row r="12" spans="1:5" x14ac:dyDescent="0.2">
      <c r="A12" s="1" t="s">
        <v>14</v>
      </c>
      <c r="B12">
        <v>4.0495999999999999</v>
      </c>
      <c r="C12">
        <v>3.8689</v>
      </c>
      <c r="D12">
        <v>5.4945000000000004</v>
      </c>
    </row>
    <row r="13" spans="1:5" x14ac:dyDescent="0.2">
      <c r="A13" s="1" t="s">
        <v>15</v>
      </c>
      <c r="B13">
        <v>-3.1444000000000001</v>
      </c>
      <c r="C13">
        <v>-2.9367000000000001</v>
      </c>
      <c r="D13">
        <v>-2.0043000000000002</v>
      </c>
    </row>
    <row r="14" spans="1:5" x14ac:dyDescent="0.2">
      <c r="A14" s="1" t="s">
        <v>16</v>
      </c>
      <c r="B14">
        <v>3.0030999999999999</v>
      </c>
      <c r="C14">
        <v>2.7589000000000001</v>
      </c>
      <c r="D14">
        <v>3.6040000000000001</v>
      </c>
    </row>
    <row r="15" spans="1:5" x14ac:dyDescent="0.2">
      <c r="A15" s="1" t="s">
        <v>17</v>
      </c>
      <c r="B15">
        <v>1.0122</v>
      </c>
      <c r="C15">
        <v>-6.9000000000000006E-2</v>
      </c>
      <c r="D15">
        <v>1.0969</v>
      </c>
    </row>
    <row r="16" spans="1:5" x14ac:dyDescent="0.2">
      <c r="A16" s="1" t="s">
        <v>18</v>
      </c>
      <c r="B16">
        <v>1.0200000000000001E-2</v>
      </c>
      <c r="C16">
        <v>1.0288999999999999</v>
      </c>
      <c r="D16">
        <v>0.41110000000000002</v>
      </c>
    </row>
    <row r="17" spans="1:4" x14ac:dyDescent="0.2">
      <c r="A17" s="1" t="s">
        <v>19</v>
      </c>
      <c r="B17">
        <v>3.4794999999999998</v>
      </c>
      <c r="C17">
        <v>-0.80059999999999998</v>
      </c>
      <c r="D17">
        <v>3.8068</v>
      </c>
    </row>
    <row r="18" spans="1:4" x14ac:dyDescent="0.2">
      <c r="A18" s="1" t="s">
        <v>20</v>
      </c>
      <c r="B18">
        <v>-0.71540000000000004</v>
      </c>
      <c r="C18">
        <v>-0.75639999999999996</v>
      </c>
      <c r="D18">
        <v>-1.1931</v>
      </c>
    </row>
    <row r="19" spans="1:4" x14ac:dyDescent="0.2">
      <c r="A19" s="1" t="s">
        <v>21</v>
      </c>
      <c r="B19">
        <v>3.2991999999999999</v>
      </c>
      <c r="C19">
        <v>3.9516</v>
      </c>
      <c r="D19">
        <v>2.9043000000000001</v>
      </c>
    </row>
    <row r="20" spans="1:4" x14ac:dyDescent="0.2">
      <c r="A20" s="1" t="s">
        <v>22</v>
      </c>
      <c r="B20">
        <v>2.4565000000000001</v>
      </c>
      <c r="C20">
        <v>1.7179</v>
      </c>
      <c r="D20">
        <v>2.3254000000000001</v>
      </c>
    </row>
    <row r="21" spans="1:4" x14ac:dyDescent="0.2">
      <c r="A21" s="1" t="s">
        <v>23</v>
      </c>
      <c r="B21">
        <v>2.3408000000000002</v>
      </c>
      <c r="C21">
        <v>1.1856</v>
      </c>
      <c r="D21">
        <v>2.6724000000000001</v>
      </c>
    </row>
    <row r="22" spans="1:4" x14ac:dyDescent="0.2">
      <c r="A22" s="1" t="s">
        <v>24</v>
      </c>
      <c r="B22">
        <v>3.9E-2</v>
      </c>
      <c r="C22">
        <v>-0.52590000000000003</v>
      </c>
      <c r="D22">
        <v>2.3639000000000001</v>
      </c>
    </row>
    <row r="23" spans="1:4" x14ac:dyDescent="0.2">
      <c r="A23" s="1" t="s">
        <v>25</v>
      </c>
      <c r="B23">
        <v>3.5211999999999999</v>
      </c>
      <c r="C23">
        <v>2.4338000000000002</v>
      </c>
      <c r="D23">
        <v>2.2724000000000002</v>
      </c>
    </row>
    <row r="24" spans="1:4" x14ac:dyDescent="0.2">
      <c r="A24" s="1" t="s">
        <v>26</v>
      </c>
      <c r="B24">
        <v>-6.0999999999999999E-2</v>
      </c>
      <c r="C24">
        <v>0.65939999999999999</v>
      </c>
      <c r="D24">
        <v>-0.62180000000000002</v>
      </c>
    </row>
    <row r="25" spans="1:4" x14ac:dyDescent="0.2">
      <c r="A25" s="1" t="s">
        <v>27</v>
      </c>
      <c r="B25">
        <v>2.8828999999999998</v>
      </c>
      <c r="C25">
        <v>4.9791999999999996</v>
      </c>
      <c r="D25">
        <v>2.1499000000000001</v>
      </c>
    </row>
    <row r="26" spans="1:4" x14ac:dyDescent="0.2">
      <c r="A26" s="1" t="s">
        <v>28</v>
      </c>
      <c r="B26">
        <v>-0.59399999999999997</v>
      </c>
      <c r="C26">
        <v>-1.1358999999999999</v>
      </c>
      <c r="D26">
        <v>-0.8911</v>
      </c>
    </row>
    <row r="27" spans="1:4" x14ac:dyDescent="0.2">
      <c r="A27" s="1" t="s">
        <v>29</v>
      </c>
      <c r="B27">
        <v>-2.8014000000000001</v>
      </c>
      <c r="C27">
        <v>-3.0268000000000002</v>
      </c>
      <c r="D27">
        <v>-2.3565</v>
      </c>
    </row>
    <row r="28" spans="1:4" x14ac:dyDescent="0.2">
      <c r="A28" s="1" t="s">
        <v>30</v>
      </c>
      <c r="B28">
        <v>-0.92749999999999999</v>
      </c>
      <c r="C28">
        <v>-0.85129999999999995</v>
      </c>
      <c r="D28">
        <v>-1.6372</v>
      </c>
    </row>
    <row r="29" spans="1:4" x14ac:dyDescent="0.2">
      <c r="A29" s="1" t="s">
        <v>31</v>
      </c>
      <c r="B29">
        <v>2.5466000000000002</v>
      </c>
      <c r="C29">
        <v>0.60699999999999998</v>
      </c>
      <c r="D29">
        <v>2.2063000000000001</v>
      </c>
    </row>
    <row r="30" spans="1:4" x14ac:dyDescent="0.2">
      <c r="A30" s="1" t="s">
        <v>32</v>
      </c>
      <c r="B30">
        <v>0.40629999999999999</v>
      </c>
      <c r="C30">
        <v>3.0588000000000002</v>
      </c>
      <c r="D30">
        <v>1.2714000000000001</v>
      </c>
    </row>
    <row r="31" spans="1:4" x14ac:dyDescent="0.2">
      <c r="A31" s="1" t="s">
        <v>33</v>
      </c>
      <c r="B31">
        <v>3.1446999999999998</v>
      </c>
      <c r="C31">
        <v>2.6286</v>
      </c>
      <c r="D31">
        <v>1.8545</v>
      </c>
    </row>
    <row r="32" spans="1:4" x14ac:dyDescent="0.2">
      <c r="A32" s="1" t="s">
        <v>34</v>
      </c>
      <c r="B32">
        <v>0.34139999999999998</v>
      </c>
      <c r="C32">
        <v>-1.3562000000000001</v>
      </c>
      <c r="D32">
        <v>-1.3956999999999999</v>
      </c>
    </row>
    <row r="33" spans="1:4" x14ac:dyDescent="0.2">
      <c r="A33" s="1" t="s">
        <v>35</v>
      </c>
      <c r="B33">
        <v>3.3424</v>
      </c>
      <c r="C33">
        <v>0.88329999999999997</v>
      </c>
      <c r="D33">
        <v>4.7157999999999998</v>
      </c>
    </row>
    <row r="34" spans="1:4" x14ac:dyDescent="0.2">
      <c r="A34" s="1" t="s">
        <v>36</v>
      </c>
      <c r="B34">
        <v>5.7972000000000001</v>
      </c>
      <c r="C34">
        <v>5.9302000000000001</v>
      </c>
      <c r="D34">
        <v>4.2634999999999996</v>
      </c>
    </row>
    <row r="35" spans="1:4" x14ac:dyDescent="0.2">
      <c r="A35" s="1" t="s">
        <v>37</v>
      </c>
      <c r="B35">
        <v>1.74</v>
      </c>
      <c r="C35">
        <v>1.5939000000000001</v>
      </c>
      <c r="D35">
        <v>1.6799999999999999E-2</v>
      </c>
    </row>
    <row r="36" spans="1:4" x14ac:dyDescent="0.2">
      <c r="A36" s="1" t="s">
        <v>38</v>
      </c>
      <c r="B36">
        <v>1.0907</v>
      </c>
      <c r="C36">
        <v>0.20330000000000001</v>
      </c>
      <c r="D36">
        <v>2.7361</v>
      </c>
    </row>
    <row r="37" spans="1:4" x14ac:dyDescent="0.2">
      <c r="A37" s="1" t="s">
        <v>39</v>
      </c>
      <c r="B37">
        <v>0.98829999999999996</v>
      </c>
      <c r="C37">
        <v>0.27260000000000001</v>
      </c>
      <c r="D37">
        <v>0.71679999999999999</v>
      </c>
    </row>
    <row r="38" spans="1:4" x14ac:dyDescent="0.2">
      <c r="A38" s="1" t="s">
        <v>40</v>
      </c>
      <c r="B38">
        <v>-0.90190000000000003</v>
      </c>
      <c r="C38">
        <v>1.6199999999999999E-2</v>
      </c>
      <c r="D38">
        <v>0.157</v>
      </c>
    </row>
    <row r="39" spans="1:4" x14ac:dyDescent="0.2">
      <c r="A39" s="1" t="s">
        <v>41</v>
      </c>
      <c r="B39">
        <v>2.5066999999999999</v>
      </c>
      <c r="C39">
        <v>2.2286999999999999</v>
      </c>
      <c r="D39">
        <v>1.0125999999999999</v>
      </c>
    </row>
    <row r="40" spans="1:4" x14ac:dyDescent="0.2">
      <c r="A40" s="1" t="s">
        <v>42</v>
      </c>
      <c r="B40">
        <v>7.0266000000000002</v>
      </c>
      <c r="C40">
        <v>1.6347</v>
      </c>
      <c r="D40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0.68440000000000001</v>
      </c>
      <c r="C2">
        <v>0.67569999999999997</v>
      </c>
      <c r="D2">
        <v>1.4697</v>
      </c>
    </row>
    <row r="3" spans="1:5" x14ac:dyDescent="0.2">
      <c r="A3" s="1" t="s">
        <v>5</v>
      </c>
      <c r="B3">
        <v>3.9447000000000001</v>
      </c>
      <c r="C3">
        <v>1.7875000000000001</v>
      </c>
      <c r="D3">
        <v>0.84940000000000004</v>
      </c>
    </row>
    <row r="4" spans="1:5" x14ac:dyDescent="0.2">
      <c r="A4" s="1" t="s">
        <v>6</v>
      </c>
      <c r="B4">
        <v>6.1818999999999997</v>
      </c>
      <c r="C4">
        <v>5.2876000000000003</v>
      </c>
      <c r="D4">
        <v>2.0825</v>
      </c>
    </row>
    <row r="5" spans="1:5" x14ac:dyDescent="0.2">
      <c r="A5" s="1" t="s">
        <v>7</v>
      </c>
      <c r="B5">
        <v>7.3834</v>
      </c>
      <c r="C5">
        <v>8.6027000000000005</v>
      </c>
      <c r="D5">
        <v>5.7892999999999999</v>
      </c>
    </row>
    <row r="6" spans="1:5" x14ac:dyDescent="0.2">
      <c r="A6" s="1" t="s">
        <v>8</v>
      </c>
      <c r="B6">
        <v>2.7302</v>
      </c>
      <c r="C6">
        <v>3.0219</v>
      </c>
      <c r="D6">
        <v>6.9188999999999998</v>
      </c>
    </row>
    <row r="7" spans="1:5" x14ac:dyDescent="0.2">
      <c r="A7" s="1" t="s">
        <v>9</v>
      </c>
      <c r="B7">
        <v>4.3853</v>
      </c>
      <c r="C7">
        <v>4.9884000000000004</v>
      </c>
      <c r="D7">
        <v>3.2658</v>
      </c>
    </row>
    <row r="8" spans="1:5" x14ac:dyDescent="0.2">
      <c r="A8" s="1" t="s">
        <v>10</v>
      </c>
      <c r="B8">
        <v>4.8586</v>
      </c>
      <c r="C8">
        <v>5.1245000000000003</v>
      </c>
      <c r="D8">
        <v>3.3948999999999998</v>
      </c>
    </row>
    <row r="9" spans="1:5" x14ac:dyDescent="0.2">
      <c r="A9" s="1" t="s">
        <v>11</v>
      </c>
      <c r="B9">
        <v>5.1531000000000002</v>
      </c>
      <c r="C9">
        <v>4.9100999999999999</v>
      </c>
      <c r="D9">
        <v>13.7911</v>
      </c>
    </row>
    <row r="10" spans="1:5" x14ac:dyDescent="0.2">
      <c r="A10" s="1" t="s">
        <v>12</v>
      </c>
      <c r="B10">
        <v>0.96330000000000005</v>
      </c>
      <c r="C10">
        <v>1.6737</v>
      </c>
      <c r="D10">
        <v>-0.12239999999999999</v>
      </c>
    </row>
    <row r="11" spans="1:5" x14ac:dyDescent="0.2">
      <c r="A11" s="1" t="s">
        <v>13</v>
      </c>
      <c r="B11">
        <v>2.3502000000000001</v>
      </c>
      <c r="C11">
        <v>3.0682999999999998</v>
      </c>
      <c r="D11">
        <v>2.6591</v>
      </c>
    </row>
    <row r="12" spans="1:5" x14ac:dyDescent="0.2">
      <c r="A12" s="1" t="s">
        <v>14</v>
      </c>
      <c r="B12">
        <v>5.9560000000000004</v>
      </c>
      <c r="C12">
        <v>5.4318</v>
      </c>
      <c r="D12">
        <v>12.2493</v>
      </c>
    </row>
    <row r="13" spans="1:5" x14ac:dyDescent="0.2">
      <c r="A13" s="1" t="s">
        <v>15</v>
      </c>
      <c r="B13">
        <v>-4.8047000000000004</v>
      </c>
      <c r="C13">
        <v>-4.3840000000000003</v>
      </c>
      <c r="D13">
        <v>-3.1720999999999999</v>
      </c>
    </row>
    <row r="14" spans="1:5" x14ac:dyDescent="0.2">
      <c r="A14" s="1" t="s">
        <v>16</v>
      </c>
      <c r="B14">
        <v>4.6749999999999998</v>
      </c>
      <c r="C14">
        <v>4.0972999999999997</v>
      </c>
      <c r="D14">
        <v>4.8943000000000003</v>
      </c>
    </row>
    <row r="15" spans="1:5" x14ac:dyDescent="0.2">
      <c r="A15" s="1" t="s">
        <v>17</v>
      </c>
      <c r="B15">
        <v>1.4538</v>
      </c>
      <c r="C15">
        <v>-9.2200000000000004E-2</v>
      </c>
      <c r="D15">
        <v>1.4158999999999999</v>
      </c>
    </row>
    <row r="16" spans="1:5" x14ac:dyDescent="0.2">
      <c r="A16" s="1" t="s">
        <v>18</v>
      </c>
      <c r="B16">
        <v>1.37E-2</v>
      </c>
      <c r="C16">
        <v>1.2558</v>
      </c>
      <c r="D16">
        <v>0.48180000000000001</v>
      </c>
    </row>
    <row r="17" spans="1:4" x14ac:dyDescent="0.2">
      <c r="A17" s="1" t="s">
        <v>19</v>
      </c>
      <c r="B17">
        <v>5.3914</v>
      </c>
      <c r="C17">
        <v>-1.1407</v>
      </c>
      <c r="D17">
        <v>4.9718</v>
      </c>
    </row>
    <row r="18" spans="1:4" x14ac:dyDescent="0.2">
      <c r="A18" s="1" t="s">
        <v>20</v>
      </c>
      <c r="B18">
        <v>-0.93579999999999997</v>
      </c>
      <c r="C18">
        <v>-0.94830000000000003</v>
      </c>
      <c r="D18">
        <v>-1.528</v>
      </c>
    </row>
    <row r="19" spans="1:4" x14ac:dyDescent="0.2">
      <c r="A19" s="1" t="s">
        <v>21</v>
      </c>
      <c r="B19">
        <v>4.6940999999999997</v>
      </c>
      <c r="C19">
        <v>7.0621999999999998</v>
      </c>
      <c r="D19">
        <v>4.2648999999999999</v>
      </c>
    </row>
    <row r="20" spans="1:4" x14ac:dyDescent="0.2">
      <c r="A20" s="1" t="s">
        <v>22</v>
      </c>
      <c r="B20">
        <v>2.9125000000000001</v>
      </c>
      <c r="C20">
        <v>2.2768999999999999</v>
      </c>
      <c r="D20">
        <v>3.2107999999999999</v>
      </c>
    </row>
    <row r="21" spans="1:4" x14ac:dyDescent="0.2">
      <c r="A21" s="1" t="s">
        <v>23</v>
      </c>
      <c r="B21">
        <v>3.1526999999999998</v>
      </c>
      <c r="C21">
        <v>1.6800999999999999</v>
      </c>
      <c r="D21">
        <v>3.9234</v>
      </c>
    </row>
    <row r="22" spans="1:4" x14ac:dyDescent="0.2">
      <c r="A22" s="1" t="s">
        <v>24</v>
      </c>
      <c r="B22">
        <v>6.0999999999999999E-2</v>
      </c>
      <c r="C22">
        <v>-0.92069999999999996</v>
      </c>
      <c r="D22">
        <v>3.3677000000000001</v>
      </c>
    </row>
    <row r="23" spans="1:4" x14ac:dyDescent="0.2">
      <c r="A23" s="1" t="s">
        <v>25</v>
      </c>
      <c r="B23">
        <v>5.4866999999999999</v>
      </c>
      <c r="C23">
        <v>4.0072999999999999</v>
      </c>
      <c r="D23">
        <v>3.3351000000000002</v>
      </c>
    </row>
    <row r="24" spans="1:4" x14ac:dyDescent="0.2">
      <c r="A24" s="1" t="s">
        <v>26</v>
      </c>
      <c r="B24">
        <v>-9.2700000000000005E-2</v>
      </c>
      <c r="C24">
        <v>0.98029999999999995</v>
      </c>
      <c r="D24">
        <v>-0.86950000000000005</v>
      </c>
    </row>
    <row r="25" spans="1:4" x14ac:dyDescent="0.2">
      <c r="A25" s="1" t="s">
        <v>27</v>
      </c>
      <c r="B25">
        <v>4.6936999999999998</v>
      </c>
      <c r="C25">
        <v>7.7083000000000004</v>
      </c>
      <c r="D25">
        <v>2.8166000000000002</v>
      </c>
    </row>
    <row r="26" spans="1:4" x14ac:dyDescent="0.2">
      <c r="A26" s="1" t="s">
        <v>28</v>
      </c>
      <c r="B26">
        <v>-1.1257999999999999</v>
      </c>
      <c r="C26">
        <v>-2.4647000000000001</v>
      </c>
      <c r="D26">
        <v>-1.5911999999999999</v>
      </c>
    </row>
    <row r="27" spans="1:4" x14ac:dyDescent="0.2">
      <c r="A27" s="1" t="s">
        <v>29</v>
      </c>
      <c r="B27">
        <v>-4.4782000000000002</v>
      </c>
      <c r="C27">
        <v>-4.8335999999999997</v>
      </c>
      <c r="D27">
        <v>-3.3315000000000001</v>
      </c>
    </row>
    <row r="28" spans="1:4" x14ac:dyDescent="0.2">
      <c r="A28" s="1" t="s">
        <v>30</v>
      </c>
      <c r="B28">
        <v>-1.4392</v>
      </c>
      <c r="C28">
        <v>-1.1735</v>
      </c>
      <c r="D28">
        <v>-2.3327</v>
      </c>
    </row>
    <row r="29" spans="1:4" x14ac:dyDescent="0.2">
      <c r="A29" s="1" t="s">
        <v>31</v>
      </c>
      <c r="B29">
        <v>4.3533999999999997</v>
      </c>
      <c r="C29">
        <v>1.2270000000000001</v>
      </c>
      <c r="D29">
        <v>4.3109999999999999</v>
      </c>
    </row>
    <row r="30" spans="1:4" x14ac:dyDescent="0.2">
      <c r="A30" s="1" t="s">
        <v>32</v>
      </c>
      <c r="B30">
        <v>0.63090000000000002</v>
      </c>
      <c r="C30">
        <v>5.5406000000000004</v>
      </c>
      <c r="D30">
        <v>2.0832999999999999</v>
      </c>
    </row>
    <row r="31" spans="1:4" x14ac:dyDescent="0.2">
      <c r="A31" s="1" t="s">
        <v>33</v>
      </c>
      <c r="B31">
        <v>10.2088</v>
      </c>
      <c r="C31">
        <v>5.8288000000000002</v>
      </c>
      <c r="D31">
        <v>4.1142000000000003</v>
      </c>
    </row>
    <row r="32" spans="1:4" x14ac:dyDescent="0.2">
      <c r="A32" s="1" t="s">
        <v>34</v>
      </c>
      <c r="B32">
        <v>0.53269999999999995</v>
      </c>
      <c r="C32">
        <v>-2.1970000000000001</v>
      </c>
      <c r="D32">
        <v>-2.0642</v>
      </c>
    </row>
    <row r="33" spans="1:4" x14ac:dyDescent="0.2">
      <c r="A33" s="1" t="s">
        <v>35</v>
      </c>
      <c r="B33">
        <v>4.8499999999999996</v>
      </c>
      <c r="C33">
        <v>1.1477999999999999</v>
      </c>
      <c r="D33">
        <v>7.4344000000000001</v>
      </c>
    </row>
    <row r="34" spans="1:4" x14ac:dyDescent="0.2">
      <c r="A34" s="1" t="s">
        <v>36</v>
      </c>
      <c r="B34">
        <v>12.999599999999999</v>
      </c>
      <c r="C34">
        <v>13.376099999999999</v>
      </c>
      <c r="D34">
        <v>8.1166</v>
      </c>
    </row>
    <row r="35" spans="1:4" x14ac:dyDescent="0.2">
      <c r="A35" s="1" t="s">
        <v>37</v>
      </c>
      <c r="B35">
        <v>2.6646999999999998</v>
      </c>
      <c r="C35">
        <v>2.5234999999999999</v>
      </c>
      <c r="D35">
        <v>2.3E-2</v>
      </c>
    </row>
    <row r="36" spans="1:4" x14ac:dyDescent="0.2">
      <c r="A36" s="1" t="s">
        <v>38</v>
      </c>
      <c r="B36">
        <v>1.5343</v>
      </c>
      <c r="C36">
        <v>0.255</v>
      </c>
      <c r="D36">
        <v>3.4527999999999999</v>
      </c>
    </row>
    <row r="37" spans="1:4" x14ac:dyDescent="0.2">
      <c r="A37" s="1" t="s">
        <v>39</v>
      </c>
      <c r="B37">
        <v>1.5541</v>
      </c>
      <c r="C37">
        <v>0.42449999999999999</v>
      </c>
      <c r="D37">
        <v>1.1428</v>
      </c>
    </row>
    <row r="38" spans="1:4" x14ac:dyDescent="0.2">
      <c r="A38" s="1" t="s">
        <v>40</v>
      </c>
      <c r="B38">
        <v>-1.3511</v>
      </c>
      <c r="C38">
        <v>2.8899999999999999E-2</v>
      </c>
      <c r="D38">
        <v>0.2402</v>
      </c>
    </row>
    <row r="39" spans="1:4" x14ac:dyDescent="0.2">
      <c r="A39" s="1" t="s">
        <v>41</v>
      </c>
      <c r="B39">
        <v>3.2721</v>
      </c>
      <c r="C39">
        <v>2.7894999999999999</v>
      </c>
      <c r="D39">
        <v>1.2782</v>
      </c>
    </row>
    <row r="40" spans="1:4" x14ac:dyDescent="0.2">
      <c r="A40" s="1" t="s">
        <v>42</v>
      </c>
      <c r="B40">
        <v>15.464499999999999</v>
      </c>
      <c r="C40">
        <v>2.6756000000000002</v>
      </c>
      <c r="D40">
        <v>4.3177000000000003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Total_Return_(%)</vt:lpstr>
      <vt:lpstr>Annualized_Return_(%)</vt:lpstr>
      <vt:lpstr>Volatility_(%)</vt:lpstr>
      <vt:lpstr>Max_Drawdown_(%)</vt:lpstr>
      <vt:lpstr>Max_Drawdown_Duration_(days)</vt:lpstr>
      <vt:lpstr>Sharpe_Ratio</vt:lpstr>
      <vt:lpstr>Sortino_Ratio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drcbd01</cp:lastModifiedBy>
  <dcterms:created xsi:type="dcterms:W3CDTF">2025-07-30T11:40:29Z</dcterms:created>
  <dcterms:modified xsi:type="dcterms:W3CDTF">2025-07-30T11:50:36Z</dcterms:modified>
</cp:coreProperties>
</file>