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scripts/local/"/>
    </mc:Choice>
  </mc:AlternateContent>
  <xr:revisionPtr revIDLastSave="0" documentId="13_ncr:1_{12040037-172F-2641-B112-6E55E65696EE}" xr6:coauthVersionLast="36" xr6:coauthVersionMax="36" xr10:uidLastSave="{00000000-0000-0000-0000-000000000000}"/>
  <bookViews>
    <workbookView xWindow="66760" yWindow="-9340" windowWidth="27640" windowHeight="16940" activeTab="2" xr2:uid="{00000000-000D-0000-FFFF-FFFF00000000}"/>
  </bookViews>
  <sheets>
    <sheet name="package_tracker_2" sheetId="14" r:id="rId1"/>
    <sheet name="Burndown - boards" sheetId="15" r:id="rId2"/>
    <sheet name="Burndown - open-closed" sheetId="16" r:id="rId3"/>
  </sheets>
  <calcPr calcId="181029"/>
</workbook>
</file>

<file path=xl/calcChain.xml><?xml version="1.0" encoding="utf-8"?>
<calcChain xmlns="http://schemas.openxmlformats.org/spreadsheetml/2006/main">
  <c r="AZ11" i="14" l="1"/>
  <c r="BA11" i="14"/>
  <c r="BB11" i="14"/>
  <c r="BC11" i="14"/>
  <c r="BD11" i="14"/>
  <c r="BE11" i="14"/>
  <c r="BE21" i="14" s="1"/>
  <c r="BF11" i="14"/>
  <c r="BF21" i="14" s="1"/>
  <c r="BG11" i="14"/>
  <c r="AZ12" i="14"/>
  <c r="BA12" i="14"/>
  <c r="BB12" i="14"/>
  <c r="BC12" i="14"/>
  <c r="BD12" i="14"/>
  <c r="BE12" i="14"/>
  <c r="BF12" i="14"/>
  <c r="BG12" i="14"/>
  <c r="AZ13" i="14"/>
  <c r="BA13" i="14"/>
  <c r="BB13" i="14"/>
  <c r="BC13" i="14"/>
  <c r="BD13" i="14"/>
  <c r="BE13" i="14"/>
  <c r="BF13" i="14"/>
  <c r="BG13" i="14"/>
  <c r="AZ14" i="14"/>
  <c r="BA14" i="14"/>
  <c r="BB14" i="14"/>
  <c r="BC14" i="14"/>
  <c r="BD14" i="14"/>
  <c r="BE14" i="14"/>
  <c r="BF14" i="14"/>
  <c r="BG14" i="14"/>
  <c r="AZ15" i="14"/>
  <c r="BA15" i="14"/>
  <c r="BB15" i="14"/>
  <c r="BC15" i="14"/>
  <c r="BD15" i="14"/>
  <c r="BE15" i="14"/>
  <c r="BF15" i="14"/>
  <c r="BG15" i="14"/>
  <c r="AZ16" i="14"/>
  <c r="BA16" i="14"/>
  <c r="BB16" i="14"/>
  <c r="BC16" i="14"/>
  <c r="BD16" i="14"/>
  <c r="BE16" i="14"/>
  <c r="BF16" i="14"/>
  <c r="BG16" i="14"/>
  <c r="AZ21" i="14"/>
  <c r="BA21" i="14"/>
  <c r="BB21" i="14"/>
  <c r="BC21" i="14"/>
  <c r="BD21" i="14"/>
  <c r="BG21" i="14"/>
  <c r="AZ22" i="14"/>
  <c r="BA22" i="14"/>
  <c r="BB22" i="14"/>
  <c r="BC22" i="14"/>
  <c r="BD22" i="14"/>
  <c r="BE22" i="14"/>
  <c r="BF22" i="14"/>
  <c r="BG22" i="14"/>
  <c r="AZ23" i="14"/>
  <c r="BA23" i="14"/>
  <c r="BB23" i="14"/>
  <c r="BC23" i="14"/>
  <c r="BD23" i="14"/>
  <c r="BE23" i="14"/>
  <c r="BF23" i="14"/>
  <c r="BG23" i="14"/>
  <c r="AZ24" i="14"/>
  <c r="BA24" i="14"/>
  <c r="BB24" i="14"/>
  <c r="BC24" i="14"/>
  <c r="BD24" i="14"/>
  <c r="BE24" i="14"/>
  <c r="BF24" i="14"/>
  <c r="BG24" i="14"/>
  <c r="AZ25" i="14"/>
  <c r="BA25" i="14"/>
  <c r="BB25" i="14"/>
  <c r="BC25" i="14"/>
  <c r="BD25" i="14"/>
  <c r="BE25" i="14"/>
  <c r="BF25" i="14"/>
  <c r="BG25" i="14"/>
  <c r="AZ26" i="14"/>
  <c r="BA26" i="14"/>
  <c r="BB26" i="14"/>
  <c r="BC26" i="14"/>
  <c r="BD26" i="14"/>
  <c r="BE26" i="14"/>
  <c r="BF26" i="14"/>
  <c r="BG26" i="14"/>
  <c r="AZ31" i="14"/>
  <c r="BA31" i="14"/>
  <c r="BB31" i="14"/>
  <c r="BC31" i="14"/>
  <c r="BD31" i="14"/>
  <c r="BG31" i="14"/>
  <c r="AZ32" i="14"/>
  <c r="BA32" i="14"/>
  <c r="BB32" i="14"/>
  <c r="BC32" i="14"/>
  <c r="BD32" i="14"/>
  <c r="BE32" i="14"/>
  <c r="BF32" i="14"/>
  <c r="BG32" i="14"/>
  <c r="AZ33" i="14"/>
  <c r="BA33" i="14"/>
  <c r="BB33" i="14"/>
  <c r="BC33" i="14"/>
  <c r="BD33" i="14"/>
  <c r="BE33" i="14"/>
  <c r="BF33" i="14"/>
  <c r="BG33" i="14"/>
  <c r="BF31" i="14" l="1"/>
  <c r="BE31" i="14"/>
  <c r="T11" i="14"/>
  <c r="T31" i="14" s="1"/>
  <c r="U11" i="14"/>
  <c r="U31" i="14" s="1"/>
  <c r="V11" i="14"/>
  <c r="V31" i="14" s="1"/>
  <c r="W11" i="14"/>
  <c r="W31" i="14" s="1"/>
  <c r="X11" i="14"/>
  <c r="Y11" i="14"/>
  <c r="Y31" i="14" s="1"/>
  <c r="Z11" i="14"/>
  <c r="Z31" i="14" s="1"/>
  <c r="AA11" i="14"/>
  <c r="AA31" i="14" s="1"/>
  <c r="AB11" i="14"/>
  <c r="AB31" i="14" s="1"/>
  <c r="AC11" i="14"/>
  <c r="AC31" i="14" s="1"/>
  <c r="AD11" i="14"/>
  <c r="AD31" i="14" s="1"/>
  <c r="AE11" i="14"/>
  <c r="AE31" i="14" s="1"/>
  <c r="AF11" i="14"/>
  <c r="AG11" i="14"/>
  <c r="AG31" i="14" s="1"/>
  <c r="AH11" i="14"/>
  <c r="AH31" i="14" s="1"/>
  <c r="AI11" i="14"/>
  <c r="AI31" i="14" s="1"/>
  <c r="AJ11" i="14"/>
  <c r="AJ31" i="14" s="1"/>
  <c r="AK11" i="14"/>
  <c r="AK31" i="14" s="1"/>
  <c r="AL11" i="14"/>
  <c r="AL31" i="14" s="1"/>
  <c r="AM11" i="14"/>
  <c r="AM31" i="14" s="1"/>
  <c r="AN11" i="14"/>
  <c r="AN31" i="14" s="1"/>
  <c r="AO11" i="14"/>
  <c r="AO31" i="14" s="1"/>
  <c r="AP11" i="14"/>
  <c r="AP21" i="14" s="1"/>
  <c r="AQ11" i="14"/>
  <c r="AQ21" i="14" s="1"/>
  <c r="AR11" i="14"/>
  <c r="AR21" i="14" s="1"/>
  <c r="AS11" i="14"/>
  <c r="AS31" i="14" s="1"/>
  <c r="AT11" i="14"/>
  <c r="AT31" i="14" s="1"/>
  <c r="AU11" i="14"/>
  <c r="AU31" i="14" s="1"/>
  <c r="AV11" i="14"/>
  <c r="AV31" i="14" s="1"/>
  <c r="AW11" i="14"/>
  <c r="AW31" i="14" s="1"/>
  <c r="AX11" i="14"/>
  <c r="AX31" i="14" s="1"/>
  <c r="AY11" i="14"/>
  <c r="AY21" i="14" s="1"/>
  <c r="T12" i="14"/>
  <c r="T22" i="14" s="1"/>
  <c r="U12" i="14"/>
  <c r="U22" i="14" s="1"/>
  <c r="V12" i="14"/>
  <c r="W12" i="14"/>
  <c r="W22" i="14" s="1"/>
  <c r="X12" i="14"/>
  <c r="Y12" i="14"/>
  <c r="Y22" i="14" s="1"/>
  <c r="Z12" i="14"/>
  <c r="Z22" i="14" s="1"/>
  <c r="AA12" i="14"/>
  <c r="AA22" i="14" s="1"/>
  <c r="AB12" i="14"/>
  <c r="AB22" i="14" s="1"/>
  <c r="AC12" i="14"/>
  <c r="AC22" i="14" s="1"/>
  <c r="AD12" i="14"/>
  <c r="AD22" i="14" s="1"/>
  <c r="AE12" i="14"/>
  <c r="AE22" i="14" s="1"/>
  <c r="AF12" i="14"/>
  <c r="AF22" i="14" s="1"/>
  <c r="AG12" i="14"/>
  <c r="AG22" i="14" s="1"/>
  <c r="AH12" i="14"/>
  <c r="AH22" i="14" s="1"/>
  <c r="AI12" i="14"/>
  <c r="AI22" i="14" s="1"/>
  <c r="AJ12" i="14"/>
  <c r="AJ22" i="14" s="1"/>
  <c r="AK12" i="14"/>
  <c r="AK22" i="14" s="1"/>
  <c r="AL12" i="14"/>
  <c r="AL22" i="14" s="1"/>
  <c r="AM12" i="14"/>
  <c r="AM22" i="14" s="1"/>
  <c r="AN12" i="14"/>
  <c r="AO12" i="14"/>
  <c r="AO22" i="14" s="1"/>
  <c r="AP12" i="14"/>
  <c r="AP22" i="14" s="1"/>
  <c r="AQ12" i="14"/>
  <c r="AQ22" i="14" s="1"/>
  <c r="AR12" i="14"/>
  <c r="AR22" i="14" s="1"/>
  <c r="AS12" i="14"/>
  <c r="AS22" i="14" s="1"/>
  <c r="AT12" i="14"/>
  <c r="AT22" i="14" s="1"/>
  <c r="AU12" i="14"/>
  <c r="AU22" i="14" s="1"/>
  <c r="AV12" i="14"/>
  <c r="AV22" i="14" s="1"/>
  <c r="AW12" i="14"/>
  <c r="AW22" i="14" s="1"/>
  <c r="AX12" i="14"/>
  <c r="AX22" i="14" s="1"/>
  <c r="AY12" i="14"/>
  <c r="AY22" i="14" s="1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T16" i="14"/>
  <c r="T26" i="14" s="1"/>
  <c r="U16" i="14"/>
  <c r="U26" i="14" s="1"/>
  <c r="V16" i="14"/>
  <c r="V26" i="14" s="1"/>
  <c r="W16" i="14"/>
  <c r="W26" i="14" s="1"/>
  <c r="X16" i="14"/>
  <c r="X26" i="14" s="1"/>
  <c r="Y16" i="14"/>
  <c r="Y26" i="14" s="1"/>
  <c r="Z16" i="14"/>
  <c r="Z26" i="14" s="1"/>
  <c r="AA16" i="14"/>
  <c r="AA26" i="14" s="1"/>
  <c r="AB16" i="14"/>
  <c r="AB26" i="14" s="1"/>
  <c r="AC16" i="14"/>
  <c r="AC26" i="14" s="1"/>
  <c r="AD16" i="14"/>
  <c r="AD26" i="14" s="1"/>
  <c r="AE16" i="14"/>
  <c r="AE26" i="14" s="1"/>
  <c r="AF16" i="14"/>
  <c r="AF26" i="14" s="1"/>
  <c r="AG16" i="14"/>
  <c r="AG26" i="14" s="1"/>
  <c r="AH16" i="14"/>
  <c r="AH26" i="14" s="1"/>
  <c r="AI16" i="14"/>
  <c r="AI26" i="14" s="1"/>
  <c r="AJ16" i="14"/>
  <c r="AJ26" i="14" s="1"/>
  <c r="AK16" i="14"/>
  <c r="AK26" i="14" s="1"/>
  <c r="AL16" i="14"/>
  <c r="AL26" i="14" s="1"/>
  <c r="AM16" i="14"/>
  <c r="AM26" i="14" s="1"/>
  <c r="AN16" i="14"/>
  <c r="AN26" i="14" s="1"/>
  <c r="AO16" i="14"/>
  <c r="AO26" i="14" s="1"/>
  <c r="AP16" i="14"/>
  <c r="AP26" i="14" s="1"/>
  <c r="AQ16" i="14"/>
  <c r="AQ26" i="14" s="1"/>
  <c r="AR16" i="14"/>
  <c r="AR26" i="14" s="1"/>
  <c r="AS16" i="14"/>
  <c r="AS26" i="14" s="1"/>
  <c r="AT16" i="14"/>
  <c r="AT26" i="14" s="1"/>
  <c r="AU16" i="14"/>
  <c r="AU26" i="14" s="1"/>
  <c r="AV16" i="14"/>
  <c r="AV26" i="14" s="1"/>
  <c r="AW16" i="14"/>
  <c r="AW26" i="14" s="1"/>
  <c r="AX16" i="14"/>
  <c r="AX26" i="14" s="1"/>
  <c r="AY16" i="14"/>
  <c r="AY26" i="14" s="1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H21" i="14"/>
  <c r="AJ21" i="14"/>
  <c r="AL21" i="14"/>
  <c r="AN21" i="14"/>
  <c r="AO21" i="14"/>
  <c r="AV21" i="14"/>
  <c r="V22" i="14"/>
  <c r="X22" i="14"/>
  <c r="AN22" i="14"/>
  <c r="X31" i="14"/>
  <c r="AF31" i="14"/>
  <c r="AR31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K21" i="14" l="1"/>
  <c r="AI21" i="14"/>
  <c r="AM21" i="14"/>
  <c r="AG21" i="14"/>
  <c r="AQ31" i="14"/>
  <c r="AY31" i="14"/>
  <c r="AA23" i="14"/>
  <c r="AA24" i="14" s="1"/>
  <c r="AA25" i="14" s="1"/>
  <c r="AW21" i="14"/>
  <c r="AN23" i="14"/>
  <c r="AN24" i="14" s="1"/>
  <c r="AN25" i="14" s="1"/>
  <c r="AS21" i="14"/>
  <c r="X23" i="14"/>
  <c r="X24" i="14" s="1"/>
  <c r="X25" i="14" s="1"/>
  <c r="AV23" i="14"/>
  <c r="AV24" i="14" s="1"/>
  <c r="AV25" i="14" s="1"/>
  <c r="AR23" i="14"/>
  <c r="AR24" i="14" s="1"/>
  <c r="AR25" i="14" s="1"/>
  <c r="AJ23" i="14"/>
  <c r="AJ24" i="14" s="1"/>
  <c r="AJ25" i="14" s="1"/>
  <c r="AF23" i="14"/>
  <c r="AF24" i="14" s="1"/>
  <c r="AF25" i="14" s="1"/>
  <c r="AB23" i="14"/>
  <c r="AB24" i="14" s="1"/>
  <c r="AB25" i="14" s="1"/>
  <c r="T23" i="14"/>
  <c r="T24" i="14" s="1"/>
  <c r="T25" i="14" s="1"/>
  <c r="AX23" i="14"/>
  <c r="AX24" i="14" s="1"/>
  <c r="AX25" i="14" s="1"/>
  <c r="AT21" i="14"/>
  <c r="AH23" i="14"/>
  <c r="AH24" i="14" s="1"/>
  <c r="AH25" i="14" s="1"/>
  <c r="AX21" i="14"/>
  <c r="AQ23" i="14"/>
  <c r="AQ24" i="14" s="1"/>
  <c r="AQ25" i="14" s="1"/>
  <c r="AU21" i="14"/>
  <c r="AT23" i="14"/>
  <c r="AT24" i="14" s="1"/>
  <c r="AP23" i="14"/>
  <c r="AP24" i="14" s="1"/>
  <c r="AP25" i="14" s="1"/>
  <c r="AL23" i="14"/>
  <c r="AL24" i="14" s="1"/>
  <c r="AL25" i="14" s="1"/>
  <c r="AD23" i="14"/>
  <c r="AD24" i="14" s="1"/>
  <c r="AD25" i="14" s="1"/>
  <c r="Z23" i="14"/>
  <c r="Z24" i="14" s="1"/>
  <c r="Z25" i="14" s="1"/>
  <c r="V23" i="14"/>
  <c r="V24" i="14" s="1"/>
  <c r="V25" i="14" s="1"/>
  <c r="AY23" i="14"/>
  <c r="AY24" i="14" s="1"/>
  <c r="AY25" i="14" s="1"/>
  <c r="AI23" i="14"/>
  <c r="AI24" i="14" s="1"/>
  <c r="AI25" i="14" s="1"/>
  <c r="AT25" i="14"/>
  <c r="AP31" i="14"/>
  <c r="AW23" i="14"/>
  <c r="AW24" i="14" s="1"/>
  <c r="AW25" i="14" s="1"/>
  <c r="AS23" i="14"/>
  <c r="AS24" i="14" s="1"/>
  <c r="AS25" i="14" s="1"/>
  <c r="AO23" i="14"/>
  <c r="AO24" i="14" s="1"/>
  <c r="AO25" i="14" s="1"/>
  <c r="AK23" i="14"/>
  <c r="AK24" i="14" s="1"/>
  <c r="AK25" i="14" s="1"/>
  <c r="AG23" i="14"/>
  <c r="AG24" i="14" s="1"/>
  <c r="AG25" i="14" s="1"/>
  <c r="AC23" i="14"/>
  <c r="AC24" i="14" s="1"/>
  <c r="AC25" i="14" s="1"/>
  <c r="Y23" i="14"/>
  <c r="Y24" i="14" s="1"/>
  <c r="Y25" i="14" s="1"/>
  <c r="U23" i="14"/>
  <c r="U24" i="14" s="1"/>
  <c r="U25" i="14" s="1"/>
  <c r="AU23" i="14"/>
  <c r="AU24" i="14" s="1"/>
  <c r="AU25" i="14" s="1"/>
  <c r="AM23" i="14"/>
  <c r="AM24" i="14" s="1"/>
  <c r="AM25" i="14" s="1"/>
  <c r="AE23" i="14"/>
  <c r="AE24" i="14" s="1"/>
  <c r="AE25" i="14" s="1"/>
  <c r="W23" i="14"/>
  <c r="W24" i="14" s="1"/>
  <c r="W25" i="14" s="1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B32" i="14"/>
  <c r="B33" i="14"/>
  <c r="C11" i="14"/>
  <c r="C31" i="14" s="1"/>
  <c r="D11" i="14"/>
  <c r="E11" i="14"/>
  <c r="E31" i="14" s="1"/>
  <c r="F11" i="14"/>
  <c r="F21" i="14" s="1"/>
  <c r="G11" i="14"/>
  <c r="G31" i="14" s="1"/>
  <c r="H11" i="14"/>
  <c r="H31" i="14" s="1"/>
  <c r="I11" i="14"/>
  <c r="I31" i="14" s="1"/>
  <c r="J11" i="14"/>
  <c r="J21" i="14" s="1"/>
  <c r="K11" i="14"/>
  <c r="K31" i="14" s="1"/>
  <c r="L11" i="14"/>
  <c r="L31" i="14" s="1"/>
  <c r="M11" i="14"/>
  <c r="M31" i="14" s="1"/>
  <c r="N11" i="14"/>
  <c r="N21" i="14" s="1"/>
  <c r="O11" i="14"/>
  <c r="P11" i="14"/>
  <c r="P31" i="14" s="1"/>
  <c r="Q11" i="14"/>
  <c r="Q31" i="14" s="1"/>
  <c r="R11" i="14"/>
  <c r="R21" i="14" s="1"/>
  <c r="S11" i="14"/>
  <c r="S31" i="14" s="1"/>
  <c r="C12" i="14"/>
  <c r="C22" i="14" s="1"/>
  <c r="D12" i="14"/>
  <c r="D22" i="14" s="1"/>
  <c r="E12" i="14"/>
  <c r="E22" i="14" s="1"/>
  <c r="F12" i="14"/>
  <c r="F22" i="14" s="1"/>
  <c r="G12" i="14"/>
  <c r="G22" i="14" s="1"/>
  <c r="H12" i="14"/>
  <c r="H22" i="14" s="1"/>
  <c r="I12" i="14"/>
  <c r="I22" i="14" s="1"/>
  <c r="J12" i="14"/>
  <c r="J22" i="14" s="1"/>
  <c r="K12" i="14"/>
  <c r="K22" i="14" s="1"/>
  <c r="L12" i="14"/>
  <c r="L22" i="14" s="1"/>
  <c r="M12" i="14"/>
  <c r="M22" i="14" s="1"/>
  <c r="N12" i="14"/>
  <c r="N22" i="14" s="1"/>
  <c r="O12" i="14"/>
  <c r="O22" i="14" s="1"/>
  <c r="P12" i="14"/>
  <c r="P22" i="14" s="1"/>
  <c r="Q12" i="14"/>
  <c r="Q22" i="14" s="1"/>
  <c r="R12" i="14"/>
  <c r="R22" i="14" s="1"/>
  <c r="S12" i="14"/>
  <c r="S22" i="14" s="1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C16" i="14"/>
  <c r="C26" i="14" s="1"/>
  <c r="D16" i="14"/>
  <c r="D26" i="14" s="1"/>
  <c r="E16" i="14"/>
  <c r="E26" i="14" s="1"/>
  <c r="F16" i="14"/>
  <c r="F26" i="14" s="1"/>
  <c r="G16" i="14"/>
  <c r="G26" i="14" s="1"/>
  <c r="H16" i="14"/>
  <c r="H26" i="14" s="1"/>
  <c r="I16" i="14"/>
  <c r="I26" i="14" s="1"/>
  <c r="J16" i="14"/>
  <c r="J26" i="14" s="1"/>
  <c r="K16" i="14"/>
  <c r="K26" i="14" s="1"/>
  <c r="L16" i="14"/>
  <c r="L26" i="14" s="1"/>
  <c r="M16" i="14"/>
  <c r="M26" i="14" s="1"/>
  <c r="N16" i="14"/>
  <c r="N26" i="14" s="1"/>
  <c r="O16" i="14"/>
  <c r="O26" i="14" s="1"/>
  <c r="P16" i="14"/>
  <c r="P26" i="14" s="1"/>
  <c r="Q16" i="14"/>
  <c r="Q26" i="14" s="1"/>
  <c r="R16" i="14"/>
  <c r="R26" i="14" s="1"/>
  <c r="S16" i="14"/>
  <c r="S26" i="14" s="1"/>
  <c r="A26" i="14"/>
  <c r="B16" i="14"/>
  <c r="B26" i="14" s="1"/>
  <c r="B15" i="14"/>
  <c r="A15" i="14"/>
  <c r="A25" i="14" s="1"/>
  <c r="B14" i="14"/>
  <c r="A14" i="14"/>
  <c r="A24" i="14" s="1"/>
  <c r="B13" i="14"/>
  <c r="A13" i="14"/>
  <c r="A23" i="14" s="1"/>
  <c r="B12" i="14"/>
  <c r="B22" i="14" s="1"/>
  <c r="A12" i="14"/>
  <c r="A22" i="14" s="1"/>
  <c r="B11" i="14"/>
  <c r="B31" i="14" s="1"/>
  <c r="A11" i="14"/>
  <c r="A21" i="14" s="1"/>
  <c r="E21" i="14" l="1"/>
  <c r="G21" i="14"/>
  <c r="H23" i="14"/>
  <c r="H24" i="14" s="1"/>
  <c r="H25" i="14" s="1"/>
  <c r="L21" i="14"/>
  <c r="K23" i="14"/>
  <c r="M23" i="14"/>
  <c r="B21" i="14"/>
  <c r="F23" i="14"/>
  <c r="F24" i="14" s="1"/>
  <c r="F25" i="14" s="1"/>
  <c r="I21" i="14"/>
  <c r="P21" i="14"/>
  <c r="Q23" i="14"/>
  <c r="Q24" i="14" s="1"/>
  <c r="Q25" i="14" s="1"/>
  <c r="R31" i="14"/>
  <c r="Q21" i="14"/>
  <c r="H21" i="14"/>
  <c r="M21" i="14"/>
  <c r="J31" i="14"/>
  <c r="N23" i="14"/>
  <c r="N24" i="14" s="1"/>
  <c r="N25" i="14" s="1"/>
  <c r="S21" i="14"/>
  <c r="C21" i="14"/>
  <c r="N31" i="14"/>
  <c r="F31" i="14"/>
  <c r="J23" i="14"/>
  <c r="J24" i="14" s="1"/>
  <c r="J25" i="14" s="1"/>
  <c r="O23" i="14"/>
  <c r="O24" i="14" s="1"/>
  <c r="O25" i="14" s="1"/>
  <c r="D31" i="14"/>
  <c r="D21" i="14"/>
  <c r="M24" i="14"/>
  <c r="M25" i="14" s="1"/>
  <c r="R23" i="14"/>
  <c r="R24" i="14" s="1"/>
  <c r="R25" i="14" s="1"/>
  <c r="O31" i="14"/>
  <c r="O21" i="14"/>
  <c r="B23" i="14"/>
  <c r="B24" i="14" s="1"/>
  <c r="B25" i="14" s="1"/>
  <c r="K21" i="14"/>
  <c r="K24" i="14"/>
  <c r="K25" i="14" s="1"/>
  <c r="P23" i="14"/>
  <c r="P24" i="14" s="1"/>
  <c r="P25" i="14" s="1"/>
  <c r="L23" i="14"/>
  <c r="L24" i="14" s="1"/>
  <c r="L25" i="14" s="1"/>
  <c r="D23" i="14"/>
  <c r="D24" i="14" s="1"/>
  <c r="D25" i="14" s="1"/>
  <c r="I23" i="14"/>
  <c r="I24" i="14" s="1"/>
  <c r="I25" i="14" s="1"/>
  <c r="E23" i="14"/>
  <c r="E24" i="14" s="1"/>
  <c r="E25" i="14" s="1"/>
  <c r="S23" i="14"/>
  <c r="S24" i="14" s="1"/>
  <c r="S25" i="14" s="1"/>
  <c r="G23" i="14"/>
  <c r="G24" i="14" s="1"/>
  <c r="G25" i="14" s="1"/>
  <c r="C23" i="14"/>
  <c r="C24" i="14" s="1"/>
  <c r="C25" i="14" s="1"/>
</calcChain>
</file>

<file path=xl/sharedStrings.xml><?xml version="1.0" encoding="utf-8"?>
<sst xmlns="http://schemas.openxmlformats.org/spreadsheetml/2006/main" count="68" uniqueCount="67">
  <si>
    <t>Board Name</t>
  </si>
  <si>
    <t>2019-11-20 14:30:00-06:00</t>
  </si>
  <si>
    <t>2019-12-04 14:30:00-06:00</t>
  </si>
  <si>
    <t>Opened</t>
  </si>
  <si>
    <t>Sprint Backlog</t>
  </si>
  <si>
    <t>Developing</t>
  </si>
  <si>
    <t>Done</t>
  </si>
  <si>
    <t>Closed</t>
  </si>
  <si>
    <t>Opened, not labeled</t>
  </si>
  <si>
    <t>open/closed</t>
  </si>
  <si>
    <t>Open</t>
  </si>
  <si>
    <t>2019-11-20 21:23:18.895999+00:00</t>
  </si>
  <si>
    <t>2019-11-20 21:23:18.896000+00:00</t>
  </si>
  <si>
    <t>2019-11-20 15:27:24.008999-06:00</t>
  </si>
  <si>
    <t>2019-11-20 15:27:24.009000-06:00</t>
  </si>
  <si>
    <t>2019-11-20 15:29:40.588999-06:00</t>
  </si>
  <si>
    <t>2019-11-20 15:29:40.589000-06:00</t>
  </si>
  <si>
    <t>2019-11-20 15:31:14.600999-06:00</t>
  </si>
  <si>
    <t>2019-11-20 15:31:14.601000-06:00</t>
  </si>
  <si>
    <t>2019-11-20 15:34:17.316999-06:00</t>
  </si>
  <si>
    <t>2019-11-20 15:34:17.317000-06:00</t>
  </si>
  <si>
    <t>2019-11-22 15:22:20.384999-06:00</t>
  </si>
  <si>
    <t>2019-11-22 15:22:20.385000-06:00</t>
  </si>
  <si>
    <t>2019-11-22 15:52:47.777999-06:00</t>
  </si>
  <si>
    <t>2019-11-22 15:52:47.778000-06:00</t>
  </si>
  <si>
    <t>2019-11-26 14:18:18.093999-06:00</t>
  </si>
  <si>
    <t>2019-11-26 14:18:18.094000-06:00</t>
  </si>
  <si>
    <t>2019-11-26 14:18:29.693999-06:00</t>
  </si>
  <si>
    <t>2019-11-26 14:18:29.694000-06:00</t>
  </si>
  <si>
    <t>2019-11-26 14:18:58.411999-06:00</t>
  </si>
  <si>
    <t>2019-11-26 14:18:58.412000-06:00</t>
  </si>
  <si>
    <t>2019-11-26 14:19:07.831999-06:00</t>
  </si>
  <si>
    <t>2019-11-26 14:19:07.832000-06:00</t>
  </si>
  <si>
    <t>2019-11-26 14:19:43.526999-06:00</t>
  </si>
  <si>
    <t>2019-11-26 14:19:43.527000-06:00</t>
  </si>
  <si>
    <t>2019-11-26 14:19:55.815999-06:00</t>
  </si>
  <si>
    <t>2019-11-26 14:19:55.816000-06:00</t>
  </si>
  <si>
    <t>2019-11-27 09:59:15.207664+00:00</t>
  </si>
  <si>
    <t>2019-11-27 09:59:15.207665+00:00</t>
  </si>
  <si>
    <t>2019-11-27 09:59:15.207760+00:00</t>
  </si>
  <si>
    <t>2019-11-27 09:59:15.207761+00:00</t>
  </si>
  <si>
    <t>2019-11-27 09:59:15.207832+00:00</t>
  </si>
  <si>
    <t>2019-11-27 09:59:15.207833+00:00</t>
  </si>
  <si>
    <t>2019-11-27 09:59:15.207901+00:00</t>
  </si>
  <si>
    <t>2019-11-27 09:59:15.207902+00:00</t>
  </si>
  <si>
    <t>2019-11-27 09:59:15.207969+00:00</t>
  </si>
  <si>
    <t>2019-11-27 09:59:15.207970+00:00</t>
  </si>
  <si>
    <t>2019-11-27 09:59:15.208088+00:00</t>
  </si>
  <si>
    <t>2019-11-27 09:59:15.208089+00:00</t>
  </si>
  <si>
    <t>2019-11-27 09:59:15.208156+00:00</t>
  </si>
  <si>
    <t>2019-11-27 09:59:15.208157+00:00</t>
  </si>
  <si>
    <t>2019-11-27 09:59:15.208223+00:00</t>
  </si>
  <si>
    <t>2019-11-27 09:59:15.208224+00:00</t>
  </si>
  <si>
    <t>2019-11-27 09:59:15.208291+00:00</t>
  </si>
  <si>
    <t>2019-11-27 09:59:15.208292+00:00</t>
  </si>
  <si>
    <t>2019-11-27 09:59:15.208358+00:00</t>
  </si>
  <si>
    <t>2019-11-27 09:59:15.208359+00:00</t>
  </si>
  <si>
    <t>2019-11-27 09:59:15.208426+00:00</t>
  </si>
  <si>
    <t>2019-11-27 09:59:15.208427+00:00</t>
  </si>
  <si>
    <t>2019-12-02 15:09:50.896513+00:00</t>
  </si>
  <si>
    <t>2019-12-02 15:09:50.896514+00:00</t>
  </si>
  <si>
    <t>2019-12-02 15:54:53.313899+00:00</t>
  </si>
  <si>
    <t>2019-12-02 15:54:53.313900+00:00</t>
  </si>
  <si>
    <t>2019-12-02 15:54:53.313930+00:00</t>
  </si>
  <si>
    <t>2019-12-02 15:54:53.313931+00:00</t>
  </si>
  <si>
    <t>2019-12-02 23:36:08.396999+00:00</t>
  </si>
  <si>
    <t>2019-12-02 23:36:08.397000+00:00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</si>
</sst>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Package Tracker 2 - Sprint 1 (by boards)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package_tracker_2!$A$22</c:f>
              <c:strCache>
                <c:ptCount val="1"/>
                <c:pt idx="0">
                  <c:v>Sprint Backlog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package_tracker_2!$B$21:$BG$21</c:f>
              <c:numCache>
                <c:formatCode>m/d/yy</c:formatCode>
                <c:ptCount val="58"/>
                <c:pt idx="0">
                  <c:v>43789.354166666664</c:v>
                </c:pt>
                <c:pt idx="1">
                  <c:v>43789.891180555554</c:v>
                </c:pt>
                <c:pt idx="2">
                  <c:v>43789.891180555554</c:v>
                </c:pt>
                <c:pt idx="3">
                  <c:v>43789.39402777778</c:v>
                </c:pt>
                <c:pt idx="4">
                  <c:v>43789.39402777778</c:v>
                </c:pt>
                <c:pt idx="5">
                  <c:v>43789.395601851851</c:v>
                </c:pt>
                <c:pt idx="6">
                  <c:v>43789.395601851851</c:v>
                </c:pt>
                <c:pt idx="7">
                  <c:v>43789.396689814814</c:v>
                </c:pt>
                <c:pt idx="8">
                  <c:v>43789.396689814814</c:v>
                </c:pt>
                <c:pt idx="9">
                  <c:v>43789.39880787037</c:v>
                </c:pt>
                <c:pt idx="10">
                  <c:v>43789.39880787037</c:v>
                </c:pt>
                <c:pt idx="11">
                  <c:v>43791.390509259261</c:v>
                </c:pt>
                <c:pt idx="12">
                  <c:v>43791.390509259261</c:v>
                </c:pt>
                <c:pt idx="13">
                  <c:v>43791.41165509259</c:v>
                </c:pt>
                <c:pt idx="14">
                  <c:v>43791.41165509259</c:v>
                </c:pt>
                <c:pt idx="15">
                  <c:v>43795.346041666664</c:v>
                </c:pt>
                <c:pt idx="16">
                  <c:v>43795.346041666664</c:v>
                </c:pt>
                <c:pt idx="17">
                  <c:v>43795.346168981479</c:v>
                </c:pt>
                <c:pt idx="18">
                  <c:v>43795.346168981479</c:v>
                </c:pt>
                <c:pt idx="19">
                  <c:v>43795.346504629626</c:v>
                </c:pt>
                <c:pt idx="20">
                  <c:v>43795.346504629626</c:v>
                </c:pt>
                <c:pt idx="21">
                  <c:v>43795.346608796295</c:v>
                </c:pt>
                <c:pt idx="22">
                  <c:v>43795.346608796295</c:v>
                </c:pt>
                <c:pt idx="23">
                  <c:v>43795.347025462965</c:v>
                </c:pt>
                <c:pt idx="24">
                  <c:v>43795.347025462965</c:v>
                </c:pt>
                <c:pt idx="25">
                  <c:v>43795.34716435185</c:v>
                </c:pt>
                <c:pt idx="26">
                  <c:v>43795.34716435185</c:v>
                </c:pt>
                <c:pt idx="27">
                  <c:v>43796.416145833333</c:v>
                </c:pt>
                <c:pt idx="28">
                  <c:v>43796.416145833333</c:v>
                </c:pt>
                <c:pt idx="29">
                  <c:v>43796.416145833333</c:v>
                </c:pt>
                <c:pt idx="30">
                  <c:v>43796.416145833333</c:v>
                </c:pt>
                <c:pt idx="31">
                  <c:v>43796.416145833333</c:v>
                </c:pt>
                <c:pt idx="32">
                  <c:v>43796.416145833333</c:v>
                </c:pt>
                <c:pt idx="33">
                  <c:v>43796.416145833333</c:v>
                </c:pt>
                <c:pt idx="34">
                  <c:v>43796.416145833333</c:v>
                </c:pt>
                <c:pt idx="35">
                  <c:v>43796.416145833333</c:v>
                </c:pt>
                <c:pt idx="36">
                  <c:v>43796.416145833333</c:v>
                </c:pt>
                <c:pt idx="37">
                  <c:v>43796.416145833333</c:v>
                </c:pt>
                <c:pt idx="38">
                  <c:v>43796.416145833333</c:v>
                </c:pt>
                <c:pt idx="39">
                  <c:v>43796.416145833333</c:v>
                </c:pt>
                <c:pt idx="40">
                  <c:v>43796.416145833333</c:v>
                </c:pt>
                <c:pt idx="41">
                  <c:v>43796.416145833333</c:v>
                </c:pt>
                <c:pt idx="42">
                  <c:v>43796.416145833333</c:v>
                </c:pt>
                <c:pt idx="43">
                  <c:v>43796.416145833333</c:v>
                </c:pt>
                <c:pt idx="44">
                  <c:v>43796.416145833333</c:v>
                </c:pt>
                <c:pt idx="45">
                  <c:v>43796.416145833333</c:v>
                </c:pt>
                <c:pt idx="46">
                  <c:v>43796.416145833333</c:v>
                </c:pt>
                <c:pt idx="47">
                  <c:v>43796.416145833333</c:v>
                </c:pt>
                <c:pt idx="48">
                  <c:v>43796.416145833333</c:v>
                </c:pt>
                <c:pt idx="49">
                  <c:v>43801.631828703707</c:v>
                </c:pt>
                <c:pt idx="50">
                  <c:v>43801.631828703707</c:v>
                </c:pt>
                <c:pt idx="51">
                  <c:v>43801.663113425922</c:v>
                </c:pt>
                <c:pt idx="52">
                  <c:v>43801.663113425922</c:v>
                </c:pt>
                <c:pt idx="53">
                  <c:v>43801.663113425922</c:v>
                </c:pt>
                <c:pt idx="54">
                  <c:v>43801.663113425922</c:v>
                </c:pt>
                <c:pt idx="55">
                  <c:v>43801.983425925922</c:v>
                </c:pt>
                <c:pt idx="56">
                  <c:v>43801.983425925922</c:v>
                </c:pt>
                <c:pt idx="57">
                  <c:v>43803.354166666664</c:v>
                </c:pt>
              </c:numCache>
            </c:numRef>
          </c:xVal>
          <c:yVal>
            <c:numRef>
              <c:f>package_tracker_2!$B$22:$BG$22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7-4441-A639-39BA70D9EDF8}"/>
            </c:ext>
          </c:extLst>
        </c:ser>
        <c:ser>
          <c:idx val="1"/>
          <c:order val="1"/>
          <c:tx>
            <c:strRef>
              <c:f>package_tracker_2!$A$23</c:f>
              <c:strCache>
                <c:ptCount val="1"/>
                <c:pt idx="0">
                  <c:v>Developing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package_tracker_2!$B$21:$BG$21</c:f>
              <c:numCache>
                <c:formatCode>m/d/yy</c:formatCode>
                <c:ptCount val="58"/>
                <c:pt idx="0">
                  <c:v>43789.354166666664</c:v>
                </c:pt>
                <c:pt idx="1">
                  <c:v>43789.891180555554</c:v>
                </c:pt>
                <c:pt idx="2">
                  <c:v>43789.891180555554</c:v>
                </c:pt>
                <c:pt idx="3">
                  <c:v>43789.39402777778</c:v>
                </c:pt>
                <c:pt idx="4">
                  <c:v>43789.39402777778</c:v>
                </c:pt>
                <c:pt idx="5">
                  <c:v>43789.395601851851</c:v>
                </c:pt>
                <c:pt idx="6">
                  <c:v>43789.395601851851</c:v>
                </c:pt>
                <c:pt idx="7">
                  <c:v>43789.396689814814</c:v>
                </c:pt>
                <c:pt idx="8">
                  <c:v>43789.396689814814</c:v>
                </c:pt>
                <c:pt idx="9">
                  <c:v>43789.39880787037</c:v>
                </c:pt>
                <c:pt idx="10">
                  <c:v>43789.39880787037</c:v>
                </c:pt>
                <c:pt idx="11">
                  <c:v>43791.390509259261</c:v>
                </c:pt>
                <c:pt idx="12">
                  <c:v>43791.390509259261</c:v>
                </c:pt>
                <c:pt idx="13">
                  <c:v>43791.41165509259</c:v>
                </c:pt>
                <c:pt idx="14">
                  <c:v>43791.41165509259</c:v>
                </c:pt>
                <c:pt idx="15">
                  <c:v>43795.346041666664</c:v>
                </c:pt>
                <c:pt idx="16">
                  <c:v>43795.346041666664</c:v>
                </c:pt>
                <c:pt idx="17">
                  <c:v>43795.346168981479</c:v>
                </c:pt>
                <c:pt idx="18">
                  <c:v>43795.346168981479</c:v>
                </c:pt>
                <c:pt idx="19">
                  <c:v>43795.346504629626</c:v>
                </c:pt>
                <c:pt idx="20">
                  <c:v>43795.346504629626</c:v>
                </c:pt>
                <c:pt idx="21">
                  <c:v>43795.346608796295</c:v>
                </c:pt>
                <c:pt idx="22">
                  <c:v>43795.346608796295</c:v>
                </c:pt>
                <c:pt idx="23">
                  <c:v>43795.347025462965</c:v>
                </c:pt>
                <c:pt idx="24">
                  <c:v>43795.347025462965</c:v>
                </c:pt>
                <c:pt idx="25">
                  <c:v>43795.34716435185</c:v>
                </c:pt>
                <c:pt idx="26">
                  <c:v>43795.34716435185</c:v>
                </c:pt>
                <c:pt idx="27">
                  <c:v>43796.416145833333</c:v>
                </c:pt>
                <c:pt idx="28">
                  <c:v>43796.416145833333</c:v>
                </c:pt>
                <c:pt idx="29">
                  <c:v>43796.416145833333</c:v>
                </c:pt>
                <c:pt idx="30">
                  <c:v>43796.416145833333</c:v>
                </c:pt>
                <c:pt idx="31">
                  <c:v>43796.416145833333</c:v>
                </c:pt>
                <c:pt idx="32">
                  <c:v>43796.416145833333</c:v>
                </c:pt>
                <c:pt idx="33">
                  <c:v>43796.416145833333</c:v>
                </c:pt>
                <c:pt idx="34">
                  <c:v>43796.416145833333</c:v>
                </c:pt>
                <c:pt idx="35">
                  <c:v>43796.416145833333</c:v>
                </c:pt>
                <c:pt idx="36">
                  <c:v>43796.416145833333</c:v>
                </c:pt>
                <c:pt idx="37">
                  <c:v>43796.416145833333</c:v>
                </c:pt>
                <c:pt idx="38">
                  <c:v>43796.416145833333</c:v>
                </c:pt>
                <c:pt idx="39">
                  <c:v>43796.416145833333</c:v>
                </c:pt>
                <c:pt idx="40">
                  <c:v>43796.416145833333</c:v>
                </c:pt>
                <c:pt idx="41">
                  <c:v>43796.416145833333</c:v>
                </c:pt>
                <c:pt idx="42">
                  <c:v>43796.416145833333</c:v>
                </c:pt>
                <c:pt idx="43">
                  <c:v>43796.416145833333</c:v>
                </c:pt>
                <c:pt idx="44">
                  <c:v>43796.416145833333</c:v>
                </c:pt>
                <c:pt idx="45">
                  <c:v>43796.416145833333</c:v>
                </c:pt>
                <c:pt idx="46">
                  <c:v>43796.416145833333</c:v>
                </c:pt>
                <c:pt idx="47">
                  <c:v>43796.416145833333</c:v>
                </c:pt>
                <c:pt idx="48">
                  <c:v>43796.416145833333</c:v>
                </c:pt>
                <c:pt idx="49">
                  <c:v>43801.631828703707</c:v>
                </c:pt>
                <c:pt idx="50">
                  <c:v>43801.631828703707</c:v>
                </c:pt>
                <c:pt idx="51">
                  <c:v>43801.663113425922</c:v>
                </c:pt>
                <c:pt idx="52">
                  <c:v>43801.663113425922</c:v>
                </c:pt>
                <c:pt idx="53">
                  <c:v>43801.663113425922</c:v>
                </c:pt>
                <c:pt idx="54">
                  <c:v>43801.663113425922</c:v>
                </c:pt>
                <c:pt idx="55">
                  <c:v>43801.983425925922</c:v>
                </c:pt>
                <c:pt idx="56">
                  <c:v>43801.983425925922</c:v>
                </c:pt>
                <c:pt idx="57">
                  <c:v>43803.354166666664</c:v>
                </c:pt>
              </c:numCache>
            </c:numRef>
          </c:xVal>
          <c:yVal>
            <c:numRef>
              <c:f>package_tracker_2!$B$23:$BG$23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7-4441-A639-39BA70D9EDF8}"/>
            </c:ext>
          </c:extLst>
        </c:ser>
        <c:ser>
          <c:idx val="4"/>
          <c:order val="2"/>
          <c:tx>
            <c:strRef>
              <c:f>package_tracker_2!$A$26</c:f>
              <c:strCache>
                <c:ptCount val="1"/>
                <c:pt idx="0">
                  <c:v>Opened, not labeled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package_tracker_2!$B$21:$BG$21</c:f>
              <c:numCache>
                <c:formatCode>m/d/yy</c:formatCode>
                <c:ptCount val="58"/>
                <c:pt idx="0">
                  <c:v>43789.354166666664</c:v>
                </c:pt>
                <c:pt idx="1">
                  <c:v>43789.891180555554</c:v>
                </c:pt>
                <c:pt idx="2">
                  <c:v>43789.891180555554</c:v>
                </c:pt>
                <c:pt idx="3">
                  <c:v>43789.39402777778</c:v>
                </c:pt>
                <c:pt idx="4">
                  <c:v>43789.39402777778</c:v>
                </c:pt>
                <c:pt idx="5">
                  <c:v>43789.395601851851</c:v>
                </c:pt>
                <c:pt idx="6">
                  <c:v>43789.395601851851</c:v>
                </c:pt>
                <c:pt idx="7">
                  <c:v>43789.396689814814</c:v>
                </c:pt>
                <c:pt idx="8">
                  <c:v>43789.396689814814</c:v>
                </c:pt>
                <c:pt idx="9">
                  <c:v>43789.39880787037</c:v>
                </c:pt>
                <c:pt idx="10">
                  <c:v>43789.39880787037</c:v>
                </c:pt>
                <c:pt idx="11">
                  <c:v>43791.390509259261</c:v>
                </c:pt>
                <c:pt idx="12">
                  <c:v>43791.390509259261</c:v>
                </c:pt>
                <c:pt idx="13">
                  <c:v>43791.41165509259</c:v>
                </c:pt>
                <c:pt idx="14">
                  <c:v>43791.41165509259</c:v>
                </c:pt>
                <c:pt idx="15">
                  <c:v>43795.346041666664</c:v>
                </c:pt>
                <c:pt idx="16">
                  <c:v>43795.346041666664</c:v>
                </c:pt>
                <c:pt idx="17">
                  <c:v>43795.346168981479</c:v>
                </c:pt>
                <c:pt idx="18">
                  <c:v>43795.346168981479</c:v>
                </c:pt>
                <c:pt idx="19">
                  <c:v>43795.346504629626</c:v>
                </c:pt>
                <c:pt idx="20">
                  <c:v>43795.346504629626</c:v>
                </c:pt>
                <c:pt idx="21">
                  <c:v>43795.346608796295</c:v>
                </c:pt>
                <c:pt idx="22">
                  <c:v>43795.346608796295</c:v>
                </c:pt>
                <c:pt idx="23">
                  <c:v>43795.347025462965</c:v>
                </c:pt>
                <c:pt idx="24">
                  <c:v>43795.347025462965</c:v>
                </c:pt>
                <c:pt idx="25">
                  <c:v>43795.34716435185</c:v>
                </c:pt>
                <c:pt idx="26">
                  <c:v>43795.34716435185</c:v>
                </c:pt>
                <c:pt idx="27">
                  <c:v>43796.416145833333</c:v>
                </c:pt>
                <c:pt idx="28">
                  <c:v>43796.416145833333</c:v>
                </c:pt>
                <c:pt idx="29">
                  <c:v>43796.416145833333</c:v>
                </c:pt>
                <c:pt idx="30">
                  <c:v>43796.416145833333</c:v>
                </c:pt>
                <c:pt idx="31">
                  <c:v>43796.416145833333</c:v>
                </c:pt>
                <c:pt idx="32">
                  <c:v>43796.416145833333</c:v>
                </c:pt>
                <c:pt idx="33">
                  <c:v>43796.416145833333</c:v>
                </c:pt>
                <c:pt idx="34">
                  <c:v>43796.416145833333</c:v>
                </c:pt>
                <c:pt idx="35">
                  <c:v>43796.416145833333</c:v>
                </c:pt>
                <c:pt idx="36">
                  <c:v>43796.416145833333</c:v>
                </c:pt>
                <c:pt idx="37">
                  <c:v>43796.416145833333</c:v>
                </c:pt>
                <c:pt idx="38">
                  <c:v>43796.416145833333</c:v>
                </c:pt>
                <c:pt idx="39">
                  <c:v>43796.416145833333</c:v>
                </c:pt>
                <c:pt idx="40">
                  <c:v>43796.416145833333</c:v>
                </c:pt>
                <c:pt idx="41">
                  <c:v>43796.416145833333</c:v>
                </c:pt>
                <c:pt idx="42">
                  <c:v>43796.416145833333</c:v>
                </c:pt>
                <c:pt idx="43">
                  <c:v>43796.416145833333</c:v>
                </c:pt>
                <c:pt idx="44">
                  <c:v>43796.416145833333</c:v>
                </c:pt>
                <c:pt idx="45">
                  <c:v>43796.416145833333</c:v>
                </c:pt>
                <c:pt idx="46">
                  <c:v>43796.416145833333</c:v>
                </c:pt>
                <c:pt idx="47">
                  <c:v>43796.416145833333</c:v>
                </c:pt>
                <c:pt idx="48">
                  <c:v>43796.416145833333</c:v>
                </c:pt>
                <c:pt idx="49">
                  <c:v>43801.631828703707</c:v>
                </c:pt>
                <c:pt idx="50">
                  <c:v>43801.631828703707</c:v>
                </c:pt>
                <c:pt idx="51">
                  <c:v>43801.663113425922</c:v>
                </c:pt>
                <c:pt idx="52">
                  <c:v>43801.663113425922</c:v>
                </c:pt>
                <c:pt idx="53">
                  <c:v>43801.663113425922</c:v>
                </c:pt>
                <c:pt idx="54">
                  <c:v>43801.663113425922</c:v>
                </c:pt>
                <c:pt idx="55">
                  <c:v>43801.983425925922</c:v>
                </c:pt>
                <c:pt idx="56">
                  <c:v>43801.983425925922</c:v>
                </c:pt>
                <c:pt idx="57">
                  <c:v>43803.354166666664</c:v>
                </c:pt>
              </c:numCache>
            </c:numRef>
          </c:xVal>
          <c:yVal>
            <c:numRef>
              <c:f>package_tracker_2!$B$26:$BG$26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37-4441-A639-39BA70D9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03.9"/>
          <c:min val="4378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Package Tracker 2 - Sprint 1 (open/closed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package_tracker_2!$A$32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package_tracker_2!$B$31:$BG$31</c:f>
              <c:numCache>
                <c:formatCode>m/d/yy\ h:mm</c:formatCode>
                <c:ptCount val="58"/>
                <c:pt idx="0">
                  <c:v>43789.354166666664</c:v>
                </c:pt>
                <c:pt idx="1">
                  <c:v>43789.891180555554</c:v>
                </c:pt>
                <c:pt idx="2">
                  <c:v>43789.891180555554</c:v>
                </c:pt>
                <c:pt idx="3">
                  <c:v>43789.39402777778</c:v>
                </c:pt>
                <c:pt idx="4">
                  <c:v>43789.39402777778</c:v>
                </c:pt>
                <c:pt idx="5">
                  <c:v>43789.395601851851</c:v>
                </c:pt>
                <c:pt idx="6">
                  <c:v>43789.395601851851</c:v>
                </c:pt>
                <c:pt idx="7">
                  <c:v>43789.396689814814</c:v>
                </c:pt>
                <c:pt idx="8">
                  <c:v>43789.396689814814</c:v>
                </c:pt>
                <c:pt idx="9">
                  <c:v>43789.39880787037</c:v>
                </c:pt>
                <c:pt idx="10">
                  <c:v>43789.39880787037</c:v>
                </c:pt>
                <c:pt idx="11">
                  <c:v>43791.390509259261</c:v>
                </c:pt>
                <c:pt idx="12">
                  <c:v>43791.390509259261</c:v>
                </c:pt>
                <c:pt idx="13">
                  <c:v>43791.41165509259</c:v>
                </c:pt>
                <c:pt idx="14">
                  <c:v>43791.41165509259</c:v>
                </c:pt>
                <c:pt idx="15">
                  <c:v>43795.346041666664</c:v>
                </c:pt>
                <c:pt idx="16">
                  <c:v>43795.346041666664</c:v>
                </c:pt>
                <c:pt idx="17">
                  <c:v>43795.346168981479</c:v>
                </c:pt>
                <c:pt idx="18">
                  <c:v>43795.346168981479</c:v>
                </c:pt>
                <c:pt idx="19">
                  <c:v>43795.346504629626</c:v>
                </c:pt>
                <c:pt idx="20">
                  <c:v>43795.346504629626</c:v>
                </c:pt>
                <c:pt idx="21">
                  <c:v>43795.346608796295</c:v>
                </c:pt>
                <c:pt idx="22">
                  <c:v>43795.346608796295</c:v>
                </c:pt>
                <c:pt idx="23">
                  <c:v>43795.347025462965</c:v>
                </c:pt>
                <c:pt idx="24">
                  <c:v>43795.347025462965</c:v>
                </c:pt>
                <c:pt idx="25">
                  <c:v>43795.34716435185</c:v>
                </c:pt>
                <c:pt idx="26">
                  <c:v>43795.34716435185</c:v>
                </c:pt>
                <c:pt idx="27">
                  <c:v>43796.416145833333</c:v>
                </c:pt>
                <c:pt idx="28">
                  <c:v>43796.416145833333</c:v>
                </c:pt>
                <c:pt idx="29">
                  <c:v>43796.416145833333</c:v>
                </c:pt>
                <c:pt idx="30">
                  <c:v>43796.416145833333</c:v>
                </c:pt>
                <c:pt idx="31">
                  <c:v>43796.416145833333</c:v>
                </c:pt>
                <c:pt idx="32">
                  <c:v>43796.416145833333</c:v>
                </c:pt>
                <c:pt idx="33">
                  <c:v>43796.416145833333</c:v>
                </c:pt>
                <c:pt idx="34">
                  <c:v>43796.416145833333</c:v>
                </c:pt>
                <c:pt idx="35">
                  <c:v>43796.416145833333</c:v>
                </c:pt>
                <c:pt idx="36">
                  <c:v>43796.416145833333</c:v>
                </c:pt>
                <c:pt idx="37">
                  <c:v>43796.416145833333</c:v>
                </c:pt>
                <c:pt idx="38">
                  <c:v>43796.416145833333</c:v>
                </c:pt>
                <c:pt idx="39">
                  <c:v>43796.416145833333</c:v>
                </c:pt>
                <c:pt idx="40">
                  <c:v>43796.416145833333</c:v>
                </c:pt>
                <c:pt idx="41">
                  <c:v>43796.416145833333</c:v>
                </c:pt>
                <c:pt idx="42">
                  <c:v>43796.416145833333</c:v>
                </c:pt>
                <c:pt idx="43">
                  <c:v>43796.416145833333</c:v>
                </c:pt>
                <c:pt idx="44">
                  <c:v>43796.416145833333</c:v>
                </c:pt>
                <c:pt idx="45">
                  <c:v>43796.416145833333</c:v>
                </c:pt>
                <c:pt idx="46">
                  <c:v>43796.416145833333</c:v>
                </c:pt>
                <c:pt idx="47">
                  <c:v>43796.416145833333</c:v>
                </c:pt>
                <c:pt idx="48">
                  <c:v>43796.416145833333</c:v>
                </c:pt>
                <c:pt idx="49">
                  <c:v>43801.631828703707</c:v>
                </c:pt>
                <c:pt idx="50">
                  <c:v>43801.631828703707</c:v>
                </c:pt>
                <c:pt idx="51">
                  <c:v>43801.663113425922</c:v>
                </c:pt>
                <c:pt idx="52">
                  <c:v>43801.663113425922</c:v>
                </c:pt>
                <c:pt idx="53">
                  <c:v>43801.663113425922</c:v>
                </c:pt>
                <c:pt idx="54">
                  <c:v>43801.663113425922</c:v>
                </c:pt>
                <c:pt idx="55">
                  <c:v>43801.983425925922</c:v>
                </c:pt>
                <c:pt idx="56">
                  <c:v>43801.983425925922</c:v>
                </c:pt>
                <c:pt idx="57">
                  <c:v>43803.354166666664</c:v>
                </c:pt>
              </c:numCache>
            </c:numRef>
          </c:xVal>
          <c:yVal>
            <c:numRef>
              <c:f>package_tracker_2!$B$32:$BG$32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3645-9185-C0AB69D503BD}"/>
            </c:ext>
          </c:extLst>
        </c:ser>
        <c:ser>
          <c:idx val="1"/>
          <c:order val="1"/>
          <c:tx>
            <c:strRef>
              <c:f>package_tracker_2!$A$33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package_tracker_2!$B$31:$BG$31</c:f>
              <c:numCache>
                <c:formatCode>m/d/yy\ h:mm</c:formatCode>
                <c:ptCount val="58"/>
                <c:pt idx="0">
                  <c:v>43789.354166666664</c:v>
                </c:pt>
                <c:pt idx="1">
                  <c:v>43789.891180555554</c:v>
                </c:pt>
                <c:pt idx="2">
                  <c:v>43789.891180555554</c:v>
                </c:pt>
                <c:pt idx="3">
                  <c:v>43789.39402777778</c:v>
                </c:pt>
                <c:pt idx="4">
                  <c:v>43789.39402777778</c:v>
                </c:pt>
                <c:pt idx="5">
                  <c:v>43789.395601851851</c:v>
                </c:pt>
                <c:pt idx="6">
                  <c:v>43789.395601851851</c:v>
                </c:pt>
                <c:pt idx="7">
                  <c:v>43789.396689814814</c:v>
                </c:pt>
                <c:pt idx="8">
                  <c:v>43789.396689814814</c:v>
                </c:pt>
                <c:pt idx="9">
                  <c:v>43789.39880787037</c:v>
                </c:pt>
                <c:pt idx="10">
                  <c:v>43789.39880787037</c:v>
                </c:pt>
                <c:pt idx="11">
                  <c:v>43791.390509259261</c:v>
                </c:pt>
                <c:pt idx="12">
                  <c:v>43791.390509259261</c:v>
                </c:pt>
                <c:pt idx="13">
                  <c:v>43791.41165509259</c:v>
                </c:pt>
                <c:pt idx="14">
                  <c:v>43791.41165509259</c:v>
                </c:pt>
                <c:pt idx="15">
                  <c:v>43795.346041666664</c:v>
                </c:pt>
                <c:pt idx="16">
                  <c:v>43795.346041666664</c:v>
                </c:pt>
                <c:pt idx="17">
                  <c:v>43795.346168981479</c:v>
                </c:pt>
                <c:pt idx="18">
                  <c:v>43795.346168981479</c:v>
                </c:pt>
                <c:pt idx="19">
                  <c:v>43795.346504629626</c:v>
                </c:pt>
                <c:pt idx="20">
                  <c:v>43795.346504629626</c:v>
                </c:pt>
                <c:pt idx="21">
                  <c:v>43795.346608796295</c:v>
                </c:pt>
                <c:pt idx="22">
                  <c:v>43795.346608796295</c:v>
                </c:pt>
                <c:pt idx="23">
                  <c:v>43795.347025462965</c:v>
                </c:pt>
                <c:pt idx="24">
                  <c:v>43795.347025462965</c:v>
                </c:pt>
                <c:pt idx="25">
                  <c:v>43795.34716435185</c:v>
                </c:pt>
                <c:pt idx="26">
                  <c:v>43795.34716435185</c:v>
                </c:pt>
                <c:pt idx="27">
                  <c:v>43796.416145833333</c:v>
                </c:pt>
                <c:pt idx="28">
                  <c:v>43796.416145833333</c:v>
                </c:pt>
                <c:pt idx="29">
                  <c:v>43796.416145833333</c:v>
                </c:pt>
                <c:pt idx="30">
                  <c:v>43796.416145833333</c:v>
                </c:pt>
                <c:pt idx="31">
                  <c:v>43796.416145833333</c:v>
                </c:pt>
                <c:pt idx="32">
                  <c:v>43796.416145833333</c:v>
                </c:pt>
                <c:pt idx="33">
                  <c:v>43796.416145833333</c:v>
                </c:pt>
                <c:pt idx="34">
                  <c:v>43796.416145833333</c:v>
                </c:pt>
                <c:pt idx="35">
                  <c:v>43796.416145833333</c:v>
                </c:pt>
                <c:pt idx="36">
                  <c:v>43796.416145833333</c:v>
                </c:pt>
                <c:pt idx="37">
                  <c:v>43796.416145833333</c:v>
                </c:pt>
                <c:pt idx="38">
                  <c:v>43796.416145833333</c:v>
                </c:pt>
                <c:pt idx="39">
                  <c:v>43796.416145833333</c:v>
                </c:pt>
                <c:pt idx="40">
                  <c:v>43796.416145833333</c:v>
                </c:pt>
                <c:pt idx="41">
                  <c:v>43796.416145833333</c:v>
                </c:pt>
                <c:pt idx="42">
                  <c:v>43796.416145833333</c:v>
                </c:pt>
                <c:pt idx="43">
                  <c:v>43796.416145833333</c:v>
                </c:pt>
                <c:pt idx="44">
                  <c:v>43796.416145833333</c:v>
                </c:pt>
                <c:pt idx="45">
                  <c:v>43796.416145833333</c:v>
                </c:pt>
                <c:pt idx="46">
                  <c:v>43796.416145833333</c:v>
                </c:pt>
                <c:pt idx="47">
                  <c:v>43796.416145833333</c:v>
                </c:pt>
                <c:pt idx="48">
                  <c:v>43796.416145833333</c:v>
                </c:pt>
                <c:pt idx="49">
                  <c:v>43801.631828703707</c:v>
                </c:pt>
                <c:pt idx="50">
                  <c:v>43801.631828703707</c:v>
                </c:pt>
                <c:pt idx="51">
                  <c:v>43801.663113425922</c:v>
                </c:pt>
                <c:pt idx="52">
                  <c:v>43801.663113425922</c:v>
                </c:pt>
                <c:pt idx="53">
                  <c:v>43801.663113425922</c:v>
                </c:pt>
                <c:pt idx="54">
                  <c:v>43801.663113425922</c:v>
                </c:pt>
                <c:pt idx="55">
                  <c:v>43801.983425925922</c:v>
                </c:pt>
                <c:pt idx="56">
                  <c:v>43801.983425925922</c:v>
                </c:pt>
                <c:pt idx="57">
                  <c:v>43803.354166666664</c:v>
                </c:pt>
              </c:numCache>
            </c:numRef>
          </c:xVal>
          <c:yVal>
            <c:numRef>
              <c:f>package_tracker_2!$B$33:$BG$33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E-3645-9185-C0AB69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03.9"/>
          <c:min val="4378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B545-CFB4-F346-998C-696B8AF504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AE0DE-014D-5345-BFCF-691980A3D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3"/>
  <sheetViews>
    <sheetView topLeftCell="AN1" workbookViewId="0">
      <selection activeCell="BG1" sqref="BG1"/>
    </sheetView>
  </sheetViews>
  <sheetFormatPr baseColWidth="10" defaultRowHeight="16" x14ac:dyDescent="0.2"/>
  <cols>
    <col min="2" max="2" width="12.83203125" bestFit="1" customWidth="1"/>
  </cols>
  <sheetData>
    <row r="1" spans="1:59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2</v>
      </c>
    </row>
    <row r="2" spans="1:59" x14ac:dyDescent="0.2">
      <c r="A2" t="s">
        <v>3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2</v>
      </c>
      <c r="I2">
        <v>2</v>
      </c>
      <c r="J2">
        <v>3</v>
      </c>
      <c r="K2">
        <v>3</v>
      </c>
      <c r="L2">
        <v>4</v>
      </c>
      <c r="M2">
        <v>4</v>
      </c>
      <c r="N2">
        <v>5</v>
      </c>
      <c r="O2">
        <v>5</v>
      </c>
      <c r="P2">
        <v>6</v>
      </c>
      <c r="Q2">
        <v>6</v>
      </c>
      <c r="R2">
        <v>7</v>
      </c>
      <c r="S2">
        <v>7</v>
      </c>
      <c r="T2">
        <v>8</v>
      </c>
      <c r="U2">
        <v>8</v>
      </c>
      <c r="V2">
        <v>9</v>
      </c>
      <c r="W2">
        <v>9</v>
      </c>
      <c r="X2">
        <v>10</v>
      </c>
      <c r="Y2">
        <v>10</v>
      </c>
      <c r="Z2">
        <v>11</v>
      </c>
      <c r="AA2">
        <v>11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12</v>
      </c>
      <c r="AV2">
        <v>12</v>
      </c>
      <c r="AW2">
        <v>12</v>
      </c>
      <c r="AX2">
        <v>12</v>
      </c>
      <c r="AY2">
        <v>12</v>
      </c>
      <c r="AZ2">
        <v>12</v>
      </c>
      <c r="BA2">
        <v>12</v>
      </c>
      <c r="BB2">
        <v>12</v>
      </c>
      <c r="BC2">
        <v>12</v>
      </c>
      <c r="BD2">
        <v>12</v>
      </c>
      <c r="BE2">
        <v>12</v>
      </c>
      <c r="BF2">
        <v>11</v>
      </c>
      <c r="BG2">
        <v>11</v>
      </c>
    </row>
    <row r="3" spans="1:59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2</v>
      </c>
      <c r="AO3">
        <v>2</v>
      </c>
      <c r="AP3">
        <v>3</v>
      </c>
      <c r="AQ3">
        <v>3</v>
      </c>
      <c r="AR3">
        <v>4</v>
      </c>
      <c r="AS3">
        <v>4</v>
      </c>
      <c r="AT3">
        <v>5</v>
      </c>
      <c r="AU3">
        <v>5</v>
      </c>
      <c r="AV3">
        <v>6</v>
      </c>
      <c r="AW3">
        <v>6</v>
      </c>
      <c r="AX3">
        <v>7</v>
      </c>
      <c r="AY3">
        <v>7</v>
      </c>
      <c r="AZ3">
        <v>7</v>
      </c>
      <c r="BA3">
        <v>7</v>
      </c>
      <c r="BB3">
        <v>6</v>
      </c>
      <c r="BC3">
        <v>6</v>
      </c>
      <c r="BD3">
        <v>6</v>
      </c>
      <c r="BE3">
        <v>6</v>
      </c>
      <c r="BF3">
        <v>6</v>
      </c>
      <c r="BG3">
        <v>6</v>
      </c>
    </row>
    <row r="4" spans="1:59" x14ac:dyDescent="0.2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2</v>
      </c>
      <c r="AG4">
        <v>2</v>
      </c>
      <c r="AH4">
        <v>3</v>
      </c>
      <c r="AI4">
        <v>3</v>
      </c>
      <c r="AJ4">
        <v>3</v>
      </c>
      <c r="AK4">
        <v>3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5</v>
      </c>
      <c r="BA4">
        <v>5</v>
      </c>
      <c r="BB4">
        <v>5</v>
      </c>
      <c r="BC4">
        <v>5</v>
      </c>
      <c r="BD4">
        <v>6</v>
      </c>
      <c r="BE4">
        <v>6</v>
      </c>
      <c r="BF4">
        <v>6</v>
      </c>
      <c r="BG4">
        <v>6</v>
      </c>
    </row>
    <row r="5" spans="1:59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2">
      <c r="A6" t="s">
        <v>7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2</v>
      </c>
    </row>
    <row r="11" spans="1:59" x14ac:dyDescent="0.2">
      <c r="A11" t="str">
        <f>A1</f>
        <v>Board Name</v>
      </c>
      <c r="B11" s="1">
        <f>DATEVALUE(LEFT(B1,10))+TIMEVALUE(MID(B1,12,8))+(LEFT(RIGHT(B1,6),3)+RIGHT(B1,2)/60)/24</f>
        <v>43789.354166666664</v>
      </c>
      <c r="C11" s="1">
        <f t="shared" ref="C11:S11" si="0">DATEVALUE(LEFT(C1,10))+TIMEVALUE(MID(C1,12,8))+(LEFT(RIGHT(C1,6),3)+RIGHT(C1,2)/60)/24</f>
        <v>43789.891180555554</v>
      </c>
      <c r="D11" s="1">
        <f t="shared" si="0"/>
        <v>43789.891180555554</v>
      </c>
      <c r="E11" s="1">
        <f t="shared" si="0"/>
        <v>43789.39402777778</v>
      </c>
      <c r="F11" s="1">
        <f t="shared" si="0"/>
        <v>43789.39402777778</v>
      </c>
      <c r="G11" s="1">
        <f t="shared" si="0"/>
        <v>43789.395601851851</v>
      </c>
      <c r="H11" s="1">
        <f t="shared" si="0"/>
        <v>43789.395601851851</v>
      </c>
      <c r="I11" s="1">
        <f t="shared" si="0"/>
        <v>43789.396689814814</v>
      </c>
      <c r="J11" s="1">
        <f t="shared" si="0"/>
        <v>43789.396689814814</v>
      </c>
      <c r="K11" s="1">
        <f t="shared" si="0"/>
        <v>43789.39880787037</v>
      </c>
      <c r="L11" s="1">
        <f t="shared" si="0"/>
        <v>43789.39880787037</v>
      </c>
      <c r="M11" s="1">
        <f t="shared" si="0"/>
        <v>43791.390509259261</v>
      </c>
      <c r="N11" s="1">
        <f t="shared" si="0"/>
        <v>43791.390509259261</v>
      </c>
      <c r="O11" s="1">
        <f t="shared" si="0"/>
        <v>43791.41165509259</v>
      </c>
      <c r="P11" s="1">
        <f t="shared" si="0"/>
        <v>43791.41165509259</v>
      </c>
      <c r="Q11" s="1">
        <f t="shared" si="0"/>
        <v>43795.346041666664</v>
      </c>
      <c r="R11" s="1">
        <f t="shared" si="0"/>
        <v>43795.346041666664</v>
      </c>
      <c r="S11" s="1">
        <f t="shared" si="0"/>
        <v>43795.346168981479</v>
      </c>
      <c r="T11" s="1">
        <f t="shared" ref="T11:AY11" si="1">DATEVALUE(LEFT(T1,10))+TIMEVALUE(MID(T1,12,8))+(LEFT(RIGHT(T1,6),3)+RIGHT(T1,2)/60)/24</f>
        <v>43795.346168981479</v>
      </c>
      <c r="U11" s="1">
        <f t="shared" si="1"/>
        <v>43795.346504629626</v>
      </c>
      <c r="V11" s="1">
        <f t="shared" si="1"/>
        <v>43795.346504629626</v>
      </c>
      <c r="W11" s="1">
        <f t="shared" si="1"/>
        <v>43795.346608796295</v>
      </c>
      <c r="X11" s="1">
        <f t="shared" si="1"/>
        <v>43795.346608796295</v>
      </c>
      <c r="Y11" s="1">
        <f t="shared" si="1"/>
        <v>43795.347025462965</v>
      </c>
      <c r="Z11" s="1">
        <f t="shared" si="1"/>
        <v>43795.347025462965</v>
      </c>
      <c r="AA11" s="1">
        <f t="shared" si="1"/>
        <v>43795.34716435185</v>
      </c>
      <c r="AB11" s="1">
        <f t="shared" si="1"/>
        <v>43795.34716435185</v>
      </c>
      <c r="AC11" s="1">
        <f t="shared" si="1"/>
        <v>43796.416145833333</v>
      </c>
      <c r="AD11" s="1">
        <f t="shared" si="1"/>
        <v>43796.416145833333</v>
      </c>
      <c r="AE11" s="1">
        <f t="shared" si="1"/>
        <v>43796.416145833333</v>
      </c>
      <c r="AF11" s="1">
        <f t="shared" si="1"/>
        <v>43796.416145833333</v>
      </c>
      <c r="AG11" s="1">
        <f t="shared" si="1"/>
        <v>43796.416145833333</v>
      </c>
      <c r="AH11" s="1">
        <f t="shared" si="1"/>
        <v>43796.416145833333</v>
      </c>
      <c r="AI11" s="1">
        <f t="shared" si="1"/>
        <v>43796.416145833333</v>
      </c>
      <c r="AJ11" s="1">
        <f t="shared" si="1"/>
        <v>43796.416145833333</v>
      </c>
      <c r="AK11" s="1">
        <f t="shared" si="1"/>
        <v>43796.416145833333</v>
      </c>
      <c r="AL11" s="1">
        <f t="shared" si="1"/>
        <v>43796.416145833333</v>
      </c>
      <c r="AM11" s="1">
        <f t="shared" si="1"/>
        <v>43796.416145833333</v>
      </c>
      <c r="AN11" s="1">
        <f t="shared" si="1"/>
        <v>43796.416145833333</v>
      </c>
      <c r="AO11" s="1">
        <f t="shared" si="1"/>
        <v>43796.416145833333</v>
      </c>
      <c r="AP11" s="1">
        <f t="shared" si="1"/>
        <v>43796.416145833333</v>
      </c>
      <c r="AQ11" s="1">
        <f t="shared" si="1"/>
        <v>43796.416145833333</v>
      </c>
      <c r="AR11" s="1">
        <f t="shared" si="1"/>
        <v>43796.416145833333</v>
      </c>
      <c r="AS11" s="1">
        <f t="shared" si="1"/>
        <v>43796.416145833333</v>
      </c>
      <c r="AT11" s="1">
        <f t="shared" si="1"/>
        <v>43796.416145833333</v>
      </c>
      <c r="AU11" s="1">
        <f t="shared" si="1"/>
        <v>43796.416145833333</v>
      </c>
      <c r="AV11" s="1">
        <f t="shared" si="1"/>
        <v>43796.416145833333</v>
      </c>
      <c r="AW11" s="1">
        <f t="shared" si="1"/>
        <v>43796.416145833333</v>
      </c>
      <c r="AX11" s="1">
        <f t="shared" si="1"/>
        <v>43796.416145833333</v>
      </c>
      <c r="AY11" s="1">
        <f t="shared" si="1"/>
        <v>43801.631828703707</v>
      </c>
      <c r="AZ11" s="1">
        <f t="shared" ref="AZ11:BG11" si="2">DATEVALUE(LEFT(AZ1,10))+TIMEVALUE(MID(AZ1,12,8))+(LEFT(RIGHT(AZ1,6),3)+RIGHT(AZ1,2)/60)/24</f>
        <v>43801.631828703707</v>
      </c>
      <c r="BA11" s="1">
        <f t="shared" si="2"/>
        <v>43801.663113425922</v>
      </c>
      <c r="BB11" s="1">
        <f t="shared" si="2"/>
        <v>43801.663113425922</v>
      </c>
      <c r="BC11" s="1">
        <f t="shared" si="2"/>
        <v>43801.663113425922</v>
      </c>
      <c r="BD11" s="1">
        <f t="shared" si="2"/>
        <v>43801.663113425922</v>
      </c>
      <c r="BE11" s="1">
        <f t="shared" si="2"/>
        <v>43801.983425925922</v>
      </c>
      <c r="BF11" s="1">
        <f t="shared" si="2"/>
        <v>43801.983425925922</v>
      </c>
      <c r="BG11" s="1">
        <f t="shared" si="2"/>
        <v>43803.354166666664</v>
      </c>
    </row>
    <row r="12" spans="1:59" x14ac:dyDescent="0.2">
      <c r="A12" t="str">
        <f>A3</f>
        <v>Sprint Backlog</v>
      </c>
      <c r="B12">
        <f t="shared" ref="B12:B15" si="3">B3</f>
        <v>0</v>
      </c>
      <c r="C12">
        <f t="shared" ref="C12:S12" si="4">C3</f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ref="T12:AY12" si="5">T3</f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1</v>
      </c>
      <c r="AK12">
        <f t="shared" si="5"/>
        <v>1</v>
      </c>
      <c r="AL12">
        <f t="shared" si="5"/>
        <v>1</v>
      </c>
      <c r="AM12">
        <f t="shared" si="5"/>
        <v>1</v>
      </c>
      <c r="AN12">
        <f t="shared" si="5"/>
        <v>2</v>
      </c>
      <c r="AO12">
        <f t="shared" si="5"/>
        <v>2</v>
      </c>
      <c r="AP12">
        <f t="shared" si="5"/>
        <v>3</v>
      </c>
      <c r="AQ12">
        <f t="shared" si="5"/>
        <v>3</v>
      </c>
      <c r="AR12">
        <f t="shared" si="5"/>
        <v>4</v>
      </c>
      <c r="AS12">
        <f t="shared" si="5"/>
        <v>4</v>
      </c>
      <c r="AT12">
        <f t="shared" si="5"/>
        <v>5</v>
      </c>
      <c r="AU12">
        <f t="shared" si="5"/>
        <v>5</v>
      </c>
      <c r="AV12">
        <f t="shared" si="5"/>
        <v>6</v>
      </c>
      <c r="AW12">
        <f t="shared" si="5"/>
        <v>6</v>
      </c>
      <c r="AX12">
        <f t="shared" si="5"/>
        <v>7</v>
      </c>
      <c r="AY12">
        <f t="shared" si="5"/>
        <v>7</v>
      </c>
      <c r="AZ12">
        <f t="shared" ref="AZ12:BG12" si="6">AZ3</f>
        <v>7</v>
      </c>
      <c r="BA12">
        <f t="shared" si="6"/>
        <v>7</v>
      </c>
      <c r="BB12">
        <f t="shared" si="6"/>
        <v>6</v>
      </c>
      <c r="BC12">
        <f t="shared" si="6"/>
        <v>6</v>
      </c>
      <c r="BD12">
        <f t="shared" si="6"/>
        <v>6</v>
      </c>
      <c r="BE12">
        <f t="shared" si="6"/>
        <v>6</v>
      </c>
      <c r="BF12">
        <f t="shared" si="6"/>
        <v>6</v>
      </c>
      <c r="BG12">
        <f t="shared" si="6"/>
        <v>6</v>
      </c>
    </row>
    <row r="13" spans="1:59" x14ac:dyDescent="0.2">
      <c r="A13" t="str">
        <f t="shared" ref="A13:A15" si="7">A4</f>
        <v>Developing</v>
      </c>
      <c r="B13">
        <f t="shared" si="3"/>
        <v>0</v>
      </c>
      <c r="C13">
        <f t="shared" ref="C13:S13" si="8">C4</f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0</v>
      </c>
      <c r="H13">
        <f t="shared" si="8"/>
        <v>0</v>
      </c>
      <c r="I13">
        <f t="shared" si="8"/>
        <v>0</v>
      </c>
      <c r="J13">
        <f t="shared" si="8"/>
        <v>0</v>
      </c>
      <c r="K13">
        <f t="shared" si="8"/>
        <v>0</v>
      </c>
      <c r="L13">
        <f t="shared" si="8"/>
        <v>0</v>
      </c>
      <c r="M13">
        <f t="shared" si="8"/>
        <v>0</v>
      </c>
      <c r="N13">
        <f t="shared" si="8"/>
        <v>0</v>
      </c>
      <c r="O13">
        <f t="shared" si="8"/>
        <v>0</v>
      </c>
      <c r="P13">
        <f t="shared" si="8"/>
        <v>0</v>
      </c>
      <c r="Q13">
        <f t="shared" si="8"/>
        <v>0</v>
      </c>
      <c r="R13">
        <f t="shared" si="8"/>
        <v>0</v>
      </c>
      <c r="S13">
        <f t="shared" si="8"/>
        <v>0</v>
      </c>
      <c r="T13">
        <f t="shared" ref="T13:AY13" si="9">T4</f>
        <v>0</v>
      </c>
      <c r="U13">
        <f t="shared" si="9"/>
        <v>0</v>
      </c>
      <c r="V13">
        <f t="shared" si="9"/>
        <v>0</v>
      </c>
      <c r="W13">
        <f t="shared" si="9"/>
        <v>0</v>
      </c>
      <c r="X13">
        <f t="shared" si="9"/>
        <v>0</v>
      </c>
      <c r="Y13">
        <f t="shared" si="9"/>
        <v>0</v>
      </c>
      <c r="Z13">
        <f t="shared" si="9"/>
        <v>0</v>
      </c>
      <c r="AA13">
        <f t="shared" si="9"/>
        <v>0</v>
      </c>
      <c r="AB13">
        <f t="shared" si="9"/>
        <v>0</v>
      </c>
      <c r="AC13">
        <f t="shared" si="9"/>
        <v>0</v>
      </c>
      <c r="AD13">
        <f t="shared" si="9"/>
        <v>1</v>
      </c>
      <c r="AE13">
        <f t="shared" si="9"/>
        <v>1</v>
      </c>
      <c r="AF13">
        <f t="shared" si="9"/>
        <v>2</v>
      </c>
      <c r="AG13">
        <f t="shared" si="9"/>
        <v>2</v>
      </c>
      <c r="AH13">
        <f t="shared" si="9"/>
        <v>3</v>
      </c>
      <c r="AI13">
        <f t="shared" si="9"/>
        <v>3</v>
      </c>
      <c r="AJ13">
        <f t="shared" si="9"/>
        <v>3</v>
      </c>
      <c r="AK13">
        <f t="shared" si="9"/>
        <v>3</v>
      </c>
      <c r="AL13">
        <f t="shared" si="9"/>
        <v>4</v>
      </c>
      <c r="AM13">
        <f t="shared" si="9"/>
        <v>4</v>
      </c>
      <c r="AN13">
        <f t="shared" si="9"/>
        <v>4</v>
      </c>
      <c r="AO13">
        <f t="shared" si="9"/>
        <v>4</v>
      </c>
      <c r="AP13">
        <f t="shared" si="9"/>
        <v>4</v>
      </c>
      <c r="AQ13">
        <f t="shared" si="9"/>
        <v>4</v>
      </c>
      <c r="AR13">
        <f t="shared" si="9"/>
        <v>4</v>
      </c>
      <c r="AS13">
        <f t="shared" si="9"/>
        <v>4</v>
      </c>
      <c r="AT13">
        <f t="shared" si="9"/>
        <v>4</v>
      </c>
      <c r="AU13">
        <f t="shared" si="9"/>
        <v>4</v>
      </c>
      <c r="AV13">
        <f t="shared" si="9"/>
        <v>4</v>
      </c>
      <c r="AW13">
        <f t="shared" si="9"/>
        <v>4</v>
      </c>
      <c r="AX13">
        <f t="shared" si="9"/>
        <v>4</v>
      </c>
      <c r="AY13">
        <f t="shared" si="9"/>
        <v>4</v>
      </c>
      <c r="AZ13">
        <f t="shared" ref="AZ13:BG13" si="10">AZ4</f>
        <v>5</v>
      </c>
      <c r="BA13">
        <f t="shared" si="10"/>
        <v>5</v>
      </c>
      <c r="BB13">
        <f t="shared" si="10"/>
        <v>5</v>
      </c>
      <c r="BC13">
        <f t="shared" si="10"/>
        <v>5</v>
      </c>
      <c r="BD13">
        <f t="shared" si="10"/>
        <v>6</v>
      </c>
      <c r="BE13">
        <f t="shared" si="10"/>
        <v>6</v>
      </c>
      <c r="BF13">
        <f t="shared" si="10"/>
        <v>6</v>
      </c>
      <c r="BG13">
        <f t="shared" si="10"/>
        <v>6</v>
      </c>
    </row>
    <row r="14" spans="1:59" x14ac:dyDescent="0.2">
      <c r="A14" t="str">
        <f t="shared" si="7"/>
        <v>Done</v>
      </c>
      <c r="B14">
        <f t="shared" si="3"/>
        <v>0</v>
      </c>
      <c r="C14">
        <f t="shared" ref="C14:S14" si="11">C5</f>
        <v>0</v>
      </c>
      <c r="D14">
        <f t="shared" si="11"/>
        <v>0</v>
      </c>
      <c r="E14">
        <f t="shared" si="11"/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  <c r="R14">
        <f t="shared" si="11"/>
        <v>0</v>
      </c>
      <c r="S14">
        <f t="shared" si="11"/>
        <v>0</v>
      </c>
      <c r="T14">
        <f t="shared" ref="T14:AY14" si="12">T5</f>
        <v>0</v>
      </c>
      <c r="U14">
        <f t="shared" si="12"/>
        <v>0</v>
      </c>
      <c r="V14">
        <f t="shared" si="12"/>
        <v>0</v>
      </c>
      <c r="W14">
        <f t="shared" si="12"/>
        <v>0</v>
      </c>
      <c r="X14">
        <f t="shared" si="12"/>
        <v>0</v>
      </c>
      <c r="Y14">
        <f t="shared" si="12"/>
        <v>0</v>
      </c>
      <c r="Z14">
        <f t="shared" si="12"/>
        <v>0</v>
      </c>
      <c r="AA14">
        <f t="shared" si="12"/>
        <v>0</v>
      </c>
      <c r="AB14">
        <f t="shared" si="12"/>
        <v>0</v>
      </c>
      <c r="AC14">
        <f t="shared" si="12"/>
        <v>0</v>
      </c>
      <c r="AD14">
        <f t="shared" si="12"/>
        <v>0</v>
      </c>
      <c r="AE14">
        <f t="shared" si="12"/>
        <v>0</v>
      </c>
      <c r="AF14">
        <f t="shared" si="12"/>
        <v>0</v>
      </c>
      <c r="AG14">
        <f t="shared" si="12"/>
        <v>0</v>
      </c>
      <c r="AH14">
        <f t="shared" si="12"/>
        <v>0</v>
      </c>
      <c r="AI14">
        <f t="shared" si="12"/>
        <v>0</v>
      </c>
      <c r="AJ14">
        <f t="shared" si="12"/>
        <v>0</v>
      </c>
      <c r="AK14">
        <f t="shared" si="12"/>
        <v>0</v>
      </c>
      <c r="AL14">
        <f t="shared" si="12"/>
        <v>0</v>
      </c>
      <c r="AM14">
        <f t="shared" si="12"/>
        <v>0</v>
      </c>
      <c r="AN14">
        <f t="shared" si="12"/>
        <v>0</v>
      </c>
      <c r="AO14">
        <f t="shared" si="12"/>
        <v>0</v>
      </c>
      <c r="AP14">
        <f t="shared" si="12"/>
        <v>0</v>
      </c>
      <c r="AQ14">
        <f t="shared" si="12"/>
        <v>0</v>
      </c>
      <c r="AR14">
        <f t="shared" si="12"/>
        <v>0</v>
      </c>
      <c r="AS14">
        <f t="shared" si="12"/>
        <v>0</v>
      </c>
      <c r="AT14">
        <f t="shared" si="12"/>
        <v>0</v>
      </c>
      <c r="AU14">
        <f t="shared" si="12"/>
        <v>0</v>
      </c>
      <c r="AV14">
        <f t="shared" si="12"/>
        <v>0</v>
      </c>
      <c r="AW14">
        <f t="shared" si="12"/>
        <v>0</v>
      </c>
      <c r="AX14">
        <f t="shared" si="12"/>
        <v>0</v>
      </c>
      <c r="AY14">
        <f t="shared" si="12"/>
        <v>0</v>
      </c>
      <c r="AZ14">
        <f t="shared" ref="AZ14:BG14" si="13">AZ5</f>
        <v>0</v>
      </c>
      <c r="BA14">
        <f t="shared" si="13"/>
        <v>0</v>
      </c>
      <c r="BB14">
        <f t="shared" si="13"/>
        <v>0</v>
      </c>
      <c r="BC14">
        <f t="shared" si="13"/>
        <v>0</v>
      </c>
      <c r="BD14">
        <f t="shared" si="13"/>
        <v>0</v>
      </c>
      <c r="BE14">
        <f t="shared" si="13"/>
        <v>0</v>
      </c>
      <c r="BF14">
        <f t="shared" si="13"/>
        <v>0</v>
      </c>
      <c r="BG14">
        <f t="shared" si="13"/>
        <v>0</v>
      </c>
    </row>
    <row r="15" spans="1:59" x14ac:dyDescent="0.2">
      <c r="A15" t="str">
        <f t="shared" si="7"/>
        <v>Closed</v>
      </c>
      <c r="B15">
        <f t="shared" si="3"/>
        <v>0</v>
      </c>
      <c r="C15">
        <f t="shared" ref="C15:S15" si="14">C6</f>
        <v>0</v>
      </c>
      <c r="D15">
        <f t="shared" si="14"/>
        <v>1</v>
      </c>
      <c r="E15">
        <f t="shared" si="14"/>
        <v>1</v>
      </c>
      <c r="F15">
        <f t="shared" si="14"/>
        <v>1</v>
      </c>
      <c r="G15">
        <f t="shared" si="14"/>
        <v>1</v>
      </c>
      <c r="H15">
        <f t="shared" si="14"/>
        <v>1</v>
      </c>
      <c r="I15">
        <f t="shared" si="14"/>
        <v>1</v>
      </c>
      <c r="J15">
        <f t="shared" si="14"/>
        <v>1</v>
      </c>
      <c r="K15">
        <f t="shared" si="14"/>
        <v>1</v>
      </c>
      <c r="L15">
        <f t="shared" si="14"/>
        <v>1</v>
      </c>
      <c r="M15">
        <f t="shared" si="14"/>
        <v>1</v>
      </c>
      <c r="N15">
        <f t="shared" si="14"/>
        <v>1</v>
      </c>
      <c r="O15">
        <f t="shared" si="14"/>
        <v>1</v>
      </c>
      <c r="P15">
        <f t="shared" si="14"/>
        <v>1</v>
      </c>
      <c r="Q15">
        <f t="shared" si="14"/>
        <v>1</v>
      </c>
      <c r="R15">
        <f t="shared" si="14"/>
        <v>1</v>
      </c>
      <c r="S15">
        <f t="shared" si="14"/>
        <v>1</v>
      </c>
      <c r="T15">
        <f t="shared" ref="T15:AY15" si="15">T6</f>
        <v>1</v>
      </c>
      <c r="U15">
        <f t="shared" si="15"/>
        <v>1</v>
      </c>
      <c r="V15">
        <f t="shared" si="15"/>
        <v>1</v>
      </c>
      <c r="W15">
        <f t="shared" si="15"/>
        <v>1</v>
      </c>
      <c r="X15">
        <f t="shared" si="15"/>
        <v>1</v>
      </c>
      <c r="Y15">
        <f t="shared" si="15"/>
        <v>1</v>
      </c>
      <c r="Z15">
        <f t="shared" si="15"/>
        <v>1</v>
      </c>
      <c r="AA15">
        <f t="shared" si="15"/>
        <v>1</v>
      </c>
      <c r="AB15">
        <f t="shared" si="15"/>
        <v>1</v>
      </c>
      <c r="AC15">
        <f t="shared" si="15"/>
        <v>1</v>
      </c>
      <c r="AD15">
        <f t="shared" si="15"/>
        <v>1</v>
      </c>
      <c r="AE15">
        <f t="shared" si="15"/>
        <v>1</v>
      </c>
      <c r="AF15">
        <f t="shared" si="15"/>
        <v>1</v>
      </c>
      <c r="AG15">
        <f t="shared" si="15"/>
        <v>1</v>
      </c>
      <c r="AH15">
        <f t="shared" si="15"/>
        <v>1</v>
      </c>
      <c r="AI15">
        <f t="shared" si="15"/>
        <v>1</v>
      </c>
      <c r="AJ15">
        <f t="shared" si="15"/>
        <v>1</v>
      </c>
      <c r="AK15">
        <f t="shared" si="15"/>
        <v>1</v>
      </c>
      <c r="AL15">
        <f t="shared" si="15"/>
        <v>1</v>
      </c>
      <c r="AM15">
        <f t="shared" si="15"/>
        <v>1</v>
      </c>
      <c r="AN15">
        <f t="shared" si="15"/>
        <v>1</v>
      </c>
      <c r="AO15">
        <f t="shared" si="15"/>
        <v>1</v>
      </c>
      <c r="AP15">
        <f t="shared" si="15"/>
        <v>1</v>
      </c>
      <c r="AQ15">
        <f t="shared" si="15"/>
        <v>1</v>
      </c>
      <c r="AR15">
        <f t="shared" si="15"/>
        <v>1</v>
      </c>
      <c r="AS15">
        <f t="shared" si="15"/>
        <v>1</v>
      </c>
      <c r="AT15">
        <f t="shared" si="15"/>
        <v>1</v>
      </c>
      <c r="AU15">
        <f t="shared" si="15"/>
        <v>1</v>
      </c>
      <c r="AV15">
        <f t="shared" si="15"/>
        <v>1</v>
      </c>
      <c r="AW15">
        <f t="shared" si="15"/>
        <v>1</v>
      </c>
      <c r="AX15">
        <f t="shared" si="15"/>
        <v>1</v>
      </c>
      <c r="AY15">
        <f t="shared" si="15"/>
        <v>1</v>
      </c>
      <c r="AZ15">
        <f t="shared" ref="AZ15:BG15" si="16">AZ6</f>
        <v>1</v>
      </c>
      <c r="BA15">
        <f t="shared" si="16"/>
        <v>1</v>
      </c>
      <c r="BB15">
        <f t="shared" si="16"/>
        <v>1</v>
      </c>
      <c r="BC15">
        <f t="shared" si="16"/>
        <v>1</v>
      </c>
      <c r="BD15">
        <f t="shared" si="16"/>
        <v>1</v>
      </c>
      <c r="BE15">
        <f t="shared" si="16"/>
        <v>1</v>
      </c>
      <c r="BF15">
        <f t="shared" si="16"/>
        <v>2</v>
      </c>
      <c r="BG15">
        <f t="shared" si="16"/>
        <v>2</v>
      </c>
    </row>
    <row r="16" spans="1:59" x14ac:dyDescent="0.2">
      <c r="A16" t="s">
        <v>8</v>
      </c>
      <c r="B16">
        <f>B2-SUM(B3:B5)</f>
        <v>1</v>
      </c>
      <c r="C16">
        <f t="shared" ref="C16:S16" si="17">C2-SUM(C3:C5)</f>
        <v>1</v>
      </c>
      <c r="D16">
        <f t="shared" si="17"/>
        <v>0</v>
      </c>
      <c r="E16">
        <f t="shared" si="17"/>
        <v>0</v>
      </c>
      <c r="F16">
        <f t="shared" si="17"/>
        <v>1</v>
      </c>
      <c r="G16">
        <f t="shared" si="17"/>
        <v>1</v>
      </c>
      <c r="H16">
        <f t="shared" si="17"/>
        <v>2</v>
      </c>
      <c r="I16">
        <f t="shared" si="17"/>
        <v>2</v>
      </c>
      <c r="J16">
        <f t="shared" si="17"/>
        <v>3</v>
      </c>
      <c r="K16">
        <f t="shared" si="17"/>
        <v>3</v>
      </c>
      <c r="L16">
        <f t="shared" si="17"/>
        <v>4</v>
      </c>
      <c r="M16">
        <f t="shared" si="17"/>
        <v>4</v>
      </c>
      <c r="N16">
        <f t="shared" si="17"/>
        <v>5</v>
      </c>
      <c r="O16">
        <f t="shared" si="17"/>
        <v>5</v>
      </c>
      <c r="P16">
        <f t="shared" si="17"/>
        <v>6</v>
      </c>
      <c r="Q16">
        <f t="shared" si="17"/>
        <v>6</v>
      </c>
      <c r="R16">
        <f t="shared" si="17"/>
        <v>7</v>
      </c>
      <c r="S16">
        <f t="shared" si="17"/>
        <v>7</v>
      </c>
      <c r="T16">
        <f t="shared" ref="T16:AY16" si="18">T2-SUM(T3:T5)</f>
        <v>8</v>
      </c>
      <c r="U16">
        <f t="shared" si="18"/>
        <v>8</v>
      </c>
      <c r="V16">
        <f t="shared" si="18"/>
        <v>9</v>
      </c>
      <c r="W16">
        <f t="shared" si="18"/>
        <v>9</v>
      </c>
      <c r="X16">
        <f t="shared" si="18"/>
        <v>10</v>
      </c>
      <c r="Y16">
        <f t="shared" si="18"/>
        <v>10</v>
      </c>
      <c r="Z16">
        <f t="shared" si="18"/>
        <v>11</v>
      </c>
      <c r="AA16">
        <f t="shared" si="18"/>
        <v>11</v>
      </c>
      <c r="AB16">
        <f t="shared" si="18"/>
        <v>12</v>
      </c>
      <c r="AC16">
        <f t="shared" si="18"/>
        <v>12</v>
      </c>
      <c r="AD16">
        <f t="shared" si="18"/>
        <v>11</v>
      </c>
      <c r="AE16">
        <f t="shared" si="18"/>
        <v>11</v>
      </c>
      <c r="AF16">
        <f t="shared" si="18"/>
        <v>10</v>
      </c>
      <c r="AG16">
        <f t="shared" si="18"/>
        <v>10</v>
      </c>
      <c r="AH16">
        <f t="shared" si="18"/>
        <v>9</v>
      </c>
      <c r="AI16">
        <f t="shared" si="18"/>
        <v>9</v>
      </c>
      <c r="AJ16">
        <f t="shared" si="18"/>
        <v>8</v>
      </c>
      <c r="AK16">
        <f t="shared" si="18"/>
        <v>8</v>
      </c>
      <c r="AL16">
        <f t="shared" si="18"/>
        <v>7</v>
      </c>
      <c r="AM16">
        <f t="shared" si="18"/>
        <v>7</v>
      </c>
      <c r="AN16">
        <f t="shared" si="18"/>
        <v>6</v>
      </c>
      <c r="AO16">
        <f t="shared" si="18"/>
        <v>6</v>
      </c>
      <c r="AP16">
        <f t="shared" si="18"/>
        <v>5</v>
      </c>
      <c r="AQ16">
        <f t="shared" si="18"/>
        <v>5</v>
      </c>
      <c r="AR16">
        <f t="shared" si="18"/>
        <v>4</v>
      </c>
      <c r="AS16">
        <f t="shared" si="18"/>
        <v>4</v>
      </c>
      <c r="AT16">
        <f t="shared" si="18"/>
        <v>3</v>
      </c>
      <c r="AU16">
        <f t="shared" si="18"/>
        <v>3</v>
      </c>
      <c r="AV16">
        <f t="shared" si="18"/>
        <v>2</v>
      </c>
      <c r="AW16">
        <f t="shared" si="18"/>
        <v>2</v>
      </c>
      <c r="AX16">
        <f t="shared" si="18"/>
        <v>1</v>
      </c>
      <c r="AY16">
        <f t="shared" si="18"/>
        <v>1</v>
      </c>
      <c r="AZ16">
        <f t="shared" ref="AZ16:BG16" si="19">AZ2-SUM(AZ3:AZ5)</f>
        <v>0</v>
      </c>
      <c r="BA16">
        <f t="shared" si="19"/>
        <v>0</v>
      </c>
      <c r="BB16">
        <f t="shared" si="19"/>
        <v>1</v>
      </c>
      <c r="BC16">
        <f t="shared" si="19"/>
        <v>1</v>
      </c>
      <c r="BD16">
        <f t="shared" si="19"/>
        <v>0</v>
      </c>
      <c r="BE16">
        <f t="shared" si="19"/>
        <v>0</v>
      </c>
      <c r="BF16">
        <f t="shared" si="19"/>
        <v>-1</v>
      </c>
      <c r="BG16">
        <f t="shared" si="19"/>
        <v>-1</v>
      </c>
    </row>
    <row r="21" spans="1:59" x14ac:dyDescent="0.2">
      <c r="A21" t="str">
        <f>A11</f>
        <v>Board Name</v>
      </c>
      <c r="B21" s="2">
        <f>B11</f>
        <v>43789.354166666664</v>
      </c>
      <c r="C21" s="2">
        <f t="shared" ref="C21:S21" si="20">C11</f>
        <v>43789.891180555554</v>
      </c>
      <c r="D21" s="2">
        <f t="shared" si="20"/>
        <v>43789.891180555554</v>
      </c>
      <c r="E21" s="2">
        <f t="shared" si="20"/>
        <v>43789.39402777778</v>
      </c>
      <c r="F21" s="2">
        <f t="shared" si="20"/>
        <v>43789.39402777778</v>
      </c>
      <c r="G21" s="2">
        <f t="shared" si="20"/>
        <v>43789.395601851851</v>
      </c>
      <c r="H21" s="2">
        <f t="shared" si="20"/>
        <v>43789.395601851851</v>
      </c>
      <c r="I21" s="2">
        <f t="shared" si="20"/>
        <v>43789.396689814814</v>
      </c>
      <c r="J21" s="2">
        <f t="shared" si="20"/>
        <v>43789.396689814814</v>
      </c>
      <c r="K21" s="2">
        <f t="shared" si="20"/>
        <v>43789.39880787037</v>
      </c>
      <c r="L21" s="2">
        <f t="shared" si="20"/>
        <v>43789.39880787037</v>
      </c>
      <c r="M21" s="2">
        <f t="shared" si="20"/>
        <v>43791.390509259261</v>
      </c>
      <c r="N21" s="2">
        <f t="shared" si="20"/>
        <v>43791.390509259261</v>
      </c>
      <c r="O21" s="2">
        <f t="shared" si="20"/>
        <v>43791.41165509259</v>
      </c>
      <c r="P21" s="2">
        <f t="shared" si="20"/>
        <v>43791.41165509259</v>
      </c>
      <c r="Q21" s="2">
        <f t="shared" si="20"/>
        <v>43795.346041666664</v>
      </c>
      <c r="R21" s="2">
        <f t="shared" si="20"/>
        <v>43795.346041666664</v>
      </c>
      <c r="S21" s="2">
        <f t="shared" si="20"/>
        <v>43795.346168981479</v>
      </c>
      <c r="T21" s="2">
        <f t="shared" ref="T21:AY21" si="21">T11</f>
        <v>43795.346168981479</v>
      </c>
      <c r="U21" s="2">
        <f t="shared" si="21"/>
        <v>43795.346504629626</v>
      </c>
      <c r="V21" s="2">
        <f t="shared" si="21"/>
        <v>43795.346504629626</v>
      </c>
      <c r="W21" s="2">
        <f t="shared" si="21"/>
        <v>43795.346608796295</v>
      </c>
      <c r="X21" s="2">
        <f t="shared" si="21"/>
        <v>43795.346608796295</v>
      </c>
      <c r="Y21" s="2">
        <f t="shared" si="21"/>
        <v>43795.347025462965</v>
      </c>
      <c r="Z21" s="2">
        <f t="shared" si="21"/>
        <v>43795.347025462965</v>
      </c>
      <c r="AA21" s="2">
        <f t="shared" si="21"/>
        <v>43795.34716435185</v>
      </c>
      <c r="AB21" s="2">
        <f t="shared" si="21"/>
        <v>43795.34716435185</v>
      </c>
      <c r="AC21" s="2">
        <f t="shared" si="21"/>
        <v>43796.416145833333</v>
      </c>
      <c r="AD21" s="2">
        <f t="shared" si="21"/>
        <v>43796.416145833333</v>
      </c>
      <c r="AE21" s="2">
        <f t="shared" si="21"/>
        <v>43796.416145833333</v>
      </c>
      <c r="AF21" s="2">
        <f t="shared" si="21"/>
        <v>43796.416145833333</v>
      </c>
      <c r="AG21" s="2">
        <f t="shared" si="21"/>
        <v>43796.416145833333</v>
      </c>
      <c r="AH21" s="2">
        <f t="shared" si="21"/>
        <v>43796.416145833333</v>
      </c>
      <c r="AI21" s="2">
        <f t="shared" si="21"/>
        <v>43796.416145833333</v>
      </c>
      <c r="AJ21" s="2">
        <f t="shared" si="21"/>
        <v>43796.416145833333</v>
      </c>
      <c r="AK21" s="2">
        <f t="shared" si="21"/>
        <v>43796.416145833333</v>
      </c>
      <c r="AL21" s="2">
        <f t="shared" si="21"/>
        <v>43796.416145833333</v>
      </c>
      <c r="AM21" s="2">
        <f t="shared" si="21"/>
        <v>43796.416145833333</v>
      </c>
      <c r="AN21" s="2">
        <f t="shared" si="21"/>
        <v>43796.416145833333</v>
      </c>
      <c r="AO21" s="2">
        <f t="shared" si="21"/>
        <v>43796.416145833333</v>
      </c>
      <c r="AP21" s="2">
        <f t="shared" si="21"/>
        <v>43796.416145833333</v>
      </c>
      <c r="AQ21" s="2">
        <f t="shared" si="21"/>
        <v>43796.416145833333</v>
      </c>
      <c r="AR21" s="2">
        <f t="shared" si="21"/>
        <v>43796.416145833333</v>
      </c>
      <c r="AS21" s="2">
        <f t="shared" si="21"/>
        <v>43796.416145833333</v>
      </c>
      <c r="AT21" s="2">
        <f t="shared" si="21"/>
        <v>43796.416145833333</v>
      </c>
      <c r="AU21" s="2">
        <f t="shared" si="21"/>
        <v>43796.416145833333</v>
      </c>
      <c r="AV21" s="2">
        <f t="shared" si="21"/>
        <v>43796.416145833333</v>
      </c>
      <c r="AW21" s="2">
        <f t="shared" si="21"/>
        <v>43796.416145833333</v>
      </c>
      <c r="AX21" s="2">
        <f t="shared" si="21"/>
        <v>43796.416145833333</v>
      </c>
      <c r="AY21" s="2">
        <f t="shared" si="21"/>
        <v>43801.631828703707</v>
      </c>
      <c r="AZ21" s="2">
        <f t="shared" ref="AZ21:BG21" si="22">AZ11</f>
        <v>43801.631828703707</v>
      </c>
      <c r="BA21" s="2">
        <f t="shared" si="22"/>
        <v>43801.663113425922</v>
      </c>
      <c r="BB21" s="2">
        <f t="shared" si="22"/>
        <v>43801.663113425922</v>
      </c>
      <c r="BC21" s="2">
        <f t="shared" si="22"/>
        <v>43801.663113425922</v>
      </c>
      <c r="BD21" s="2">
        <f t="shared" si="22"/>
        <v>43801.663113425922</v>
      </c>
      <c r="BE21" s="2">
        <f t="shared" si="22"/>
        <v>43801.983425925922</v>
      </c>
      <c r="BF21" s="2">
        <f t="shared" si="22"/>
        <v>43801.983425925922</v>
      </c>
      <c r="BG21" s="2">
        <f t="shared" si="22"/>
        <v>43803.354166666664</v>
      </c>
    </row>
    <row r="22" spans="1:59" x14ac:dyDescent="0.2">
      <c r="A22" t="str">
        <f>A12</f>
        <v>Sprint Backlog</v>
      </c>
      <c r="B22">
        <f>B12</f>
        <v>0</v>
      </c>
      <c r="C22">
        <f t="shared" ref="C22:S22" si="23">C12</f>
        <v>0</v>
      </c>
      <c r="D22">
        <f t="shared" si="23"/>
        <v>0</v>
      </c>
      <c r="E22">
        <f t="shared" si="23"/>
        <v>0</v>
      </c>
      <c r="F22">
        <f t="shared" si="23"/>
        <v>0</v>
      </c>
      <c r="G22">
        <f t="shared" si="23"/>
        <v>0</v>
      </c>
      <c r="H22">
        <f t="shared" si="23"/>
        <v>0</v>
      </c>
      <c r="I22">
        <f t="shared" si="23"/>
        <v>0</v>
      </c>
      <c r="J22">
        <f t="shared" si="23"/>
        <v>0</v>
      </c>
      <c r="K22">
        <f t="shared" si="23"/>
        <v>0</v>
      </c>
      <c r="L22">
        <f t="shared" si="23"/>
        <v>0</v>
      </c>
      <c r="M22">
        <f t="shared" si="23"/>
        <v>0</v>
      </c>
      <c r="N22">
        <f t="shared" si="23"/>
        <v>0</v>
      </c>
      <c r="O22">
        <f t="shared" si="23"/>
        <v>0</v>
      </c>
      <c r="P22">
        <f t="shared" si="23"/>
        <v>0</v>
      </c>
      <c r="Q22">
        <f t="shared" si="23"/>
        <v>0</v>
      </c>
      <c r="R22">
        <f t="shared" si="23"/>
        <v>0</v>
      </c>
      <c r="S22">
        <f t="shared" si="23"/>
        <v>0</v>
      </c>
      <c r="T22">
        <f t="shared" ref="T22:AY22" si="24">T12</f>
        <v>0</v>
      </c>
      <c r="U22">
        <f t="shared" si="24"/>
        <v>0</v>
      </c>
      <c r="V22">
        <f t="shared" si="24"/>
        <v>0</v>
      </c>
      <c r="W22">
        <f t="shared" si="24"/>
        <v>0</v>
      </c>
      <c r="X22">
        <f t="shared" si="24"/>
        <v>0</v>
      </c>
      <c r="Y22">
        <f t="shared" si="24"/>
        <v>0</v>
      </c>
      <c r="Z22">
        <f t="shared" si="24"/>
        <v>0</v>
      </c>
      <c r="AA22">
        <f t="shared" si="24"/>
        <v>0</v>
      </c>
      <c r="AB22">
        <f t="shared" si="24"/>
        <v>0</v>
      </c>
      <c r="AC22">
        <f t="shared" si="24"/>
        <v>0</v>
      </c>
      <c r="AD22">
        <f t="shared" si="24"/>
        <v>0</v>
      </c>
      <c r="AE22">
        <f t="shared" si="24"/>
        <v>0</v>
      </c>
      <c r="AF22">
        <f t="shared" si="24"/>
        <v>0</v>
      </c>
      <c r="AG22">
        <f t="shared" si="24"/>
        <v>0</v>
      </c>
      <c r="AH22">
        <f t="shared" si="24"/>
        <v>0</v>
      </c>
      <c r="AI22">
        <f t="shared" si="24"/>
        <v>0</v>
      </c>
      <c r="AJ22">
        <f t="shared" si="24"/>
        <v>1</v>
      </c>
      <c r="AK22">
        <f t="shared" si="24"/>
        <v>1</v>
      </c>
      <c r="AL22">
        <f t="shared" si="24"/>
        <v>1</v>
      </c>
      <c r="AM22">
        <f t="shared" si="24"/>
        <v>1</v>
      </c>
      <c r="AN22">
        <f t="shared" si="24"/>
        <v>2</v>
      </c>
      <c r="AO22">
        <f t="shared" si="24"/>
        <v>2</v>
      </c>
      <c r="AP22">
        <f t="shared" si="24"/>
        <v>3</v>
      </c>
      <c r="AQ22">
        <f t="shared" si="24"/>
        <v>3</v>
      </c>
      <c r="AR22">
        <f t="shared" si="24"/>
        <v>4</v>
      </c>
      <c r="AS22">
        <f t="shared" si="24"/>
        <v>4</v>
      </c>
      <c r="AT22">
        <f t="shared" si="24"/>
        <v>5</v>
      </c>
      <c r="AU22">
        <f t="shared" si="24"/>
        <v>5</v>
      </c>
      <c r="AV22">
        <f t="shared" si="24"/>
        <v>6</v>
      </c>
      <c r="AW22">
        <f t="shared" si="24"/>
        <v>6</v>
      </c>
      <c r="AX22">
        <f t="shared" si="24"/>
        <v>7</v>
      </c>
      <c r="AY22">
        <f t="shared" si="24"/>
        <v>7</v>
      </c>
      <c r="AZ22">
        <f t="shared" ref="AZ22:BG22" si="25">AZ12</f>
        <v>7</v>
      </c>
      <c r="BA22">
        <f t="shared" si="25"/>
        <v>7</v>
      </c>
      <c r="BB22">
        <f t="shared" si="25"/>
        <v>6</v>
      </c>
      <c r="BC22">
        <f t="shared" si="25"/>
        <v>6</v>
      </c>
      <c r="BD22">
        <f t="shared" si="25"/>
        <v>6</v>
      </c>
      <c r="BE22">
        <f t="shared" si="25"/>
        <v>6</v>
      </c>
      <c r="BF22">
        <f t="shared" si="25"/>
        <v>6</v>
      </c>
      <c r="BG22">
        <f t="shared" si="25"/>
        <v>6</v>
      </c>
    </row>
    <row r="23" spans="1:59" x14ac:dyDescent="0.2">
      <c r="A23" t="str">
        <f t="shared" ref="A23:A26" si="26">A13</f>
        <v>Developing</v>
      </c>
      <c r="B23">
        <f>B13+B22</f>
        <v>0</v>
      </c>
      <c r="C23">
        <f t="shared" ref="C23:S25" si="27">C13+C22</f>
        <v>0</v>
      </c>
      <c r="D23">
        <f t="shared" si="27"/>
        <v>0</v>
      </c>
      <c r="E23">
        <f t="shared" si="27"/>
        <v>0</v>
      </c>
      <c r="F23">
        <f t="shared" si="27"/>
        <v>0</v>
      </c>
      <c r="G23">
        <f t="shared" si="27"/>
        <v>0</v>
      </c>
      <c r="H23">
        <f t="shared" si="27"/>
        <v>0</v>
      </c>
      <c r="I23">
        <f t="shared" si="27"/>
        <v>0</v>
      </c>
      <c r="J23">
        <f t="shared" si="27"/>
        <v>0</v>
      </c>
      <c r="K23">
        <f t="shared" si="27"/>
        <v>0</v>
      </c>
      <c r="L23">
        <f t="shared" si="27"/>
        <v>0</v>
      </c>
      <c r="M23">
        <f t="shared" si="27"/>
        <v>0</v>
      </c>
      <c r="N23">
        <f t="shared" si="27"/>
        <v>0</v>
      </c>
      <c r="O23">
        <f t="shared" si="27"/>
        <v>0</v>
      </c>
      <c r="P23">
        <f t="shared" si="27"/>
        <v>0</v>
      </c>
      <c r="Q23">
        <f t="shared" si="27"/>
        <v>0</v>
      </c>
      <c r="R23">
        <f t="shared" si="27"/>
        <v>0</v>
      </c>
      <c r="S23">
        <f t="shared" si="27"/>
        <v>0</v>
      </c>
      <c r="T23">
        <f t="shared" ref="T23:AY23" si="28">T13+T22</f>
        <v>0</v>
      </c>
      <c r="U23">
        <f t="shared" si="28"/>
        <v>0</v>
      </c>
      <c r="V23">
        <f t="shared" si="28"/>
        <v>0</v>
      </c>
      <c r="W23">
        <f t="shared" si="28"/>
        <v>0</v>
      </c>
      <c r="X23">
        <f t="shared" si="28"/>
        <v>0</v>
      </c>
      <c r="Y23">
        <f t="shared" si="28"/>
        <v>0</v>
      </c>
      <c r="Z23">
        <f t="shared" si="28"/>
        <v>0</v>
      </c>
      <c r="AA23">
        <f t="shared" si="28"/>
        <v>0</v>
      </c>
      <c r="AB23">
        <f t="shared" si="28"/>
        <v>0</v>
      </c>
      <c r="AC23">
        <f t="shared" si="28"/>
        <v>0</v>
      </c>
      <c r="AD23">
        <f t="shared" si="28"/>
        <v>1</v>
      </c>
      <c r="AE23">
        <f t="shared" si="28"/>
        <v>1</v>
      </c>
      <c r="AF23">
        <f t="shared" si="28"/>
        <v>2</v>
      </c>
      <c r="AG23">
        <f t="shared" si="28"/>
        <v>2</v>
      </c>
      <c r="AH23">
        <f t="shared" si="28"/>
        <v>3</v>
      </c>
      <c r="AI23">
        <f t="shared" si="28"/>
        <v>3</v>
      </c>
      <c r="AJ23">
        <f t="shared" si="28"/>
        <v>4</v>
      </c>
      <c r="AK23">
        <f t="shared" si="28"/>
        <v>4</v>
      </c>
      <c r="AL23">
        <f t="shared" si="28"/>
        <v>5</v>
      </c>
      <c r="AM23">
        <f t="shared" si="28"/>
        <v>5</v>
      </c>
      <c r="AN23">
        <f t="shared" si="28"/>
        <v>6</v>
      </c>
      <c r="AO23">
        <f t="shared" si="28"/>
        <v>6</v>
      </c>
      <c r="AP23">
        <f t="shared" si="28"/>
        <v>7</v>
      </c>
      <c r="AQ23">
        <f t="shared" si="28"/>
        <v>7</v>
      </c>
      <c r="AR23">
        <f t="shared" si="28"/>
        <v>8</v>
      </c>
      <c r="AS23">
        <f t="shared" si="28"/>
        <v>8</v>
      </c>
      <c r="AT23">
        <f t="shared" si="28"/>
        <v>9</v>
      </c>
      <c r="AU23">
        <f t="shared" si="28"/>
        <v>9</v>
      </c>
      <c r="AV23">
        <f t="shared" si="28"/>
        <v>10</v>
      </c>
      <c r="AW23">
        <f t="shared" si="28"/>
        <v>10</v>
      </c>
      <c r="AX23">
        <f t="shared" si="28"/>
        <v>11</v>
      </c>
      <c r="AY23">
        <f t="shared" si="28"/>
        <v>11</v>
      </c>
      <c r="AZ23">
        <f t="shared" ref="AZ23:BG23" si="29">AZ13+AZ22</f>
        <v>12</v>
      </c>
      <c r="BA23">
        <f t="shared" si="29"/>
        <v>12</v>
      </c>
      <c r="BB23">
        <f t="shared" si="29"/>
        <v>11</v>
      </c>
      <c r="BC23">
        <f t="shared" si="29"/>
        <v>11</v>
      </c>
      <c r="BD23">
        <f t="shared" si="29"/>
        <v>12</v>
      </c>
      <c r="BE23">
        <f t="shared" si="29"/>
        <v>12</v>
      </c>
      <c r="BF23">
        <f t="shared" si="29"/>
        <v>12</v>
      </c>
      <c r="BG23">
        <f t="shared" si="29"/>
        <v>12</v>
      </c>
    </row>
    <row r="24" spans="1:59" x14ac:dyDescent="0.2">
      <c r="A24" t="str">
        <f t="shared" si="26"/>
        <v>Done</v>
      </c>
      <c r="B24">
        <f t="shared" ref="B24:B25" si="30">B14+B23</f>
        <v>0</v>
      </c>
      <c r="C24">
        <f t="shared" si="27"/>
        <v>0</v>
      </c>
      <c r="D24">
        <f t="shared" si="27"/>
        <v>0</v>
      </c>
      <c r="E24">
        <f t="shared" si="27"/>
        <v>0</v>
      </c>
      <c r="F24">
        <f t="shared" si="27"/>
        <v>0</v>
      </c>
      <c r="G24">
        <f t="shared" si="27"/>
        <v>0</v>
      </c>
      <c r="H24">
        <f t="shared" si="27"/>
        <v>0</v>
      </c>
      <c r="I24">
        <f t="shared" si="27"/>
        <v>0</v>
      </c>
      <c r="J24">
        <f t="shared" si="27"/>
        <v>0</v>
      </c>
      <c r="K24">
        <f t="shared" si="27"/>
        <v>0</v>
      </c>
      <c r="L24">
        <f t="shared" si="27"/>
        <v>0</v>
      </c>
      <c r="M24">
        <f t="shared" si="27"/>
        <v>0</v>
      </c>
      <c r="N24">
        <f t="shared" si="27"/>
        <v>0</v>
      </c>
      <c r="O24">
        <f t="shared" si="27"/>
        <v>0</v>
      </c>
      <c r="P24">
        <f t="shared" si="27"/>
        <v>0</v>
      </c>
      <c r="Q24">
        <f t="shared" si="27"/>
        <v>0</v>
      </c>
      <c r="R24">
        <f t="shared" si="27"/>
        <v>0</v>
      </c>
      <c r="S24">
        <f t="shared" si="27"/>
        <v>0</v>
      </c>
      <c r="T24">
        <f t="shared" ref="T24:AY24" si="31">T14+T23</f>
        <v>0</v>
      </c>
      <c r="U24">
        <f t="shared" si="31"/>
        <v>0</v>
      </c>
      <c r="V24">
        <f t="shared" si="31"/>
        <v>0</v>
      </c>
      <c r="W24">
        <f t="shared" si="31"/>
        <v>0</v>
      </c>
      <c r="X24">
        <f t="shared" si="31"/>
        <v>0</v>
      </c>
      <c r="Y24">
        <f t="shared" si="31"/>
        <v>0</v>
      </c>
      <c r="Z24">
        <f t="shared" si="31"/>
        <v>0</v>
      </c>
      <c r="AA24">
        <f t="shared" si="31"/>
        <v>0</v>
      </c>
      <c r="AB24">
        <f t="shared" si="31"/>
        <v>0</v>
      </c>
      <c r="AC24">
        <f t="shared" si="31"/>
        <v>0</v>
      </c>
      <c r="AD24">
        <f t="shared" si="31"/>
        <v>1</v>
      </c>
      <c r="AE24">
        <f t="shared" si="31"/>
        <v>1</v>
      </c>
      <c r="AF24">
        <f t="shared" si="31"/>
        <v>2</v>
      </c>
      <c r="AG24">
        <f t="shared" si="31"/>
        <v>2</v>
      </c>
      <c r="AH24">
        <f t="shared" si="31"/>
        <v>3</v>
      </c>
      <c r="AI24">
        <f t="shared" si="31"/>
        <v>3</v>
      </c>
      <c r="AJ24">
        <f t="shared" si="31"/>
        <v>4</v>
      </c>
      <c r="AK24">
        <f t="shared" si="31"/>
        <v>4</v>
      </c>
      <c r="AL24">
        <f t="shared" si="31"/>
        <v>5</v>
      </c>
      <c r="AM24">
        <f t="shared" si="31"/>
        <v>5</v>
      </c>
      <c r="AN24">
        <f t="shared" si="31"/>
        <v>6</v>
      </c>
      <c r="AO24">
        <f t="shared" si="31"/>
        <v>6</v>
      </c>
      <c r="AP24">
        <f t="shared" si="31"/>
        <v>7</v>
      </c>
      <c r="AQ24">
        <f t="shared" si="31"/>
        <v>7</v>
      </c>
      <c r="AR24">
        <f t="shared" si="31"/>
        <v>8</v>
      </c>
      <c r="AS24">
        <f t="shared" si="31"/>
        <v>8</v>
      </c>
      <c r="AT24">
        <f t="shared" si="31"/>
        <v>9</v>
      </c>
      <c r="AU24">
        <f t="shared" si="31"/>
        <v>9</v>
      </c>
      <c r="AV24">
        <f t="shared" si="31"/>
        <v>10</v>
      </c>
      <c r="AW24">
        <f t="shared" si="31"/>
        <v>10</v>
      </c>
      <c r="AX24">
        <f t="shared" si="31"/>
        <v>11</v>
      </c>
      <c r="AY24">
        <f t="shared" si="31"/>
        <v>11</v>
      </c>
      <c r="AZ24">
        <f t="shared" ref="AZ24:BG24" si="32">AZ14+AZ23</f>
        <v>12</v>
      </c>
      <c r="BA24">
        <f t="shared" si="32"/>
        <v>12</v>
      </c>
      <c r="BB24">
        <f t="shared" si="32"/>
        <v>11</v>
      </c>
      <c r="BC24">
        <f t="shared" si="32"/>
        <v>11</v>
      </c>
      <c r="BD24">
        <f t="shared" si="32"/>
        <v>12</v>
      </c>
      <c r="BE24">
        <f t="shared" si="32"/>
        <v>12</v>
      </c>
      <c r="BF24">
        <f t="shared" si="32"/>
        <v>12</v>
      </c>
      <c r="BG24">
        <f t="shared" si="32"/>
        <v>12</v>
      </c>
    </row>
    <row r="25" spans="1:59" x14ac:dyDescent="0.2">
      <c r="A25" t="str">
        <f t="shared" si="26"/>
        <v>Closed</v>
      </c>
      <c r="B25">
        <f t="shared" si="30"/>
        <v>0</v>
      </c>
      <c r="C25">
        <f t="shared" si="27"/>
        <v>0</v>
      </c>
      <c r="D25">
        <f t="shared" si="27"/>
        <v>1</v>
      </c>
      <c r="E25">
        <f t="shared" si="27"/>
        <v>1</v>
      </c>
      <c r="F25">
        <f t="shared" si="27"/>
        <v>1</v>
      </c>
      <c r="G25">
        <f t="shared" si="27"/>
        <v>1</v>
      </c>
      <c r="H25">
        <f t="shared" si="27"/>
        <v>1</v>
      </c>
      <c r="I25">
        <f t="shared" si="27"/>
        <v>1</v>
      </c>
      <c r="J25">
        <f t="shared" si="27"/>
        <v>1</v>
      </c>
      <c r="K25">
        <f t="shared" si="27"/>
        <v>1</v>
      </c>
      <c r="L25">
        <f t="shared" si="27"/>
        <v>1</v>
      </c>
      <c r="M25">
        <f t="shared" si="27"/>
        <v>1</v>
      </c>
      <c r="N25">
        <f t="shared" si="27"/>
        <v>1</v>
      </c>
      <c r="O25">
        <f t="shared" si="27"/>
        <v>1</v>
      </c>
      <c r="P25">
        <f t="shared" si="27"/>
        <v>1</v>
      </c>
      <c r="Q25">
        <f t="shared" si="27"/>
        <v>1</v>
      </c>
      <c r="R25">
        <f t="shared" si="27"/>
        <v>1</v>
      </c>
      <c r="S25">
        <f t="shared" si="27"/>
        <v>1</v>
      </c>
      <c r="T25">
        <f t="shared" ref="T25:AY25" si="33">T15+T24</f>
        <v>1</v>
      </c>
      <c r="U25">
        <f t="shared" si="33"/>
        <v>1</v>
      </c>
      <c r="V25">
        <f t="shared" si="33"/>
        <v>1</v>
      </c>
      <c r="W25">
        <f t="shared" si="33"/>
        <v>1</v>
      </c>
      <c r="X25">
        <f t="shared" si="33"/>
        <v>1</v>
      </c>
      <c r="Y25">
        <f t="shared" si="33"/>
        <v>1</v>
      </c>
      <c r="Z25">
        <f t="shared" si="33"/>
        <v>1</v>
      </c>
      <c r="AA25">
        <f t="shared" si="33"/>
        <v>1</v>
      </c>
      <c r="AB25">
        <f t="shared" si="33"/>
        <v>1</v>
      </c>
      <c r="AC25">
        <f t="shared" si="33"/>
        <v>1</v>
      </c>
      <c r="AD25">
        <f t="shared" si="33"/>
        <v>2</v>
      </c>
      <c r="AE25">
        <f t="shared" si="33"/>
        <v>2</v>
      </c>
      <c r="AF25">
        <f t="shared" si="33"/>
        <v>3</v>
      </c>
      <c r="AG25">
        <f t="shared" si="33"/>
        <v>3</v>
      </c>
      <c r="AH25">
        <f t="shared" si="33"/>
        <v>4</v>
      </c>
      <c r="AI25">
        <f t="shared" si="33"/>
        <v>4</v>
      </c>
      <c r="AJ25">
        <f t="shared" si="33"/>
        <v>5</v>
      </c>
      <c r="AK25">
        <f t="shared" si="33"/>
        <v>5</v>
      </c>
      <c r="AL25">
        <f t="shared" si="33"/>
        <v>6</v>
      </c>
      <c r="AM25">
        <f t="shared" si="33"/>
        <v>6</v>
      </c>
      <c r="AN25">
        <f t="shared" si="33"/>
        <v>7</v>
      </c>
      <c r="AO25">
        <f t="shared" si="33"/>
        <v>7</v>
      </c>
      <c r="AP25">
        <f t="shared" si="33"/>
        <v>8</v>
      </c>
      <c r="AQ25">
        <f t="shared" si="33"/>
        <v>8</v>
      </c>
      <c r="AR25">
        <f t="shared" si="33"/>
        <v>9</v>
      </c>
      <c r="AS25">
        <f t="shared" si="33"/>
        <v>9</v>
      </c>
      <c r="AT25">
        <f t="shared" si="33"/>
        <v>10</v>
      </c>
      <c r="AU25">
        <f t="shared" si="33"/>
        <v>10</v>
      </c>
      <c r="AV25">
        <f t="shared" si="33"/>
        <v>11</v>
      </c>
      <c r="AW25">
        <f t="shared" si="33"/>
        <v>11</v>
      </c>
      <c r="AX25">
        <f t="shared" si="33"/>
        <v>12</v>
      </c>
      <c r="AY25">
        <f t="shared" si="33"/>
        <v>12</v>
      </c>
      <c r="AZ25">
        <f t="shared" ref="AZ25:BG25" si="34">AZ15+AZ24</f>
        <v>13</v>
      </c>
      <c r="BA25">
        <f t="shared" si="34"/>
        <v>13</v>
      </c>
      <c r="BB25">
        <f t="shared" si="34"/>
        <v>12</v>
      </c>
      <c r="BC25">
        <f t="shared" si="34"/>
        <v>12</v>
      </c>
      <c r="BD25">
        <f t="shared" si="34"/>
        <v>13</v>
      </c>
      <c r="BE25">
        <f t="shared" si="34"/>
        <v>13</v>
      </c>
      <c r="BF25">
        <f t="shared" si="34"/>
        <v>14</v>
      </c>
      <c r="BG25">
        <f t="shared" si="34"/>
        <v>14</v>
      </c>
    </row>
    <row r="26" spans="1:59" x14ac:dyDescent="0.2">
      <c r="A26" t="str">
        <f t="shared" si="26"/>
        <v>Opened, not labeled</v>
      </c>
      <c r="B26">
        <f>B16</f>
        <v>1</v>
      </c>
      <c r="C26">
        <f t="shared" ref="C26:S26" si="35">C16</f>
        <v>1</v>
      </c>
      <c r="D26">
        <f t="shared" si="35"/>
        <v>0</v>
      </c>
      <c r="E26">
        <f t="shared" si="35"/>
        <v>0</v>
      </c>
      <c r="F26">
        <f t="shared" si="35"/>
        <v>1</v>
      </c>
      <c r="G26">
        <f t="shared" si="35"/>
        <v>1</v>
      </c>
      <c r="H26">
        <f t="shared" si="35"/>
        <v>2</v>
      </c>
      <c r="I26">
        <f t="shared" si="35"/>
        <v>2</v>
      </c>
      <c r="J26">
        <f t="shared" si="35"/>
        <v>3</v>
      </c>
      <c r="K26">
        <f t="shared" si="35"/>
        <v>3</v>
      </c>
      <c r="L26">
        <f t="shared" si="35"/>
        <v>4</v>
      </c>
      <c r="M26">
        <f t="shared" si="35"/>
        <v>4</v>
      </c>
      <c r="N26">
        <f t="shared" si="35"/>
        <v>5</v>
      </c>
      <c r="O26">
        <f t="shared" si="35"/>
        <v>5</v>
      </c>
      <c r="P26">
        <f t="shared" si="35"/>
        <v>6</v>
      </c>
      <c r="Q26">
        <f t="shared" si="35"/>
        <v>6</v>
      </c>
      <c r="R26">
        <f t="shared" si="35"/>
        <v>7</v>
      </c>
      <c r="S26">
        <f t="shared" si="35"/>
        <v>7</v>
      </c>
      <c r="T26">
        <f t="shared" ref="T26:AY26" si="36">T16</f>
        <v>8</v>
      </c>
      <c r="U26">
        <f t="shared" si="36"/>
        <v>8</v>
      </c>
      <c r="V26">
        <f t="shared" si="36"/>
        <v>9</v>
      </c>
      <c r="W26">
        <f t="shared" si="36"/>
        <v>9</v>
      </c>
      <c r="X26">
        <f t="shared" si="36"/>
        <v>10</v>
      </c>
      <c r="Y26">
        <f t="shared" si="36"/>
        <v>10</v>
      </c>
      <c r="Z26">
        <f t="shared" si="36"/>
        <v>11</v>
      </c>
      <c r="AA26">
        <f t="shared" si="36"/>
        <v>11</v>
      </c>
      <c r="AB26">
        <f t="shared" si="36"/>
        <v>12</v>
      </c>
      <c r="AC26">
        <f t="shared" si="36"/>
        <v>12</v>
      </c>
      <c r="AD26">
        <f t="shared" si="36"/>
        <v>11</v>
      </c>
      <c r="AE26">
        <f t="shared" si="36"/>
        <v>11</v>
      </c>
      <c r="AF26">
        <f t="shared" si="36"/>
        <v>10</v>
      </c>
      <c r="AG26">
        <f t="shared" si="36"/>
        <v>10</v>
      </c>
      <c r="AH26">
        <f t="shared" si="36"/>
        <v>9</v>
      </c>
      <c r="AI26">
        <f t="shared" si="36"/>
        <v>9</v>
      </c>
      <c r="AJ26">
        <f t="shared" si="36"/>
        <v>8</v>
      </c>
      <c r="AK26">
        <f t="shared" si="36"/>
        <v>8</v>
      </c>
      <c r="AL26">
        <f t="shared" si="36"/>
        <v>7</v>
      </c>
      <c r="AM26">
        <f t="shared" si="36"/>
        <v>7</v>
      </c>
      <c r="AN26">
        <f t="shared" si="36"/>
        <v>6</v>
      </c>
      <c r="AO26">
        <f t="shared" si="36"/>
        <v>6</v>
      </c>
      <c r="AP26">
        <f t="shared" si="36"/>
        <v>5</v>
      </c>
      <c r="AQ26">
        <f t="shared" si="36"/>
        <v>5</v>
      </c>
      <c r="AR26">
        <f t="shared" si="36"/>
        <v>4</v>
      </c>
      <c r="AS26">
        <f t="shared" si="36"/>
        <v>4</v>
      </c>
      <c r="AT26">
        <f t="shared" si="36"/>
        <v>3</v>
      </c>
      <c r="AU26">
        <f t="shared" si="36"/>
        <v>3</v>
      </c>
      <c r="AV26">
        <f t="shared" si="36"/>
        <v>2</v>
      </c>
      <c r="AW26">
        <f t="shared" si="36"/>
        <v>2</v>
      </c>
      <c r="AX26">
        <f t="shared" si="36"/>
        <v>1</v>
      </c>
      <c r="AY26">
        <f t="shared" si="36"/>
        <v>1</v>
      </c>
      <c r="AZ26">
        <f t="shared" ref="AZ26:BG26" si="37">AZ16</f>
        <v>0</v>
      </c>
      <c r="BA26">
        <f t="shared" si="37"/>
        <v>0</v>
      </c>
      <c r="BB26">
        <f t="shared" si="37"/>
        <v>1</v>
      </c>
      <c r="BC26">
        <f t="shared" si="37"/>
        <v>1</v>
      </c>
      <c r="BD26">
        <f t="shared" si="37"/>
        <v>0</v>
      </c>
      <c r="BE26">
        <f t="shared" si="37"/>
        <v>0</v>
      </c>
      <c r="BF26">
        <f t="shared" si="37"/>
        <v>-1</v>
      </c>
      <c r="BG26">
        <f t="shared" si="37"/>
        <v>-1</v>
      </c>
    </row>
    <row r="31" spans="1:59" x14ac:dyDescent="0.2">
      <c r="A31" t="s">
        <v>9</v>
      </c>
      <c r="B31" s="1">
        <f>B11</f>
        <v>43789.354166666664</v>
      </c>
      <c r="C31" s="1">
        <f t="shared" ref="C31:S31" si="38">C11</f>
        <v>43789.891180555554</v>
      </c>
      <c r="D31" s="1">
        <f t="shared" si="38"/>
        <v>43789.891180555554</v>
      </c>
      <c r="E31" s="1">
        <f t="shared" si="38"/>
        <v>43789.39402777778</v>
      </c>
      <c r="F31" s="1">
        <f t="shared" si="38"/>
        <v>43789.39402777778</v>
      </c>
      <c r="G31" s="1">
        <f t="shared" si="38"/>
        <v>43789.395601851851</v>
      </c>
      <c r="H31" s="1">
        <f t="shared" si="38"/>
        <v>43789.395601851851</v>
      </c>
      <c r="I31" s="1">
        <f t="shared" si="38"/>
        <v>43789.396689814814</v>
      </c>
      <c r="J31" s="1">
        <f t="shared" si="38"/>
        <v>43789.396689814814</v>
      </c>
      <c r="K31" s="1">
        <f t="shared" si="38"/>
        <v>43789.39880787037</v>
      </c>
      <c r="L31" s="1">
        <f t="shared" si="38"/>
        <v>43789.39880787037</v>
      </c>
      <c r="M31" s="1">
        <f t="shared" si="38"/>
        <v>43791.390509259261</v>
      </c>
      <c r="N31" s="1">
        <f t="shared" si="38"/>
        <v>43791.390509259261</v>
      </c>
      <c r="O31" s="1">
        <f t="shared" si="38"/>
        <v>43791.41165509259</v>
      </c>
      <c r="P31" s="1">
        <f t="shared" si="38"/>
        <v>43791.41165509259</v>
      </c>
      <c r="Q31" s="1">
        <f t="shared" si="38"/>
        <v>43795.346041666664</v>
      </c>
      <c r="R31" s="1">
        <f t="shared" si="38"/>
        <v>43795.346041666664</v>
      </c>
      <c r="S31" s="1">
        <f t="shared" si="38"/>
        <v>43795.346168981479</v>
      </c>
      <c r="T31" s="1">
        <f t="shared" ref="T31:AY31" si="39">T11</f>
        <v>43795.346168981479</v>
      </c>
      <c r="U31" s="1">
        <f t="shared" si="39"/>
        <v>43795.346504629626</v>
      </c>
      <c r="V31" s="1">
        <f t="shared" si="39"/>
        <v>43795.346504629626</v>
      </c>
      <c r="W31" s="1">
        <f t="shared" si="39"/>
        <v>43795.346608796295</v>
      </c>
      <c r="X31" s="1">
        <f t="shared" si="39"/>
        <v>43795.346608796295</v>
      </c>
      <c r="Y31" s="1">
        <f t="shared" si="39"/>
        <v>43795.347025462965</v>
      </c>
      <c r="Z31" s="1">
        <f t="shared" si="39"/>
        <v>43795.347025462965</v>
      </c>
      <c r="AA31" s="1">
        <f t="shared" si="39"/>
        <v>43795.34716435185</v>
      </c>
      <c r="AB31" s="1">
        <f t="shared" si="39"/>
        <v>43795.34716435185</v>
      </c>
      <c r="AC31" s="1">
        <f t="shared" si="39"/>
        <v>43796.416145833333</v>
      </c>
      <c r="AD31" s="1">
        <f t="shared" si="39"/>
        <v>43796.416145833333</v>
      </c>
      <c r="AE31" s="1">
        <f t="shared" si="39"/>
        <v>43796.416145833333</v>
      </c>
      <c r="AF31" s="1">
        <f t="shared" si="39"/>
        <v>43796.416145833333</v>
      </c>
      <c r="AG31" s="1">
        <f t="shared" si="39"/>
        <v>43796.416145833333</v>
      </c>
      <c r="AH31" s="1">
        <f t="shared" si="39"/>
        <v>43796.416145833333</v>
      </c>
      <c r="AI31" s="1">
        <f t="shared" si="39"/>
        <v>43796.416145833333</v>
      </c>
      <c r="AJ31" s="1">
        <f t="shared" si="39"/>
        <v>43796.416145833333</v>
      </c>
      <c r="AK31" s="1">
        <f t="shared" si="39"/>
        <v>43796.416145833333</v>
      </c>
      <c r="AL31" s="1">
        <f t="shared" si="39"/>
        <v>43796.416145833333</v>
      </c>
      <c r="AM31" s="1">
        <f t="shared" si="39"/>
        <v>43796.416145833333</v>
      </c>
      <c r="AN31" s="1">
        <f t="shared" si="39"/>
        <v>43796.416145833333</v>
      </c>
      <c r="AO31" s="1">
        <f t="shared" si="39"/>
        <v>43796.416145833333</v>
      </c>
      <c r="AP31" s="1">
        <f t="shared" si="39"/>
        <v>43796.416145833333</v>
      </c>
      <c r="AQ31" s="1">
        <f t="shared" si="39"/>
        <v>43796.416145833333</v>
      </c>
      <c r="AR31" s="1">
        <f t="shared" si="39"/>
        <v>43796.416145833333</v>
      </c>
      <c r="AS31" s="1">
        <f t="shared" si="39"/>
        <v>43796.416145833333</v>
      </c>
      <c r="AT31" s="1">
        <f t="shared" si="39"/>
        <v>43796.416145833333</v>
      </c>
      <c r="AU31" s="1">
        <f t="shared" si="39"/>
        <v>43796.416145833333</v>
      </c>
      <c r="AV31" s="1">
        <f t="shared" si="39"/>
        <v>43796.416145833333</v>
      </c>
      <c r="AW31" s="1">
        <f t="shared" si="39"/>
        <v>43796.416145833333</v>
      </c>
      <c r="AX31" s="1">
        <f t="shared" si="39"/>
        <v>43796.416145833333</v>
      </c>
      <c r="AY31" s="1">
        <f t="shared" si="39"/>
        <v>43801.631828703707</v>
      </c>
      <c r="AZ31" s="1">
        <f t="shared" ref="AZ31:BG31" si="40">AZ11</f>
        <v>43801.631828703707</v>
      </c>
      <c r="BA31" s="1">
        <f t="shared" si="40"/>
        <v>43801.663113425922</v>
      </c>
      <c r="BB31" s="1">
        <f t="shared" si="40"/>
        <v>43801.663113425922</v>
      </c>
      <c r="BC31" s="1">
        <f t="shared" si="40"/>
        <v>43801.663113425922</v>
      </c>
      <c r="BD31" s="1">
        <f t="shared" si="40"/>
        <v>43801.663113425922</v>
      </c>
      <c r="BE31" s="1">
        <f t="shared" si="40"/>
        <v>43801.983425925922</v>
      </c>
      <c r="BF31" s="1">
        <f t="shared" si="40"/>
        <v>43801.983425925922</v>
      </c>
      <c r="BG31" s="1">
        <f t="shared" si="40"/>
        <v>43803.354166666664</v>
      </c>
    </row>
    <row r="32" spans="1:59" x14ac:dyDescent="0.2">
      <c r="A32" t="s">
        <v>7</v>
      </c>
      <c r="B32">
        <f>B2+B6</f>
        <v>1</v>
      </c>
      <c r="C32">
        <f t="shared" ref="C32:S32" si="41">C2+C6</f>
        <v>1</v>
      </c>
      <c r="D32">
        <f t="shared" si="41"/>
        <v>1</v>
      </c>
      <c r="E32">
        <f t="shared" si="41"/>
        <v>1</v>
      </c>
      <c r="F32">
        <f t="shared" si="41"/>
        <v>2</v>
      </c>
      <c r="G32">
        <f t="shared" si="41"/>
        <v>2</v>
      </c>
      <c r="H32">
        <f t="shared" si="41"/>
        <v>3</v>
      </c>
      <c r="I32">
        <f t="shared" si="41"/>
        <v>3</v>
      </c>
      <c r="J32">
        <f t="shared" si="41"/>
        <v>4</v>
      </c>
      <c r="K32">
        <f t="shared" si="41"/>
        <v>4</v>
      </c>
      <c r="L32">
        <f t="shared" si="41"/>
        <v>5</v>
      </c>
      <c r="M32">
        <f t="shared" si="41"/>
        <v>5</v>
      </c>
      <c r="N32">
        <f t="shared" si="41"/>
        <v>6</v>
      </c>
      <c r="O32">
        <f t="shared" si="41"/>
        <v>6</v>
      </c>
      <c r="P32">
        <f t="shared" si="41"/>
        <v>7</v>
      </c>
      <c r="Q32">
        <f t="shared" si="41"/>
        <v>7</v>
      </c>
      <c r="R32">
        <f t="shared" si="41"/>
        <v>8</v>
      </c>
      <c r="S32">
        <f t="shared" si="41"/>
        <v>8</v>
      </c>
      <c r="T32">
        <f t="shared" ref="T32:AY32" si="42">T2+T6</f>
        <v>9</v>
      </c>
      <c r="U32">
        <f t="shared" si="42"/>
        <v>9</v>
      </c>
      <c r="V32">
        <f t="shared" si="42"/>
        <v>10</v>
      </c>
      <c r="W32">
        <f t="shared" si="42"/>
        <v>10</v>
      </c>
      <c r="X32">
        <f t="shared" si="42"/>
        <v>11</v>
      </c>
      <c r="Y32">
        <f t="shared" si="42"/>
        <v>11</v>
      </c>
      <c r="Z32">
        <f t="shared" si="42"/>
        <v>12</v>
      </c>
      <c r="AA32">
        <f t="shared" si="42"/>
        <v>12</v>
      </c>
      <c r="AB32">
        <f t="shared" si="42"/>
        <v>13</v>
      </c>
      <c r="AC32">
        <f t="shared" si="42"/>
        <v>13</v>
      </c>
      <c r="AD32">
        <f t="shared" si="42"/>
        <v>13</v>
      </c>
      <c r="AE32">
        <f t="shared" si="42"/>
        <v>13</v>
      </c>
      <c r="AF32">
        <f t="shared" si="42"/>
        <v>13</v>
      </c>
      <c r="AG32">
        <f t="shared" si="42"/>
        <v>13</v>
      </c>
      <c r="AH32">
        <f t="shared" si="42"/>
        <v>13</v>
      </c>
      <c r="AI32">
        <f t="shared" si="42"/>
        <v>13</v>
      </c>
      <c r="AJ32">
        <f t="shared" si="42"/>
        <v>13</v>
      </c>
      <c r="AK32">
        <f t="shared" si="42"/>
        <v>13</v>
      </c>
      <c r="AL32">
        <f t="shared" si="42"/>
        <v>13</v>
      </c>
      <c r="AM32">
        <f t="shared" si="42"/>
        <v>13</v>
      </c>
      <c r="AN32">
        <f t="shared" si="42"/>
        <v>13</v>
      </c>
      <c r="AO32">
        <f t="shared" si="42"/>
        <v>13</v>
      </c>
      <c r="AP32">
        <f t="shared" si="42"/>
        <v>13</v>
      </c>
      <c r="AQ32">
        <f t="shared" si="42"/>
        <v>13</v>
      </c>
      <c r="AR32">
        <f t="shared" si="42"/>
        <v>13</v>
      </c>
      <c r="AS32">
        <f t="shared" si="42"/>
        <v>13</v>
      </c>
      <c r="AT32">
        <f t="shared" si="42"/>
        <v>13</v>
      </c>
      <c r="AU32">
        <f t="shared" si="42"/>
        <v>13</v>
      </c>
      <c r="AV32">
        <f t="shared" si="42"/>
        <v>13</v>
      </c>
      <c r="AW32">
        <f t="shared" si="42"/>
        <v>13</v>
      </c>
      <c r="AX32">
        <f t="shared" si="42"/>
        <v>13</v>
      </c>
      <c r="AY32">
        <f t="shared" si="42"/>
        <v>13</v>
      </c>
      <c r="AZ32">
        <f t="shared" ref="AZ32:BG32" si="43">AZ2+AZ6</f>
        <v>13</v>
      </c>
      <c r="BA32">
        <f t="shared" si="43"/>
        <v>13</v>
      </c>
      <c r="BB32">
        <f t="shared" si="43"/>
        <v>13</v>
      </c>
      <c r="BC32">
        <f t="shared" si="43"/>
        <v>13</v>
      </c>
      <c r="BD32">
        <f t="shared" si="43"/>
        <v>13</v>
      </c>
      <c r="BE32">
        <f t="shared" si="43"/>
        <v>13</v>
      </c>
      <c r="BF32">
        <f t="shared" si="43"/>
        <v>13</v>
      </c>
      <c r="BG32">
        <f t="shared" si="43"/>
        <v>13</v>
      </c>
    </row>
    <row r="33" spans="1:59" x14ac:dyDescent="0.2">
      <c r="A33" t="s">
        <v>10</v>
      </c>
      <c r="B33">
        <f>B2</f>
        <v>1</v>
      </c>
      <c r="C33">
        <f t="shared" ref="C33:S33" si="44">C2</f>
        <v>1</v>
      </c>
      <c r="D33">
        <f t="shared" si="44"/>
        <v>0</v>
      </c>
      <c r="E33">
        <f t="shared" si="44"/>
        <v>0</v>
      </c>
      <c r="F33">
        <f t="shared" si="44"/>
        <v>1</v>
      </c>
      <c r="G33">
        <f t="shared" si="44"/>
        <v>1</v>
      </c>
      <c r="H33">
        <f t="shared" si="44"/>
        <v>2</v>
      </c>
      <c r="I33">
        <f t="shared" si="44"/>
        <v>2</v>
      </c>
      <c r="J33">
        <f t="shared" si="44"/>
        <v>3</v>
      </c>
      <c r="K33">
        <f t="shared" si="44"/>
        <v>3</v>
      </c>
      <c r="L33">
        <f t="shared" si="44"/>
        <v>4</v>
      </c>
      <c r="M33">
        <f t="shared" si="44"/>
        <v>4</v>
      </c>
      <c r="N33">
        <f t="shared" si="44"/>
        <v>5</v>
      </c>
      <c r="O33">
        <f t="shared" si="44"/>
        <v>5</v>
      </c>
      <c r="P33">
        <f t="shared" si="44"/>
        <v>6</v>
      </c>
      <c r="Q33">
        <f t="shared" si="44"/>
        <v>6</v>
      </c>
      <c r="R33">
        <f t="shared" si="44"/>
        <v>7</v>
      </c>
      <c r="S33">
        <f t="shared" si="44"/>
        <v>7</v>
      </c>
      <c r="T33">
        <f t="shared" ref="T33:AY33" si="45">T2</f>
        <v>8</v>
      </c>
      <c r="U33">
        <f t="shared" si="45"/>
        <v>8</v>
      </c>
      <c r="V33">
        <f t="shared" si="45"/>
        <v>9</v>
      </c>
      <c r="W33">
        <f t="shared" si="45"/>
        <v>9</v>
      </c>
      <c r="X33">
        <f t="shared" si="45"/>
        <v>10</v>
      </c>
      <c r="Y33">
        <f t="shared" si="45"/>
        <v>10</v>
      </c>
      <c r="Z33">
        <f t="shared" si="45"/>
        <v>11</v>
      </c>
      <c r="AA33">
        <f t="shared" si="45"/>
        <v>11</v>
      </c>
      <c r="AB33">
        <f t="shared" si="45"/>
        <v>12</v>
      </c>
      <c r="AC33">
        <f t="shared" si="45"/>
        <v>12</v>
      </c>
      <c r="AD33">
        <f t="shared" si="45"/>
        <v>12</v>
      </c>
      <c r="AE33">
        <f t="shared" si="45"/>
        <v>12</v>
      </c>
      <c r="AF33">
        <f t="shared" si="45"/>
        <v>12</v>
      </c>
      <c r="AG33">
        <f t="shared" si="45"/>
        <v>12</v>
      </c>
      <c r="AH33">
        <f t="shared" si="45"/>
        <v>12</v>
      </c>
      <c r="AI33">
        <f t="shared" si="45"/>
        <v>12</v>
      </c>
      <c r="AJ33">
        <f t="shared" si="45"/>
        <v>12</v>
      </c>
      <c r="AK33">
        <f t="shared" si="45"/>
        <v>12</v>
      </c>
      <c r="AL33">
        <f t="shared" si="45"/>
        <v>12</v>
      </c>
      <c r="AM33">
        <f t="shared" si="45"/>
        <v>12</v>
      </c>
      <c r="AN33">
        <f t="shared" si="45"/>
        <v>12</v>
      </c>
      <c r="AO33">
        <f t="shared" si="45"/>
        <v>12</v>
      </c>
      <c r="AP33">
        <f t="shared" si="45"/>
        <v>12</v>
      </c>
      <c r="AQ33">
        <f t="shared" si="45"/>
        <v>12</v>
      </c>
      <c r="AR33">
        <f t="shared" si="45"/>
        <v>12</v>
      </c>
      <c r="AS33">
        <f t="shared" si="45"/>
        <v>12</v>
      </c>
      <c r="AT33">
        <f t="shared" si="45"/>
        <v>12</v>
      </c>
      <c r="AU33">
        <f t="shared" si="45"/>
        <v>12</v>
      </c>
      <c r="AV33">
        <f t="shared" si="45"/>
        <v>12</v>
      </c>
      <c r="AW33">
        <f t="shared" si="45"/>
        <v>12</v>
      </c>
      <c r="AX33">
        <f t="shared" si="45"/>
        <v>12</v>
      </c>
      <c r="AY33">
        <f t="shared" si="45"/>
        <v>12</v>
      </c>
      <c r="AZ33">
        <f t="shared" ref="AZ33:BG33" si="46">AZ2</f>
        <v>12</v>
      </c>
      <c r="BA33">
        <f t="shared" si="46"/>
        <v>12</v>
      </c>
      <c r="BB33">
        <f t="shared" si="46"/>
        <v>12</v>
      </c>
      <c r="BC33">
        <f t="shared" si="46"/>
        <v>12</v>
      </c>
      <c r="BD33">
        <f t="shared" si="46"/>
        <v>12</v>
      </c>
      <c r="BE33">
        <f t="shared" si="46"/>
        <v>12</v>
      </c>
      <c r="BF33">
        <f t="shared" si="46"/>
        <v>11</v>
      </c>
      <c r="BG33">
        <f t="shared" si="46"/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package_tracker_2</vt:lpstr>
      <vt:lpstr>Burndown - boards</vt:lpstr>
      <vt:lpstr>Burndown - open-closed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2019-12-03T18:13:10Z</dcterms:created>
  <dcterms:modified xsi:type="dcterms:W3CDTF">2019-12-04T19:51:33Z</dcterms:modified>
</cp:coreProperties>
</file>