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D:\OneDrive\AMI\SalonJudging\public\data\2020\"/>
    </mc:Choice>
  </mc:AlternateContent>
  <xr:revisionPtr revIDLastSave="0" documentId="8_{E3CCED03-9414-4618-853D-D40306D84233}" xr6:coauthVersionLast="45" xr6:coauthVersionMax="45" xr10:uidLastSave="{00000000-0000-0000-0000-000000000000}"/>
  <bookViews>
    <workbookView xWindow="1140" yWindow="1620" windowWidth="22095" windowHeight="12480" xr2:uid="{A1AF73F2-3BE0-4F14-9F77-C2C38F3DFF60}"/>
  </bookViews>
  <sheets>
    <sheet name="Master 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 i="1"/>
</calcChain>
</file>

<file path=xl/sharedStrings.xml><?xml version="1.0" encoding="utf-8"?>
<sst xmlns="http://schemas.openxmlformats.org/spreadsheetml/2006/main" count="2450" uniqueCount="1821">
  <si>
    <t>Jer Weann</t>
  </si>
  <si>
    <t>Ang</t>
  </si>
  <si>
    <t>jang60@uic.edu</t>
  </si>
  <si>
    <t>Tracheobronchiole Tree</t>
  </si>
  <si>
    <t>Pen and Ink, Adobe Photoshop, Adobe Illustrator</t>
  </si>
  <si>
    <t>Print</t>
  </si>
  <si>
    <t>Medical Students</t>
  </si>
  <si>
    <t>This anatomical illustration aims to depict the different bronchi found in the tracheobronchiole tree for medical students. It is intended to supplement text that explains the anatomy of the tracheobronchiole tree. As part of an assignment for an introductory illustration class, the goal of this piece was to explore line drawing techniques in medical illustration.</t>
  </si>
  <si>
    <t>Zhen</t>
  </si>
  <si>
    <t>Bai</t>
  </si>
  <si>
    <t>jenny.bai@mail.utoronto.ca</t>
  </si>
  <si>
    <t>Intracranial Saccular Aneurysm</t>
  </si>
  <si>
    <t>Procreate, Photoshop, Illustrator, Maya</t>
  </si>
  <si>
    <t>Print, two-paged editorial</t>
  </si>
  <si>
    <t>Educated lay audience</t>
  </si>
  <si>
    <t>An intracranial saccular aneurysm occurs when the vessel wall is weakened and bulged outward. When an aneurysm ruptures, it can cause subarachnoid hemorrhage which leads to devastating damage to brain tissue. Throughout the development of an aneurysm, pathological changes occur at both the macro- and cellular scales. In this editorial, pathological changes over time are shown side by side to better demonstrate the nature of the illness and its severe impact on brain tissue.</t>
  </si>
  <si>
    <t>Sabrina</t>
  </si>
  <si>
    <t>Cappelli</t>
  </si>
  <si>
    <t>sabrina.cappelli@mail.utoronto.ca</t>
  </si>
  <si>
    <t>Pathology of Varicella-Zoster Virus (VZV) Infection</t>
  </si>
  <si>
    <t>Adobe Illustrator, Adobe Photoshop</t>
  </si>
  <si>
    <t>Print, two-page magazine spread</t>
  </si>
  <si>
    <t>Varicella-zoster is a neurotropic alpha-herpesvirus which causes both chickenpox and shingles in individuals. This magazine spread was created to educate the public on the infection cycle of this virus at the gross, cellular, and molecular scales. The challenge of this piece was communicating the three main phases of this viral infection (primary infection, latency, and reactivation) while addressing the pathological changes that occur at the tissue level over time.</t>
  </si>
  <si>
    <t>Caitlin</t>
  </si>
  <si>
    <t>Chang</t>
  </si>
  <si>
    <t>chang.caitlinj@gmail.com</t>
  </si>
  <si>
    <t>A Comic Guide to Understanding Hypervigilance</t>
  </si>
  <si>
    <t>Adobe Photoshop</t>
  </si>
  <si>
    <t>Print, 13 pages x A4, folded in half</t>
  </si>
  <si>
    <t>Hypervigilance is a common symptom of people with anxiety disorders and/or a history of trauma. It is a state of heightened alertness, where one is ceaselessly and exhaustively on the lookout for threat while overlooking signs of safety. Psychoeducation and therapy often includes some basic neuroanatomy. However, the visuospatial learning component of neuroanatomy is often challenging to understand. The goal of this comic is to provide a fun and memorable visual metaphor (using Dr. Daniel Siegel’s hand-model of the brain) to explain our basic neuroanatomy and how it can relate to our very human experiences of hypervigilance._x000D_
_x000D_
Please find the full comic here: https://drive.google.com/file/d/1q1mi7b16o_nwgwnK0l1Bif_FtF4jpgov/view?usp=sharing</t>
  </si>
  <si>
    <t>Infective Endocarditis in People who use Injection Drugs</t>
  </si>
  <si>
    <t>Adobe Photoshop, Adobe Illustrator</t>
  </si>
  <si>
    <t>Print, double-page magazine spread</t>
  </si>
  <si>
    <t>While the incidence of infective endocarditis in the general North American population is decreasing, it appears to be increasing in injection drug use populations. The injection drug use population is a demographic that is easily dismissed or criminalized in public health discourse. The primary goal of this public health double-page spread is to visualize the pathogenesis of the disease and invite an educated lay audience to ponder and sympathize with the often fatal consequences of unsafe injection drug use.</t>
  </si>
  <si>
    <t>Emily</t>
  </si>
  <si>
    <t>Cheng</t>
  </si>
  <si>
    <t>emiriic@ucla.edu</t>
  </si>
  <si>
    <t>The Accessory Nerve CNXI Pathway</t>
  </si>
  <si>
    <t>Photoshop, Illustrator</t>
  </si>
  <si>
    <t>Educational Poster</t>
  </si>
  <si>
    <t>This piece depicts the anatomy of the accessory nerve, its course through the cervical vertebrae and cranial foramina, and its final destinations._x000D_
_x000D_
A written description at the top introduces relevant terminology. A posterolateral view of the head and neck showcases the course of the cranial and spinal accessory nerve roots with semi-transparent musculature. The origin of the spinal root along the lateral spinal cord and brainstem is revealed through removal of the left C1-C5 vertebral laminae. The skull base, the atlas, and the axis are sectioned obliquely to offer a view of the spinal root crossing the foramen magnum and joining the cranial root before traversing the jugular foramen. These sections also reveal the final root destinations in the vagus nerve and neck musculature._x000D_
_x000D_
The inset highlights the connection of the internal branch of the accessory nerve to the vagus nerve and is color-coded (colorblind friendly) to distinguish between fibers of the cranial and spinal roots.</t>
  </si>
  <si>
    <t>Brittany</t>
  </si>
  <si>
    <t>Cheung</t>
  </si>
  <si>
    <t>brittany.cheung@mail.utoronto.ca</t>
  </si>
  <si>
    <t>Motor Component of the Trigeminal Nerve</t>
  </si>
  <si>
    <t>Print, 8.5x11" textbook page</t>
  </si>
  <si>
    <t>Neuroanatomy students</t>
  </si>
  <si>
    <t>The trigeminal nerve is the largest and most complex cranial nerve, involving sensation of the face and motor innervation of several muscles, including the muscles of mastication. This textbook page is intended to teach neuroanatomy students about the motor component of the trigeminal nerve, which is found in its third division, the mandibular nerve. Three views describing origin, course, and muscle innervation are presented: ventrolateral (showing the muscles of mastication as well as the mylohyoid and anterior belly of digastric), medial (showing the tensor veli palatini and tensor tympani, as well as where the motor root merges with mandibular nerve), and intracranial at the level of the midpons (showing the masticator nucleus in midbrain and how the mandibular nerve and motor root exit the skull).</t>
  </si>
  <si>
    <t>Laura</t>
  </si>
  <si>
    <t>Ekl</t>
  </si>
  <si>
    <t>lekl1@jhmi.edu</t>
  </si>
  <si>
    <t>Intracranial Anastomoses of the Ascending Pharyngeal Artery</t>
  </si>
  <si>
    <t>Adobe Photoshop 2020, Horos 3.3.5, Procreate</t>
  </si>
  <si>
    <t>Illustration for print or online article</t>
  </si>
  <si>
    <t>Health care professionals and trainees, researchers</t>
  </si>
  <si>
    <t>Multiple anatomical papers have described the presence of anastomotic connections between the intracranial branches of the ascending pharyngeal artery (APA) and the posterior inferior cerebellar artery (PICA). These rare anastomotic vessels are clinically significant as embolic material can travel from the APA into the PICA and cause a medullary stroke, leading to Locked-in Syndrome. However, no illustrations currently exist describing this anastomotic connection, and photo and imaging resources lack clarity. This novel illustration of the posterior fossa depicts the branches of the APA and vertebrobasilar system with the described anastomotic vessel and the relevant associated nervous structures. This illustration serves to raise awareness in health care professionals and their trainees about the potential for these little-known anastomotic connections.</t>
  </si>
  <si>
    <t>Mason</t>
  </si>
  <si>
    <t>Goth</t>
  </si>
  <si>
    <t>Mgoth@augusta.edu</t>
  </si>
  <si>
    <t>Different forms of spina bifida</t>
  </si>
  <si>
    <t>Graphite on bristol/color in Photoshop</t>
  </si>
  <si>
    <t>Anatomical atlas</t>
  </si>
  <si>
    <t>Medical students</t>
  </si>
  <si>
    <t>Meant to describe and inform the variations of spina bifida to medical students.</t>
  </si>
  <si>
    <t>Farah</t>
  </si>
  <si>
    <t>Hamade</t>
  </si>
  <si>
    <t>farah.hamade@mail.utoronto.ca</t>
  </si>
  <si>
    <t>Atherosclerotic Ischemic Stroke</t>
  </si>
  <si>
    <t>Photoshop, Illustrator, Procreate</t>
  </si>
  <si>
    <t>Print, Poster</t>
  </si>
  <si>
    <t>Patients and Lay Audience</t>
  </si>
  <si>
    <t>Ischemic strokes account for 87% of all strokes, and are often preventable by minimizing risk factors, such as developing high cholesterol. It is important for patients and lay individuals to understand how the gradual build up of fat and cholesterol can lead to atherosclerotic ischemic stroke in order to encourage prevention. In the case of developing a stroke, knowing the symptoms is crucial to receiving care in time, and reversing severe damage. Educational resources related to stroke are often over simplified or overly complex. My primary goal with this sequential poster is to present the key stages of ischemic stroke progression and the resulting stroke symptoms in a concise manner that provides enough context to understand the disease at different levels.</t>
  </si>
  <si>
    <t>Katie</t>
  </si>
  <si>
    <t>Harvey</t>
  </si>
  <si>
    <t>kharve6@uic.edu</t>
  </si>
  <si>
    <t>Symptoms of Malaria</t>
  </si>
  <si>
    <t>16:9 aspect ratio printed poster or mobile device screen</t>
  </si>
  <si>
    <t>People in Lagos, Nigeria</t>
  </si>
  <si>
    <t>This poster describes the symptoms of malaria, urges people to get tested if they are experiencing symptoms, and notes some specific measures to take to prevent malarial infection. This poster was created for Northwestern University's Access to Health Project, a community-led literacy and health access project, as a visual accompaniment to their text-heavy instructional material. The 16:9 aspect ratio was required so the piece could be used as a printed poster or on a mobile device. In addition, the piece needed to convey the information with or without the included text.</t>
  </si>
  <si>
    <t>Katrina</t>
  </si>
  <si>
    <t>Hass</t>
  </si>
  <si>
    <t>katrina.hass@mail.utoronto.ca</t>
  </si>
  <si>
    <t>Internal Structures of the Penis</t>
  </si>
  <si>
    <t>ZBrush, Cinema 4D, Adobe Photoshop and Illustrator</t>
  </si>
  <si>
    <t>Print, figure in an anatomy textbook</t>
  </si>
  <si>
    <t>The goal of this project was to create an anatomically accurate subject with a cutaway to reveal an aspect of its internal structure while using real-world lighting cues that suggest its form, volume, and texture. Designed for medical students, this textbook illustration visualizes the internal anatomy of the penis through an oblique cutaway. Many anatomy atlases and textbooks contain illustrations of the penis with a coronal or sagittal cross-section. The challenge was to combine the two viewpoints for better audience understanding of the anatomy.</t>
  </si>
  <si>
    <t>Malcolm</t>
  </si>
  <si>
    <t>Houston</t>
  </si>
  <si>
    <t>mhoust8@uic.edu</t>
  </si>
  <si>
    <t>Virginia</t>
  </si>
  <si>
    <t>The Skeletal System</t>
  </si>
  <si>
    <t>Photoshop, Illustrator and InDesign</t>
  </si>
  <si>
    <t>PDF</t>
  </si>
  <si>
    <t>General audience 18+</t>
  </si>
  <si>
    <t>The depiction of the full skeleton vs. the appendicular skeleton was created for Northwestern Access to Health Project in Lagos, Nigeria. It is a community led health literacy and health access project</t>
  </si>
  <si>
    <t>Sora</t>
  </si>
  <si>
    <t>Ji</t>
  </si>
  <si>
    <t>sji15@jhmi.edu</t>
  </si>
  <si>
    <t>The relationship of the corpus callosum to structures of the hippocampus.</t>
  </si>
  <si>
    <t>Adobe Photoshop CC, 3DSlicer</t>
  </si>
  <si>
    <t>Full page, neuroanatomy atlas</t>
  </si>
  <si>
    <t>Medical students and neurosurgery residents</t>
  </si>
  <si>
    <t>The purpose of this illustration is to depict the relationship of the corpus callosum to structures of the hippocampus, including the medial and lateral longitudinal striae, indusium griseum, fornix, mammillary bodies, and the hippocampal gyri and commissure. An inset introduces the orientation of the anatomy and position of the planes of section. _x000D_
_x000D_
The intact left side of the corpus callosum highlights its expansion into the white matter of the cerebrum. The relationship of the hippocampal structures is revealed via selective glass-like transparency of the corpus callosum and thalamus. Didactic colors (“colorblind-safe”) were used to clarify the position and path of hippocampal structures. These treatments provide a novel overview of rarely-documented structures such as the gyrus of Anders Retzius and the fasciolar gyrus.</t>
  </si>
  <si>
    <t>Keri</t>
  </si>
  <si>
    <t>Jones</t>
  </si>
  <si>
    <t>keriljones93@gmail.com</t>
  </si>
  <si>
    <t>Olfaction: The Sense of Smell</t>
  </si>
  <si>
    <t>Adobe Photoshop and Illustrator</t>
  </si>
  <si>
    <t>Poster</t>
  </si>
  <si>
    <t>Anatomy students</t>
  </si>
  <si>
    <t>The purpose of this piece is to demonstrate the _x000D_
gross and cellular anatomy of the nasal cavity and how it functions in olfaction. Superimposing the anatomy over a photograph relates the deeper anatomy to superficial facial anatomy. Didactic colors are used to clarify cellular anatomy.</t>
  </si>
  <si>
    <t>Deniz</t>
  </si>
  <si>
    <t>Kaya</t>
  </si>
  <si>
    <t>deniz.kaya@mail.utoronto.ca</t>
  </si>
  <si>
    <t>Ménétrier's Disease</t>
  </si>
  <si>
    <t>Adobe Photoshop, Adobe Illustrator, and Savage Procreate</t>
  </si>
  <si>
    <t>Print, 11"x17" Spread</t>
  </si>
  <si>
    <t>Educated Lay Audience</t>
  </si>
  <si>
    <t>Ménétrier’s Disease (MD) is a rare disorder of the stomach, where an overproduction of transforming growth factor-alpha causes stem cells to proliferate. In turn, this results in an increase in mucous cells at the expense of cells that break down proteins, as well as enlarged gastric rugae folds. It is challenging for a lay audience to conceptualize how a disease progresses from the cellular level to the gross anatomical level. The primary goal of this illustration is to guide the audience through each main step in MD’s pathogenesis and to clarify the differences between healthy and pathological tissue at each scale.</t>
  </si>
  <si>
    <t>Anekay</t>
  </si>
  <si>
    <t>Kelly</t>
  </si>
  <si>
    <t>ankelly@augusta.edu</t>
  </si>
  <si>
    <t>Muscles of the Gluteal Region</t>
  </si>
  <si>
    <t>medical students</t>
  </si>
  <si>
    <t>print</t>
  </si>
  <si>
    <t>This illustration uses didactic coloring, mapping and numbers to simplify the complex layers and locations of the gluteal muscles. Major landmarks such as nerves, ligaments and bones are also highlighted.</t>
  </si>
  <si>
    <t>Andrea</t>
  </si>
  <si>
    <t>Lacy</t>
  </si>
  <si>
    <t>andrea.lacy.art@gmail.com</t>
  </si>
  <si>
    <t>The Limbic System</t>
  </si>
  <si>
    <t>Didactic Print Poster</t>
  </si>
  <si>
    <t>Anatomy Students</t>
  </si>
  <si>
    <t>Many anatomy students find it difficult to visualize the structures of the limbic system as they are not easily visualized in a single brain section. Students must be able to compare conceptual models and visualize their location within whole brain models and patient CT data. Therefore, this didactic poster shows the isolated limbic system structure alongside a sagittal brain and coronal brain slices. Emphasis is placed on the location of the hippocampus and amygdala as well as the arch of the fornix. Using this didactic poster, anatomy students can quickly compare limbic system structures together and be used as a reference when studying laboratory structures.</t>
  </si>
  <si>
    <t>Hang</t>
  </si>
  <si>
    <t>Lin</t>
  </si>
  <si>
    <t>hang.lin@mail.utoronto.ca</t>
  </si>
  <si>
    <t>Acquired Ocular Toxoplasmosis</t>
  </si>
  <si>
    <t>Magazine spread</t>
  </si>
  <si>
    <t>Ocular toxoplasmosis is characterized by the infection and inflammation of the retina and choroid caused by the protozoan parasite Toxoplasma gondii. T. gondii enters neurosensory cells to reproduce, and destroys them upon release. Through this, it causes a focal necrosis in the retina. It can also form dormant cysts, causing re-activation years later. While many cases result from congenital exposure, this mock magazine spread focuses on the acquired route of infection. This spread is meant to build up an educated layperson’s knowledge of the pathology so that they can understand the disease’s cause, progression, and biological consequences. Its features are shown on cellular, tissue, and organ scales to build up this understanding. As a magazine spread, it is also meant to draw attention and interest to the topic with strong aesthetics.</t>
  </si>
  <si>
    <t>Chloe</t>
  </si>
  <si>
    <t>Ng</t>
  </si>
  <si>
    <t>chloehyng@gmail.com</t>
  </si>
  <si>
    <t>Pathogenesis of Atopic Dermatitis</t>
  </si>
  <si>
    <t>Print, 2-page spread in a magazine</t>
  </si>
  <si>
    <t>Atopic dermatitis is a complex disease that involves multiple components of the body’s immune system. This 2-page spread was created to give a brief overview on atopic dermatitis and its treatment, and to provide a walkthrough of the pathogenesis of the disease. The right half of the spread shows the changes in the skin throughout the four stages of atopic dermatitis, both at the macroscopic level and at the cellular level. The aim was to allow the reader to make connections between what is happening to the layers of the skin at the macroscopic level to the activity of various immune cells during each stage.</t>
  </si>
  <si>
    <t>Samantha</t>
  </si>
  <si>
    <t>Palahnuk</t>
  </si>
  <si>
    <t>spalah2@uic.edu</t>
  </si>
  <si>
    <t>Trimesters of Pregnancy</t>
  </si>
  <si>
    <t>Digital Poster</t>
  </si>
  <si>
    <t>Low-health literacy communities in Lagos, Nigera</t>
  </si>
  <si>
    <t>Northwestern University's Access to Health Project is an interdisciplinary health and human rights project that functions to address global issues. One project goal involves providing basic health education to communities in Lagos, Nigeria with low-health literacy.  This didactic aims to communicate the trimesters of pregnancy in a manner that allows females to understand how the fetus develops throughout pregnancy in an approachable, understandable, and relatable manner. The fetus growth was compared to fruits local to Nigeria, and the figures were illustrated to reflect Nigerian dress and culture.</t>
  </si>
  <si>
    <t>Linden</t>
  </si>
  <si>
    <t>Pederson</t>
  </si>
  <si>
    <t>lipederson@augusta.edu</t>
  </si>
  <si>
    <t>Olfactory Connection to the Limbic System</t>
  </si>
  <si>
    <t>Procreate, Adobe Photoshop, Adobe Illustrator</t>
  </si>
  <si>
    <t>Digital</t>
  </si>
  <si>
    <t>To depict for an audience of medical students how the olfactory nerve connects to the limbic system for transmission of smell related memory.</t>
  </si>
  <si>
    <t>Ligaments of the Knee and Adjacent Structures</t>
  </si>
  <si>
    <t>Colored Pencil, Adobe Photoshop, Adobe Illustrator</t>
  </si>
  <si>
    <t>To depict for an audience of medical students the main ligaments of the knee and the structures involved in or surrounding the joint capsule.</t>
  </si>
  <si>
    <t>Maxwell</t>
  </si>
  <si>
    <t>Perim</t>
  </si>
  <si>
    <t>mperim@augusta.edu</t>
  </si>
  <si>
    <t>Palmar Arteries and Nerves</t>
  </si>
  <si>
    <t>Adobe Illustrator</t>
  </si>
  <si>
    <t>Textbook</t>
  </si>
  <si>
    <t>After viewing, the audience will have a complete understanding of the nerves and arteries of the palm.</t>
  </si>
  <si>
    <t>Jamie</t>
  </si>
  <si>
    <t>Peterson</t>
  </si>
  <si>
    <t>jamiepetersonart@gmail.com</t>
  </si>
  <si>
    <t>Age-Related Macular Degeneration (AMD)</t>
  </si>
  <si>
    <t>Adobe Photoshop, Illustrator, and Procreate</t>
  </si>
  <si>
    <t>Medical students, researchers</t>
  </si>
  <si>
    <t>Age-Related Macular Degeneration (AMD) is a common eye disorder among people over 50. AMD is caused by the separation of the choroid and retinal pigment epithelium by drusen, lipid and protein deposits. It causes reduced and blurred central vision while leaving the peripheral vision intact. There are two types of AMD, Dry and Wet forms shown in the cross-section insets. _x000D_
_x000D_
This illustration depicts the location of the macula and the characteristics of the two forms of AMD shown in the insets. Dry is the more common form and effects 80-90% of patients with AMD, it is characterized by hard drusen causing macular atrophy for time. The Wet form of AMD is less common and the more severe due to soft drusen causing macular abnormal blood vessel growth and leaks. The insets are set next to a retinal fundus painting depicting the hard and soft drusen causing macular scarring and hemorrhages.</t>
  </si>
  <si>
    <t>Avesta</t>
  </si>
  <si>
    <t>Rastan</t>
  </si>
  <si>
    <t>azuravesta.design@gmail.com</t>
  </si>
  <si>
    <t>Kidney Wars: Attack of the Cells</t>
  </si>
  <si>
    <t>Print, 2-page magazine spread</t>
  </si>
  <si>
    <t>Lay audience</t>
  </si>
  <si>
    <t>This piece illustrates the pathogenesis of acute cellular rejection of a kidney transplant. Organ rejection is highly common and happens when the recipient’s immune system recognizes the organ as foreign. It occurs due to differences in HLA alleles, which encode surface proteins on the organ's cells. This mismatch triggers the host's immune system to recruit myriad immune cells, which attack the organ. This piece is meant to educate a general audience who is interested in learning more about organ rejection.</t>
  </si>
  <si>
    <t>Fei</t>
  </si>
  <si>
    <t>Rost</t>
  </si>
  <si>
    <t>feirost9@gmail.com</t>
  </si>
  <si>
    <t>Cardiac Tamponade</t>
  </si>
  <si>
    <t>Adobe Photoshop/Illustrator</t>
  </si>
  <si>
    <t>Print/e-book</t>
  </si>
  <si>
    <t>Prospective medical/nursing students</t>
  </si>
  <si>
    <t>Mock two-page spread of a brief description about the condition, causes, symptoms/signs with the idea that if in a textbook it would be presented before a case study and detailing clinical presentation and treatment protocol. Text and style is geared to prospective medical and nursing students. Figures depict from left to right: anterior view of heart with intact pericardium and blood mass; illustration of typical patient displaying typical symptoms; exploded view of heart showing tamponade and degree of compression; and cross-section of heart with ruptured LV as a cause of cardiac tamponade.</t>
  </si>
  <si>
    <t>Nicole</t>
  </si>
  <si>
    <t>Shepherd</t>
  </si>
  <si>
    <t>nsheph3@uic.edu</t>
  </si>
  <si>
    <t>Inferior View of the Brain and Brainstem</t>
  </si>
  <si>
    <t>Ink</t>
  </si>
  <si>
    <t>Print illustration</t>
  </si>
  <si>
    <t>Medical students and healthcare professionals</t>
  </si>
  <si>
    <t>The purpose of this assignment was to illustrate an anatomical structure with traditional pen and ink. This illustration depicts an inferior view of the brain with the left cerebral and cerebellar hemispheres removed. The absence of these structures exposes the normally concealed trochlear nerve (CN IV), as well as the thalamus and cerebral peduncle. This illustration would be presented in an anatomical atlas or anatomy textbook.</t>
  </si>
  <si>
    <t>Martin</t>
  </si>
  <si>
    <t>Shook</t>
  </si>
  <si>
    <t>martin.shook@mail.utoronto.ca</t>
  </si>
  <si>
    <t>Anatomy of the gall bladder &amp; biliary tree</t>
  </si>
  <si>
    <t>Maxon Cinema 4D®, Adobe Photoshop®, and Adobe Illustrator®</t>
  </si>
  <si>
    <t>Digital illustration to be used in a presentation to support lectures on the gallbladder and biliary tree</t>
  </si>
  <si>
    <t>Post-secondary students studying anatomy</t>
  </si>
  <si>
    <t>This illustration is designed to serve as a visual aide used while an instructor explains the main branches of the biliary tree and their relationship to the liver and gallbladder. The assignment criteria required that in addition to fulfilling its communication goals, the illustration have a high level of structural accuracy; be rendered with a high degree of fidelity to real-world lighting cues that suggest form, volume, and texture; must subtract or cutaway some aspect of the organ depicted to reveal an aspect of its internal structure; and must represent the structure from a non-standard viewpoint. Because the view depicted could not be directly observed, many data sources and structural reconstruction techniques (such as building a maquette in Cinema4D) were employed.</t>
  </si>
  <si>
    <t>Slapin</t>
  </si>
  <si>
    <t>eslapin1@jhmi.edu</t>
  </si>
  <si>
    <t>Pelvic Diaphragm and Related Structures</t>
  </si>
  <si>
    <t>Photoshop</t>
  </si>
  <si>
    <t>This illustration depicts the pelvic diaphragm and related structures. A smaller inset shows the muscles and ligaments that cradle the pelvic organs. The larger illustration shows the pelvic organs and their relationship to the muscles and skeleton. The levator ani muscles are cut to show the external anal sphincter, external urethral sphincter, and urethrovaginalis.</t>
  </si>
  <si>
    <t>Flow of Cerebral Spinal Fluid in the Fourth Ventricle</t>
  </si>
  <si>
    <t>This illustration depicts the flow of cerebral spinal fluid in the 4th ventricle. Parts of the pons and pyramids  have been removed in the main image to show the choroid plexus and foramen of Magendie. The white dashed ovals represent the foramen of Luschka. The smaller inset shows the fluid inside the ventricle to depict the space it occupies.</t>
  </si>
  <si>
    <t>Su Min</t>
  </si>
  <si>
    <t>Suh</t>
  </si>
  <si>
    <t>su.suh@mail.utoronto.ca</t>
  </si>
  <si>
    <t>Uterine Leiomyoma: A Threat to Pregnancy</t>
  </si>
  <si>
    <t>Adobe Illustrator, Adobe Photoshop, Autodesk Maya, iPad Procreate</t>
  </si>
  <si>
    <t>Two-page editorial spread</t>
  </si>
  <si>
    <t>Educated lay-audience</t>
  </si>
  <si>
    <t>This project is a conceptual, two-page editorial spread describing the pathological progression of uterine leiomyoma during pregnancy intended for the educated lay-audience. The challenge involved depicting a clear and engaging visualization of disease progression in the myometrium overtime at the cellular, tissue, and organ levels. To accomplish this, individual stages of disease progression were illustrated in chronological order along a graphic representation of the myometrium. Each stage of disease progression along the myometrium corresponded to illustrations at the tissue and cellular level. Negative space played a crucial role in creating both separation and grouping of different disease stages and in developing a logical reading order that naturally guides the audience. Secondary design variables, including leader lines, were used to link illustrations with text for clarity.</t>
  </si>
  <si>
    <t>Taylor</t>
  </si>
  <si>
    <t>emilyc.taylor@mail.utoronto.ca</t>
  </si>
  <si>
    <t>Vulgaris: A Short Comic About Acne</t>
  </si>
  <si>
    <t>Procreate, Photoshop</t>
  </si>
  <si>
    <t>Digital, Website</t>
  </si>
  <si>
    <t>Lay Audience</t>
  </si>
  <si>
    <t>Adult female acne can be a painful, embarrassing or shameful experience. It can impact the mental well-being of the person experiencing it. A general audience might also assume that this experience is limited to teenage years and puberty. This piece uses my personal experience with acne as a narrative to highlight the emotional and social impact, as well as introduce why we get acne, and some clinical treatment options. Graphic medicine and pathographies can be used to teach an audience about a topic in medicine, while also humanizing and adding context to the experience. The goal of this piece was to educate and entertain a lay audience, as well as create a comic that can resonate with and create comfort for people who have also experienced acne.</t>
  </si>
  <si>
    <t>Jordan</t>
  </si>
  <si>
    <t>Thornton</t>
  </si>
  <si>
    <t>jothornton@augusta.edu</t>
  </si>
  <si>
    <t>Vascular Syndromes of the Medulla Oblongata</t>
  </si>
  <si>
    <t>Didactic Poster or Atlas</t>
  </si>
  <si>
    <t>After viewing this suite of surgical illustrations, the viewer will be able to understand the signs of a medullary infarct and identify corresponding vasculature.</t>
  </si>
  <si>
    <t>viczakrz@gmail.com</t>
  </si>
  <si>
    <t>Dissection of Pharyngeal Arch 1 Derivatives</t>
  </si>
  <si>
    <t>Adobe Photoshop, Adobe Illustrator, Adobe InDesign</t>
  </si>
  <si>
    <t>Printed booklet, with 8 x 11 in. pages</t>
  </si>
  <si>
    <t>Medical and Health Professional Students</t>
  </si>
  <si>
    <t>These illustrations, alongside textual descriptions, guide medical and health professional students through a dissection of the pharyngeal arch-1 derivative structures on the soft-embalmed cadaver. Unlike a traditionally embalmed cadaver, the soft-embalmed cadaver has a more lifelike nature. The illustrations created for this guide strive to achieve the delicate balance of capturing the color and nature of soft-embalmed tissue, while simplifying the information to achieve high instructional value. Each illustration is carefully curated to convey key steps of the dissection process, and/or anatomical structures that are critical to identify in order to meet the learning goals of this dissection.</t>
  </si>
  <si>
    <t>Wu</t>
  </si>
  <si>
    <t>icle93@yahoo.com</t>
  </si>
  <si>
    <t>Pathway of the Chorda Tympani</t>
  </si>
  <si>
    <t>Graphite, Photoshop</t>
  </si>
  <si>
    <t>Print, Lecture</t>
  </si>
  <si>
    <t>This illustration depicts the pathway of the chorda tympani as it travels from the middle ear to the lingual nerve. An overview on the left establishes general structural relationships and orients the viewer within the skull. The larger cutaway view on the right reveals how the chorda tympani travels through the middle ear, crosses the petrotympanic fissure, and passes the spine of the sphenoid bone to reach the lingual nerve. This three-quarter view with a section of the skull base removed provides a depiction of the chorda tympani in the context of structures relevant for a medical school human anatomy curriculum. A schematic figure on the lower right aims to emphasize how the fibers of the chorda tympani pass through the middle ear to innervate the tongue and salivary glands.</t>
  </si>
  <si>
    <t>Willow</t>
  </si>
  <si>
    <t>Yang</t>
  </si>
  <si>
    <t>willow.yang@mail.utoronto.ca</t>
  </si>
  <si>
    <t>Coronal Cross Section of the Upper Arm</t>
  </si>
  <si>
    <t>Clip Studio Paint</t>
  </si>
  <si>
    <t>For many surgical procedures, a clear and unchanging field of view is not always obtainable. Given that limitation, this assignment—a precursor to a surgical illustration assignment—challenged us to depict a structurally accurate and realistically illuminated anatomical structure that could not be directly observed. Using a combination of reference materials such as Grant's Atlas of Anatomy and the Anatomography 3D database, I reconstructed a coronal cross section of the upper arm. A main goal of the assignment was to make the tissue appear alive; to achieve that, I prioritized tissue texture, glossy reflections for a wet sheen, and the use of vibrant colors. Vessel colors were exaggerated for clearer understanding.</t>
  </si>
  <si>
    <t>Vivian</t>
  </si>
  <si>
    <t>Yeung</t>
  </si>
  <si>
    <t>vivianwl.yeung@mail.utoronto.ca</t>
  </si>
  <si>
    <t>Bacterial Meningitis</t>
  </si>
  <si>
    <t>11x17" Print</t>
  </si>
  <si>
    <t>Bacterial meningitis is a life-threatening condition that requires immediate medical attention. A common misconception is that this condition is directly caused by pathogens, while in reality, it is caused by acute meningeal inflammation following an immune response. In this piece, I decided to focus on an opportunistic bacteria, S. pneumoniae, because it is the most prevalent cause of bacterial meningitis in immunocompromised adults. The goal of this piece is to visualize how S. pneumoniae invades the body, pathological changes to the structures within the subarachnoid space, and clinical presentations of the condition. Another goal is to clarify that the condition results from the activation of the immune system, and not directly from bacterial invasion.</t>
  </si>
  <si>
    <t>Madison</t>
  </si>
  <si>
    <t>Christian</t>
  </si>
  <si>
    <t>mnchristian333@yahoo.com</t>
  </si>
  <si>
    <t>Swine Ovariohysterectomy</t>
  </si>
  <si>
    <t>Savage Procreate, Adobe photoshop</t>
  </si>
  <si>
    <t>surgical journal</t>
  </si>
  <si>
    <t>veterinary residents</t>
  </si>
  <si>
    <t>To inform veterinary residents on how to perform an ovariohysterectomy on a swine.</t>
  </si>
  <si>
    <t>Carotid Endarterectomy</t>
  </si>
  <si>
    <t>Traditional pen on Bristol/Photoshop</t>
  </si>
  <si>
    <t>Department of surgery</t>
  </si>
  <si>
    <t>Surgical residents</t>
  </si>
  <si>
    <t>Procedural description of a carotid endarterectomy to help surgical students orient themselves and perform the surgery.</t>
  </si>
  <si>
    <t>Unilateral Breast Reduction Circumvertical Scar</t>
  </si>
  <si>
    <t>Surgical Atlas</t>
  </si>
  <si>
    <t>Surgical Residents</t>
  </si>
  <si>
    <t>This procedure depicts the major steps involved in a breast reduction using a circumvertical scar approach. This approach was selected for a young patient with primarily breast parenchyma which makes liposuction an ineffective option. Additional attention is given to the process of closing the incisions that reduces inframammary and peri-areolar scaring. Using this surgical series, surgical residents will be able to conceptualize the key steps and tools used in a breast reduction.</t>
  </si>
  <si>
    <t>Evelyn</t>
  </si>
  <si>
    <t>Lockhart</t>
  </si>
  <si>
    <t>evelyn.lockhart@mail.utoronto.ca</t>
  </si>
  <si>
    <t>Internal Iliac Artery Ligation in Cesarean Hysterectomy</t>
  </si>
  <si>
    <t>Savage Interactive Procreate, Adobe Photoshop, Adobe Illustrator</t>
  </si>
  <si>
    <t>Print (single page for mock obstetric textbook)</t>
  </si>
  <si>
    <t>Obstetricians</t>
  </si>
  <si>
    <t>Placenta percreta is a rare pregnancy complication where the placenta penetrates the wall of the uterus, invading adjacent organs. This complication can result in life-threatening hemorrhage at time of delivery, necessitating both a cesarean delivery of the infant and hysterectomy at time of delivery. For this assignment, a series of illustrations were created depicting the key steps in cesarean hysterectomy. The goal of this page is to demonstrate surgical ligation of the anterior division of the internal iliac artery (IIA) prior to hysterectomy. As the IIA is a major blood supply to the uterus, surgical hemostatic control is essential for preventing hemorrhagic complications. In this illustration, the relationship of the ureter to the retroperitoneal vasculature is emphasized. These anatomic landmarks are critical to identify to avoid erroneous ligature of the ureter, which can result in permanent urologic injury.</t>
  </si>
  <si>
    <t>Ma</t>
  </si>
  <si>
    <t>chloexy.ma@mail.utoronto.ca</t>
  </si>
  <si>
    <t>Detail of Sequence of Illustrations Designed to Teach a Left Carotid Endarterectomy Procedure</t>
  </si>
  <si>
    <t>Photoshop and Illustrator</t>
  </si>
  <si>
    <t>Print, one-page textbook spread for a vascular surgery textbook</t>
  </si>
  <si>
    <t>Vascular surgeon trainees</t>
  </si>
  <si>
    <t>Carotid endarterectomy (CEA) is used to treat carotid artery disease when the arteries become narrowed. This is most often caused by a buildup of plaque in the inner lining of the artery, known as atherosclerosis. Removing plaque in the arteries can improve blood flow to the brain and reduce the risk of stroke. For inexperienced vascular surgeons in training, it is critical to identify the anatomy surrounding carotid arteries before and after incisions and to understand the procedural details of plaque removal. _x000D_
As a course assignment, I created a sequence of illustrations to teach novice surgeons the major steps in a carotid endarterectomy. The main goal of the assignment was to create a clear visual narrative that accurately described the temporal, anatomical and procedural aspects of a surgery and that could be used as part of instruction. This image is an excerpt from the sequential illustration. We were limited to using pen and ink in our rendering.</t>
  </si>
  <si>
    <t>Surgical Guide for Dupuytren's Contracture Release</t>
  </si>
  <si>
    <t>Surgical Journal (Print)</t>
  </si>
  <si>
    <t>After viewing, the audience will understand the Dupuytren's contracture release procedure well enough to assist with surgery.</t>
  </si>
  <si>
    <t>Kristin</t>
  </si>
  <si>
    <t>Piciacchia</t>
  </si>
  <si>
    <t>kpiciacchia@augusta.edu</t>
  </si>
  <si>
    <t>Swine Jejunal Anastomosis</t>
  </si>
  <si>
    <t>graphite, Illustrator</t>
  </si>
  <si>
    <t>surgical atlas</t>
  </si>
  <si>
    <t>veterinary students</t>
  </si>
  <si>
    <t>To teach the proper technique for removal of pathological bowl.</t>
  </si>
  <si>
    <t>Margot</t>
  </si>
  <si>
    <t>Riggi</t>
  </si>
  <si>
    <t>margot-riggi@mail.utoronto.ca</t>
  </si>
  <si>
    <t>Lower nerve transfer: coaptation of the nerve to the vastus lateralis to the nerve to the lateral head of the gastrocnemius</t>
  </si>
  <si>
    <t>Pen and ink, Illustrator</t>
  </si>
  <si>
    <t>Print, 8.5'x11' page in a surgical atlas</t>
  </si>
  <si>
    <t>Neurosurgeons, neurosurgeon interns</t>
  </si>
  <si>
    <t>This page is an excerpt from a larger illustrated sequence describing lower nerve transfers from the femoral branches innervating the vastus muscles to the tibial branches innervating the heads of the gastrocnemius. This is a relatively novel procedure, which many surgeons are still unfamiliar with. In particular, mentally visualizing the paths of reconstructed nerves inside the leg and thigh can be challenging._x000D_
The goal of this sequential illustration was to create a clear and concise visual narrative that accurately describes the temporal, anatomical and procedural aspects of the surgery, based on the observation of the live surgical procedure at Sunnybrook Hospital in Toronto. It was created for black and white print in a surgical atlas.</t>
  </si>
  <si>
    <t>Da Vinci® Assisted Laparoscopic Total Hysterectomy and Bilateral Salpingo Oopherectomy</t>
  </si>
  <si>
    <t>Surgeons, medical students</t>
  </si>
  <si>
    <t>Summary of the key steps in a robotic laparoscopic total hysterectomy and bilateral salpingo oopherectomy procedures to inform surgeons, medical residents, and medical students. Emphasis is  on trocar port placement and dexterity of Da Vinci instruments by Intuitive Surgical. This would accompany a more extensive description of the preparation, precautions, and steps in the procedures.</t>
  </si>
  <si>
    <t>Morgan</t>
  </si>
  <si>
    <t>Summerlin</t>
  </si>
  <si>
    <t>summerlinvisuals@gmail.com</t>
  </si>
  <si>
    <t>Robotic-Assisted Radical Prostatectomy: Control of the Prostatic Pedicle</t>
  </si>
  <si>
    <t>Presentation Slide</t>
  </si>
  <si>
    <t>A radical prostatectomy is the surgical removal of the entire prostate in patients with prostate cancer. The use of robotics in surgery provides many benefits, one of which is the ability to preserve the delicate erectile nerves embedded in the prostatic pedicle. These illustrations, presented in a slide format, visualize the location of the erectile nerves in relation to the surrounding nerves and vasculature that travel within the prostatic pedicle.</t>
  </si>
  <si>
    <t>Katharine</t>
  </si>
  <si>
    <t>Thompson</t>
  </si>
  <si>
    <t>kmthompson@ktmedmedia.com</t>
  </si>
  <si>
    <t>ACL Reconstruction: Arthroscopic Graft Placement</t>
  </si>
  <si>
    <t>To demonstrate to surgical residents the process of inserting a hamstring autograft into the knee during arthroscopic anterior cruciate ligament reconstruction surgery.</t>
  </si>
  <si>
    <t>Jenny</t>
  </si>
  <si>
    <t>Wang</t>
  </si>
  <si>
    <t>jjrwang@gmail.com</t>
  </si>
  <si>
    <t>Robotic Donor Nephrectomy - Steps 8 and 9</t>
  </si>
  <si>
    <t>Procreate, Adobe Photoshop CC</t>
  </si>
  <si>
    <t>Slide presentation</t>
  </si>
  <si>
    <t>Medical students and surgical residents</t>
  </si>
  <si>
    <t>Currently, a large proportion of kidney transplants are performed from living donors. The living-donor kidney transplant has many benefits compared to a cadaveric kidney transplant, and the increase in robotic approaches has made this procedure a less invasive option. The robotic donor nephrectomy, pictured here, precedes the recipient renal transplant. _x000D_
_x000D_
This illustration focuses on the final steps of the procedure prior to removal of the donor kidney. The surgeon clips and divides the ureter at the level of the common iliac artery, which allows for enough length for the recipient surgery. Finally, the renal artery and vein are stapled in that order with an endovascular TA stapler. Didactic coloring helps viewers identify the structures involved in this crucial step of the procedure.</t>
  </si>
  <si>
    <t>Siwen</t>
  </si>
  <si>
    <t>swang292@uic.edu</t>
  </si>
  <si>
    <t>Foley Catheterization</t>
  </si>
  <si>
    <t>Adobe Illustrator 2020, ver. 24.2.3</t>
  </si>
  <si>
    <t>Double-sided print handout</t>
  </si>
  <si>
    <t>Medical students, nurses or other healthcare professionals who need training in performing urinary catheterization.</t>
  </si>
  <si>
    <t>This illustration aims at depicting key steps in a Foley catheterization procedure and covering steps performed differently between different genders. It is an image support of its text counterpart so minimum text was included. _x000D_
_x000D_
The critical concept in this procedure is to use the non-dominant hand to hold the genitalia while maintaining the dominant hand sterile throughout the main procedure, therefore reducing infection risks. This procedure also has an emphasis on using three separate sterile cotton swabs to clean the genitalia, and the way of cleaning differs between genders. _x000D_
_x000D_
Technical requirements of this assignment include: creating the line diagram in Adobe Illustrator,  containing both organic forms (e.g. hands) and geometric forms (e.g. equipment). Black and a color of our choice could be used. Orange-ish yellow was chosen as the second color in the final illustration to give a sense of urine.</t>
  </si>
  <si>
    <t>Megan</t>
  </si>
  <si>
    <t>Ward</t>
  </si>
  <si>
    <t>mwardmedmedia@gmail.com</t>
  </si>
  <si>
    <t>Total Thyroidectomy</t>
  </si>
  <si>
    <t>Procreate, Photoshop and Illustrator</t>
  </si>
  <si>
    <t>Printed Surgical Plates</t>
  </si>
  <si>
    <t>ENT surgeons/otolaryngologists, medical students</t>
  </si>
  <si>
    <t>Color surgical plates that illustrate the major steps necessary in performing a total thyroidectomy. Didactic color is used to more easily differentiate among veins, arteries and nerves.</t>
  </si>
  <si>
    <t>Medical Legal- Rotator Cuff Injuries</t>
  </si>
  <si>
    <t>Printed Exhibition Boards</t>
  </si>
  <si>
    <t>Lay Jury</t>
  </si>
  <si>
    <t>Medical legal exhibits illustrated and designed for the plaintiff in a vehicular incident case that show the individual's pre-operative rotator cuff injuries as well as the necessary corrective surgeries.</t>
  </si>
  <si>
    <t>AnnElizabeth</t>
  </si>
  <si>
    <t>White</t>
  </si>
  <si>
    <t>Annwhite@augusta.edu</t>
  </si>
  <si>
    <t>Implant of a Three Piece Penile Prosthesis</t>
  </si>
  <si>
    <t>Procreate/ Photoshop/ Illustrator</t>
  </si>
  <si>
    <t>To educate in-training surgical students with a step by step visualization of the process of implanting the penile pump and inflatable cylinders of a three piece penile prosthetic.</t>
  </si>
  <si>
    <t>Saraina</t>
  </si>
  <si>
    <t>Adam</t>
  </si>
  <si>
    <t>sadam25@uic.edu</t>
  </si>
  <si>
    <t>Living a Double Life: Cotesia congregata</t>
  </si>
  <si>
    <t>Adobe Photoshop 2018, Pixologic zBrush 2019, Keyshot 8</t>
  </si>
  <si>
    <t>Printed Poster 20” x 24”</t>
  </si>
  <si>
    <t>Undergraduate students in an introductory ecology course</t>
  </si>
  <si>
    <t>Parasitoids present an unusual life cycle: they cannot be classified as parasites because of a free-living stage, but their eggs and larvae must develop inside a host. Unlike classic parasites, parasitoid activity ends with the death of the host. There are over 30,000 species of parasitoid wasps, with some species parasitizing other wasp larvae. Though their lifecycle is somewhat grotesque, they perform an important ecological role in managing the populations of their hosts, the tomato hornworm in the case of C. congregata. This poster illustrates the unique lifecycle of C. congregata, highlighting the spatial and size differences of the wasp as it grows from its first larval stages under the cuticle of the hornworm, to its emergence and pupal stage inside a cocoon, and its adult stage outside the host.  _x000D_
_x000D_
This poster applied skills acquired over the course of a semester; all models were sculpted and painted in Pixologic zBrush, lit in Keyshot 8, and composited in Adobe Photoshop.</t>
  </si>
  <si>
    <t>Pathology of Alzheimer's Disease</t>
  </si>
  <si>
    <t>Autodesk 3DSMax, Autodesk Mudbox, Pixologic Zbrush, Adobe Photoshop, Adobe Illustrator</t>
  </si>
  <si>
    <t>24” by 20” poster print</t>
  </si>
  <si>
    <t>College students</t>
  </si>
  <si>
    <t>This piece aims to visualize the pathology of Alzheimer’s disease for college students with basic biological knowledge. It depicts the two major abnormal proteins that are commonly found in Alzheimer’s disease, beta-amyloid plaques and neurofibrillary tangles. The location of these abnormal proteins are visualized to show how this contributes to the disruption of brain function. Beta-amyloid forms plaques between neurons and collects in between synapses along axons, disrupting communication between neurons. Neurofibrillary tangles collect within neurons, disrupting the neuron’s internal transport system. To put in perspective how these proteins affect specific regions of the brain as the disease progresses, graphical illustrations were used to show the spreading pattern of these proteins in the brain. The overall materials and color palette used intends to create an intriguing feel that would invite students to view the poster.</t>
  </si>
  <si>
    <t>The Perfect Match of Demise</t>
  </si>
  <si>
    <t>Photoshop, Illustrator, Chimera, Maya, mMaya</t>
  </si>
  <si>
    <t>Print, two-page spread in a popular science magazine (e.g., Scientific American)</t>
  </si>
  <si>
    <t>Charybdotoxin is found in the venom of death-stalker scorpions. It is a neurotoxin that specifically targets voltage-gated potassium channels. It is remarkable how this simple polypeptide toxin can have such high specificity to one of life's most essential proteins. I created this two-page molecular illustration spread to demonstrate the 3-dimensional structure of charybdotoxin, the voltage-gated potassium channel, and the molecular mechanism behind this interaction.</t>
  </si>
  <si>
    <t>Jennifer</t>
  </si>
  <si>
    <t>Barolet</t>
  </si>
  <si>
    <t>jbarolet1@gmail.com</t>
  </si>
  <si>
    <t>COVID-19 Around the World in 60 Days</t>
  </si>
  <si>
    <t>Print, Poster, 24" x 36"</t>
  </si>
  <si>
    <t>General Public Audience</t>
  </si>
  <si>
    <t>The goal of this infographic was to create a visualization illustrating the rapid global spread of COVID-19 during the first 60 days of the pandemic in the year 2020. The illustration presents the confirmed number of infected cases and mortality reported per country. It also includes a timeline listing the date of the first confirmed imported case, confirmed death, and in-country person-to-person transmission, as well as key events, in chronological order._x000D_
_x000D_
By March 1, 2020, there were 87,137 confirmed cases of infection and 2,977 deaths reported globally, with 7,169 confirmed cases outside of China in 58 countries and 104 deaths.  As of August 7, 2020, 159 days later, there were 18,614,177 confirmed cases of infection and 702,642 deaths reported worldwide (https://www.who.int/emergencies/diseases/novel-coronavirus-2019/situation-reports).</t>
  </si>
  <si>
    <t>Two Of A Kind — The Similarities and Differences Between SARS-CoV and SARS-Cov-2</t>
  </si>
  <si>
    <t>Cinema 4D, Adobe Photoshop, Adobe Illustrator, Procreate, 3D Protein Imager</t>
  </si>
  <si>
    <t>The novel severe acute respiratory syndrome coronavirus 2 (SARS-CoV-2) that has recently caused the current outbreak of COVID-19, shares many similarities with the SARS coronavirus of 2002-2003 (SARS-CoV), including 76% amino acid sequence identity in the spike protein. A key to tackling the current pandemic is to understand the receptor recognition mechanism of the virus, which regulates its infectivity and pathogenesis. The binding affinity of SARS-CoV-2 with the ACE2 receptor is stronger than SARS-CoV and may explain the larger global influence of COVID-19 than the initial SARS outbreak._x000D_
 _x000D_
I created this two-page illustration for a popular science magazine to highlight how amino acid changes to the viral sequences may ultimately affect spike protein binding affinity to the ACE2 receptor at the molecular level.</t>
  </si>
  <si>
    <t>Abrielle</t>
  </si>
  <si>
    <t>Cacciaglia</t>
  </si>
  <si>
    <t>acacci2@uic.edu</t>
  </si>
  <si>
    <t>GFP and the History of Fluorescent Microscopy</t>
  </si>
  <si>
    <t>Print / 3ds Max, VMD, Adobe Photoshop, Adobe Illustrator</t>
  </si>
  <si>
    <t>Print poster</t>
  </si>
  <si>
    <t>Undergraduate level science students</t>
  </si>
  <si>
    <t>Green fluorescent protein, GFP, is one of the most commonly used tools in cellular research. While most with an entry level knowledge of cellular biology have heard the story of GFP’s origin in jellyfish, the progression from its initial discovery to its present day use is less widely appreciated. This ubiquitous glowing protein tag has been utilized internationally in innumerable experiments, inspiring a revolution in how the cellular world is visualized: fluorescent microscopy. This informational poster captures the history of GFP by highlighting milestones in its use and the development of its derivatives. Several representations of the protein echo these milestones, from it’s organism of origin, the crystal jellyfish (Aequorea victoria), to its crystal structure, and to the emission spectra researchers know it and its successors by today.</t>
  </si>
  <si>
    <t>TrkA Activation and the Auto-transphosphorylation Paradox</t>
  </si>
  <si>
    <t>Print / VMD, Autodesk 3ds Max, Adobe Photoshop, Adobe Illustrator</t>
  </si>
  <si>
    <t>Undergraduate molecular biology students</t>
  </si>
  <si>
    <t>The binding of NGF to its high affinity receptor TrkA is a key regulator of neuronal differentiation and proliferation. The need for therapeutic interventions for neuropathologies such as Alzheimer’s disease makes this interaction an attractive area of study. The conformational modifications TrkA undergoes upon activation are integrally related to its contribution to downstream signaling pathways. TrkA also serves as a model for a common activation mechanism among receptor kinases: autophosphorylation. This piece visualizes TrkA's role in neurotrophic signaling and its activation mechanism. By presenting the entirety of dimerized TrkA, the highly proximity-dependent process of trans-autophosphorylation can be better understood by viewers, who may believe it to be an improbable phenomenon. The highlighting of specific tyrosines which are phosphorylated during activation reinforces their differential roles, either as protein docking sites or modifiers of the catalytic site.</t>
  </si>
  <si>
    <t>Life Cycle of the Flower Hat Jelly</t>
  </si>
  <si>
    <t>General lay audience visiting the National Aquarium</t>
  </si>
  <si>
    <t>The complete life cycle of the Flower Hat Jelly (Olindias formosus) has never before been documented. This comprehensive poster illustrates the different major life stages of Olindias formosus. Several insets depict unique characteristics of the jelly._x000D_
_x000D_
The mature flower hat jelly is the center of the piece. Major life cycle stages are shown from fertilization to second stage medusa, accompanied by graphic elements and detailed descriptions that progress through each stage. Relative scale bars are included._x000D_
_x000D_
The insets are created in a flat graphic style to avoid detracting from the main life cycle illustrations. Each inset focuses on anatomical features that allow the jellyfish to perform a specific behavior. _x000D_
_x000D_
This piece (24x30in) is meant to be viewed as a poster and the text is adjusted to be legible to the viewing audience, with the smallest readable text size at 14pt.</t>
  </si>
  <si>
    <t>Emperor Penguins: Breeding Season and Adaptations</t>
  </si>
  <si>
    <t>Print, 11x17" magazine fold-out</t>
  </si>
  <si>
    <t>Emperor penguins live and breed in Antarctica, one of the most inhospitable environments on Earth. This infographic is intended to teach a lay audience about how emperor penguins are adapted for swimming, diving, and surviving in a cold climate. It is also intended to teach the audience about emperor penguins’ unique behaviours during the breeding season, which include fasting and traveling long distances.</t>
  </si>
  <si>
    <t>Eric</t>
  </si>
  <si>
    <t>Chung</t>
  </si>
  <si>
    <t>eric.chung@live.ca</t>
  </si>
  <si>
    <t>Keeping It Together: Structural Significance in Stopping Exsanguination</t>
  </si>
  <si>
    <t>UCSF Chimera, Blender, Affinity Designer &amp; Publisher</t>
  </si>
  <si>
    <t>Print, 2-page spread for a popular science magazine (e.g., Scientific American)</t>
  </si>
  <si>
    <t>Fibrin is a protein that is critical for hemostasis and wound healing, due to the significant structural properties it exhibits when activated. I designed this two-page spread for a popular science magazine to explain the molecular mechanism by which this occurs to a lay audience. This illustration shows the structural architecture of and relationship between fibrin and its precursor fibrinogen -- focusing on the ensuing cross-linking and aggregation interactions that contribute to polymerization and facilitate clot mechanical elasticity and stiffness. I implemented a combination of colour-coding, callouts, scale and depth of field to direct viewer attention, give context, and promote communication clarity.</t>
  </si>
  <si>
    <t>Benjamin</t>
  </si>
  <si>
    <t>Colvin</t>
  </si>
  <si>
    <t>bcolvi3@uic.edu</t>
  </si>
  <si>
    <t>Borrelia burgdorferi and Molecular Adaption</t>
  </si>
  <si>
    <t>Visual Molecular Dynamics (1.9.3), Autodesk 3DS Max (2019), Adobe Photoshop (2020), and Adobe Illustrator (2020)</t>
  </si>
  <si>
    <t>Intended to be used as a printed informational poster 20inchx24inch.</t>
  </si>
  <si>
    <t>The audience of this project is for individuals with or obtaining a science degree, and wishing to learn about the molecular mechanism of Borrelia burgdorferi infection. For example, this audience includes undergraduate/postgraduate students, medical students, doctors, and research scientists.</t>
  </si>
  <si>
    <t>The objective of this project is to create an informational poster which communicates the adaptations of Borrelia burgdorferi that enable the bacterium to infect humans and cause Lyme disease. A series of adaptations have enabled Borrelia burgdorferi to cause Lyme disease. Endoflagella of burgdorferi are responsible for generating their unique spirochete shape and movement, which is functionally essential for the Borrelia to migrate from their vector, the Ixodes genus of ticks, to their hosts. To avoid the host immune system burgdorferi changes its coat to Outer surface protein C (OspC) during infection.</t>
  </si>
  <si>
    <t>Title: Building a Bacteriophage: Enterobacteria phage 4</t>
  </si>
  <si>
    <t>Visual Molecular Dynamics (1.9.3), Autodesk 3DS Max (2019), Adobe Photoshop (2020), Adobe Illustrator (2020), Pixologic Zbrush (2020).</t>
  </si>
  <si>
    <t>Intended to be used as a two page spread (17inchx22inch)</t>
  </si>
  <si>
    <t>The audience of this project is individuals with a scientific background or a lay audience with an interest in science.</t>
  </si>
  <si>
    <t>The objective of this project was to create a two page spread for a magazine that communicates science to a science interested audience. The communication goal of the piece is to demonstrate the lifecycle of bacteriophage T4 within the host, to highlight the structural proteins of the bacteriophage, and demonstrate the assembly of bacteriophage T4.</t>
  </si>
  <si>
    <t>Julia</t>
  </si>
  <si>
    <t>Devorak</t>
  </si>
  <si>
    <t>devorakja@gmail.com</t>
  </si>
  <si>
    <t>Suicidal Ideation in Indigenous Canada</t>
  </si>
  <si>
    <t>Tableau, Adobe Illustrator</t>
  </si>
  <si>
    <t>web (1366 x 786px screen resolution)</t>
  </si>
  <si>
    <t>general public</t>
  </si>
  <si>
    <t>Mental health is a pressing yet often overlooked health care issue in Canada’s Indigenous populations, who face a unique set of mental health challenges. This data visualization communicates the prevalence of suicidal ideation in Canada’s Indigenous groups and is intended for use in an Indigenous mental health awareness campaign. The piece aims to use audience-appropriate visual representations of quantitative information to enable derivation of meaningful insights about Indigenous suicide ideation, which would be difficult to glean by simply looking at the raw data. Given the intended venue (web) and the anticipated consumption patterns of its target audience (general public), the graphics are designed to facilitate quick detection of patterns in the data and to enable general comparisons between groups of information, while maintaining representational accuracy and using culturally-significant colours. Data from the Canadian general population is provided for context, when available.</t>
  </si>
  <si>
    <t>Emilyn</t>
  </si>
  <si>
    <t>Frohn</t>
  </si>
  <si>
    <t>emifrohn@gmail.com</t>
  </si>
  <si>
    <t>Ovarian Follicle Growth and Maturation</t>
  </si>
  <si>
    <t>Autodesk 3DS Max, Pixologic ZBrush, Keyshot 9, Adobe Photoshop, Adobe Illustrator</t>
  </si>
  <si>
    <t>Poster, 24" x 13.5"</t>
  </si>
  <si>
    <t>Researchers and medical professionals</t>
  </si>
  <si>
    <t>Ovarian follicular maturation is a complex orchestra of morphological, endocrine, and temporal relationships. This poster aims to depict the major stages of follicle growth and development, from primordial follicles to corpus albicans, in one concise visual. A major challenge was accurately depicting the follicles’ temporal relationships over the course of a lifetime and within a typical 28-day cycle._x000D_
On the left, a column of the early follicles, independent of the 28-day cycle and its hormones at these stages, are shown progressing through normal morphological changes that occur throughout life. A horizontal axis of follicles proceeding through a typical 28-day cycle shows major morphological and endocrine changes that occur only after puberty. Color-coding and scale bars help the viewer track the follicles’ growth and development over time.</t>
  </si>
  <si>
    <t>Melatonin Type 1B Receptor and Type 2 Diabetes Mellitus</t>
  </si>
  <si>
    <t>VMD, Swiss PDB Viewer, 3ds Max, Adobe Photoshop, Adobe Illustrator</t>
  </si>
  <si>
    <t>Researchers, scientists, and medical professionals</t>
  </si>
  <si>
    <t>Designed for an audience of researchers, scientists, and medical professionals, this molecular visualization illuminates the single nucleotide polymorphisms (SNPs) on the Melatonin type 1B receptor, also known as MT2 receptor. MT2 is a G-Protein Coupled Receptor that binds with melatonin. Melatonin is most well-known for its role in regulation of circadian rhythms, but it achieves this effect by playing a part in metabolic pathways. These SNPs are linked to disruptions in glucose homeostasis and therefore may be associated with type 2 diabetes mellitus (T2DM) risk. The goal for this piece was to create an illustration depicting the MT2 receptor and corresponding insets showing mutations commonly associated with disruptions in melatonin-induced Gi1 or Gz binding and spontaneous B-arrestin interactions. Understanding the SNPs associated with T2DM risk may be key in assessing a patient’s risk or unlocking drug therapies targeting the MT2 receptor.</t>
  </si>
  <si>
    <t>Hampshire</t>
  </si>
  <si>
    <t>nhamps2@uic.edu</t>
  </si>
  <si>
    <t>Reproductive Cycle of a Seahorse</t>
  </si>
  <si>
    <t>Pixologic ZBrush, Adobe Photoshop</t>
  </si>
  <si>
    <t>Seahorses are small marine fish that reproduce through a process of courtship, mating, pregnancy, and birth. What makes this process interesting is that during mating, the female seahorse transfers her eggs into the male brood pouch, where he fertilizes the eggs with his sperm. The male then carries and supplies nutrients to the fetal seahorse until birth. This informational poster summarizes and illustrates this process and what occurs at different points in this cycle using the spiny seahorse (hippocampus histrix) as a model. The main challenge for this project was ensuring proper anatomical accuracy of the spiny seahorse and balancing the vibrant hue of the female seahorse with the rest of the composition.</t>
  </si>
  <si>
    <t>Rabies Life Cycle</t>
  </si>
  <si>
    <t>ZBrush, 3ds Max, Arnold Renderer, Adobe Photoshop, Adobe Illustrator</t>
  </si>
  <si>
    <t>18” x 24” Printed Poster</t>
  </si>
  <si>
    <t>Educated general</t>
  </si>
  <si>
    <t>Rabies is a familiar and fascinating virus. The most well-known facts about rabies are the symptoms of foaming at the mouth, hydrophobicity, erratic behavior, and biting, as well as its lethality once symptoms appear. Less well known is how rabies itself incubates in its host and then multiplies, utilizing its own machinery as well as the host cell’s. This poster draws the viewer in with an engaging and dynamic visualization of a familiar virus, and educates them about the less familiar process of rabies replication.</t>
  </si>
  <si>
    <t>Wenrong</t>
  </si>
  <si>
    <t>He</t>
  </si>
  <si>
    <t>Hewenahwr@yahoo.com</t>
  </si>
  <si>
    <t>Escherichia coli Trapping Bead-Stacked Nanodevice</t>
  </si>
  <si>
    <t>Cinema 4D; Adobe Photoshop</t>
  </si>
  <si>
    <t>Jpeg</t>
  </si>
  <si>
    <t>educators and students in science field</t>
  </si>
  <si>
    <t>A colorful image showed a powerful point-of-care nanodevice packed with magnetic microbeads capable of trapping and isolating bacteria from complicated bodily fluids. The bacteria are trapped at the interface of the small voids between microbeads for downstream diagnosis.</t>
  </si>
  <si>
    <t>Grace</t>
  </si>
  <si>
    <t>Herzberg</t>
  </si>
  <si>
    <t>herzberggrace@gmail.com</t>
  </si>
  <si>
    <t>Inside the Egg</t>
  </si>
  <si>
    <t>General biology students</t>
  </si>
  <si>
    <t>This piece was intended to show the elements of a chicken egg in context; often I see only simple 2D diagrams of the anatomy of an egg and wanted to add passion and excitement into what is otherwise an everyday object. The piece is meant to pique the curiosity of younger students, hopefully to incite them to learn more about subjects such as developmental biology.</t>
  </si>
  <si>
    <t>Ladybug's Life Cycle</t>
  </si>
  <si>
    <t>Zbrush, Photoshop, Illustrator and InDesign</t>
  </si>
  <si>
    <t>The purpose of this poster is to provide an overview of the various stages and attributes of the ladybug’s life cycle process. The visuals are provided to show the organism’s physical appearance during each stage. The poster also provides a general statistic of the number of insects eaten by the ladybug during its lifetime.</t>
  </si>
  <si>
    <t>Engineering nanobodies against voltage gated sodium channels.</t>
  </si>
  <si>
    <t>Adobe Photoshop CC, PyMOL</t>
  </si>
  <si>
    <t>Full page illustration for a journal article, print and web</t>
  </si>
  <si>
    <t>Molecular biologists</t>
  </si>
  <si>
    <t>This illustration depicts the process of engineering llama-derived nanobodies against voltage-gated sodium (Nav) channels. Nanobodies are single-domain antibody fragments that can bind to an antigen. _x000D_
Each step is summarized and labeled for a scientific audience. First, CT-Nav1.4 is injected into a llama. Nanobody-coding genetic material from the llama’s lymphocytes is detected with RT-PCR and inserted into E. coli for cloning. Cloned colonies are used to prepare phage display, which is screened with ELISA to determine antigen binding specificity. Nanobodies (Nb82) are purified, crystalized, and assessed for binding to an unknown site on Nav 1.4. _x000D_
The steps were symbolically visualized with dynamic perspectives and vibrant colors, while maintaining colorblind accessibility. The process is organized along an organic arrow, which leads the viewer through the steps. This approach to summarizing a scientific process is intended to provide an unexpected, fresh experience for the viewer.</t>
  </si>
  <si>
    <t>Ashlyn</t>
  </si>
  <si>
    <t>Kelley</t>
  </si>
  <si>
    <t>AshlynK6@gmail.com</t>
  </si>
  <si>
    <t>Zoo Plate: Vulpes vulpes</t>
  </si>
  <si>
    <t>Procreate, Adobe Draw, Adobe Photoshop, Adobe Illustrator</t>
  </si>
  <si>
    <t>8.5" x 11" JPEG</t>
  </si>
  <si>
    <t>Public</t>
  </si>
  <si>
    <t>To create a scratch board style zoo plate illustrating an animal of choice, its habitat, and information on the species. Two illustrations were created: one with color, and one without.</t>
  </si>
  <si>
    <t>HCN1 Nucleotide-Gated Ion Channel</t>
  </si>
  <si>
    <t>Illustrator EPS</t>
  </si>
  <si>
    <t>Upper level biology / medical students</t>
  </si>
  <si>
    <t>To illustrate in a simplified, vector manner the mechanism of action of a membrane-bound receptor. This included any ligand that bound to the receptor, as well as any downstream effects of the activated receptor.</t>
  </si>
  <si>
    <t>Taeah</t>
  </si>
  <si>
    <t>Kim</t>
  </si>
  <si>
    <t>taeah.kim@mail.utoronto.ca</t>
  </si>
  <si>
    <t>The Life of Barbara McClintock and Her Jumping Gene</t>
  </si>
  <si>
    <t>Print, US letter comic booklet</t>
  </si>
  <si>
    <t>In 1983, Barbara McClintock was the first woman to receive an unshared Nobel Prize in Physiology or Medicine for her discovery of mobile genetic elements. McClintock demonstrated that genes can change position in maize, altering their phenotype. However, she was only recognized more than 30 years after her discovery. When she attended Cornell University, women could not major in genetics, leading McClintock to receive her MS and PhD in botany. The primary goal of this comic was to provide a lay audience with a succinct understanding of institutional discrimination, genetic transposition, and McClintock's career in short form. This work was created for a seminar in Graphic Medicine to demonstrate visual storytelling in a scientific context.</t>
  </si>
  <si>
    <t>An Illusion of Fire and Ice</t>
  </si>
  <si>
    <t>UCSF Chimera, Maxon Cinema 4D, Pixologic ZBrush, Adobe Photoshop, Adobe Illustrator, Savage Interactive Procreate</t>
  </si>
  <si>
    <t>Print (two-page spread for a popular science magazine)</t>
  </si>
  <si>
    <t>It is critical for an organism’s survival to sense harmful environmental conditions, such as heat and cold. Transient receptor potential (TRP) ion channels are molecules found on nerve cell membranes which respond to heat and cold, allowing organisms to sense thermal stimuli. Curiously, TRP channels are also responsive to chemicals, such as capsaicin (found in chili peppers) and menthol (found in mint). I created this two-page mock spread for a popular science magazine, such as Scientific American.  My intent was to inform a lay audience on the molecular mechanism which underlies a person’s perception of temperature when eating chili peppers or mint. The design was inspired by medieval illuminated manuscripts, with decorative elements emphasizing the molecular mechanisms. Three dimensional molecular assets underwent non-photorealistic rendering to match the style of the composition.</t>
  </si>
  <si>
    <t>The Short Giant: Exploring the Multiple Functions of the p53 Disordered C-terminal Domain</t>
  </si>
  <si>
    <t>Photoshop, Illustrator, Chimera, and Cinema4D</t>
  </si>
  <si>
    <t>Print, two-page magazine spread for a popular science magazine (e.g., Scientific American)</t>
  </si>
  <si>
    <t>I created this two-page illustration for a popular science magazine in order to visualize at the molecular level: (1) how the disordered C-terminal domain (CTD) of the tumor-suppressor protein p53 interacts with DNA in response to cellular stress; and (2) how post-translational modifications regulate this interaction. I integrated both 3D renderings of p53 alongside more 2D schematic representations in order to visually communicate the molecular functions of this protein in the context of its atomic structure.</t>
  </si>
  <si>
    <t>Brianna</t>
  </si>
  <si>
    <t>Monroe</t>
  </si>
  <si>
    <t>brianna@MotionLit.com</t>
  </si>
  <si>
    <t>Who Needs a Man?</t>
  </si>
  <si>
    <t>Pixologic Zbrush, Keyshot, Adobe Photoshop, and Adobe Illustrator</t>
  </si>
  <si>
    <t>20X24 inches</t>
  </si>
  <si>
    <t>General audience</t>
  </si>
  <si>
    <t>This life cycle poster of the Komodo Dragon was created to show how the largest living lizard in the world can reproduce not only sexually, but asexually too. The poster emphasizes and teaches the general public about parthenogenesis (asexual reproduction) in Komodo dragons and how the process is incorporated into the rest of their life cycle. The fun and highly saturated colors aid in explaining this amazing event.</t>
  </si>
  <si>
    <t>Alex</t>
  </si>
  <si>
    <t>Nazlidis</t>
  </si>
  <si>
    <t>nazlidisalex@gmail.com</t>
  </si>
  <si>
    <t>Green sea turtles: swimming with endangered ancient mariners</t>
  </si>
  <si>
    <t>Pixologic ZBrush 2020, Photoshop CC 2019, Illustrator CC 2019, InDesign CC 2019</t>
  </si>
  <si>
    <t>24” x 20” poster print</t>
  </si>
  <si>
    <t>General public</t>
  </si>
  <si>
    <t>The purpose of this project was to create an informational scientific poster about the life cycle of green sea turtles (Chelonia mydas). This poster aims to share some interesting facts and science of the different life stages of those turtles.  Essentially, the visualization explains three behavioral characteristics (sex determination, “the lost years” and natal homing) in three different phases of their growth which are quite rare amongst animals. People are expected to increase their interest in this unique species and develop awareness of its endangerment. Design-wise I envisioned this poster as a dynamic snapshot in the life of the different stages to immerse the viewers in the turtles’ environment.</t>
  </si>
  <si>
    <t>GLUTENED</t>
  </si>
  <si>
    <t>VMD, Cell Membrane Editor, RCSB PDB, 3D Studio Max, Adobe Illustrator, Adobe Photoshop</t>
  </si>
  <si>
    <t>Scientific Audience</t>
  </si>
  <si>
    <t>Celiac disease (CD) is a T-cell mediated autoimmune disease triggered by gluten ingestion. 95% of patients with CD carry HLA (human leukocyte antigen)-DQ2, and 5% carry HLA-DA8. Ingested gluten is broken down into glutenin and gliadin, and gliadin is subsequently deamidated by tissue transglutaminase. Deamidation involves the conversion of a glutamine residue to glutamate within the antigenic region of gliadin. This results in high affinity binding of gliadin to a HLA-DQ2-8 complex. An antigen presenting cell with bound gliadin is then recognized by a CD4+ T-cell, and an immune reaction follows.  The purpose of this piece was to visualize the HLA-gliadin-T-cell complex and its crucial role in CD using novel structural data published 2019. Compositional studies and several phases of sketches refined the story to highlight the key molecular events in CD: gliadin deamidation and antigen presentation to a CD4+ T-cell.</t>
  </si>
  <si>
    <t>Colleen</t>
  </si>
  <si>
    <t>Paris</t>
  </si>
  <si>
    <t>colleenparis4@gmail.com</t>
  </si>
  <si>
    <t>A Guide to Potentially Habitable Exoplanets</t>
  </si>
  <si>
    <t>Adobe Illustrator, Adobe After Effects</t>
  </si>
  <si>
    <t>Print, 53” by 30” poster</t>
  </si>
  <si>
    <t>Habitable exoplanets are planets outside our own solar system that have the potential to house liquid water. The conservative catalogue of potentially habitable exoplanets contains twenty-one exoplanets, each with varying features. I created this infographic as a 53” by 30” poster to inform a lay audience on the classification of a habitable exoplanet, and to serve as an educational piece on the many differences between these exoplanets. The main purpose was to depict a visual representation of a data set with multiple variables in a manner that effectively showcases the similarities and differences in the characteristics of the exoplanets, comparing them to each other and to Earth. The infographic contains several different variables of data visualization, including Earth Similarity Index (ESI), stellar classification, year of discovery, distance from Earth, distance from each respective star, mass, radius, and equilibrium temperature.</t>
  </si>
  <si>
    <t>How Antibodies Halt Cancer</t>
  </si>
  <si>
    <t>Autodesk Maya, UCSF Chimera, Adobe Illustrator, Adobe Photoshop</t>
  </si>
  <si>
    <t>Upon interaction, the checkpoint protein Programmed Cell Death Protein-1 (PD-1) and its ligand, Programmed Cell Death Ligand-1 (PD-L1), deactivate overactive T cells. Cancer cells exploit this interaction through over-expression of PD-L1, resulting in greater tumor growth. Monoclonal antibodies such as atezolizumab and pembrolizumab are used to block the PD-1/PD-L1 interaction, reducing tumor growth. I created this illustration as a two-page spread for a popular science magazine with the primary purpose of educating a lay audience on the structure-function relationship between the PD-1/PD-L1 interaction, as well as the mechanism of action of antibodies and their potential for treating cancer. The central illustration depicts three interactions: (1) PD-1/PD-L1, (2) PD-L1/atezolizumab, and (3) PD-1/pembrolizumab. Also depicted are callouts that focus on the molecular details of each interaction, and the effects that occur at the cellular level due to these molecular interactions.</t>
  </si>
  <si>
    <t>Targeting Cancer Cells with Antibody-based Therapies</t>
  </si>
  <si>
    <t>Cinema 4D, ePMV, PyMol, Adobe Photoshop</t>
  </si>
  <si>
    <t>Researchers, graduate students</t>
  </si>
  <si>
    <t>This 3D molecular illustration depicts current research of how the immune system can be used to recognize and target cancer cells for destruction. T Cell receptor (TCR) binds to cancer cell MHC class I (MHC-I) complex loaded with mutated neoantigen (CTNNB1). The mutated CTNNB1 fragments (green) are presented on the cancer cell surface by the MHC-I antigen-presenting complexes (orange). The illustration shows the T Cell’s TCR (purple) recognizing the neoantigens on the MHC-I, TCR binds to the neoantigen triggering an immune response in the center. The immune response is shown in the background with the recruitment of more T cells to lysis the cancer cells using granzymes.</t>
  </si>
  <si>
    <t>Yu Xiang</t>
  </si>
  <si>
    <t>Ren</t>
  </si>
  <si>
    <t>yuxiang.ren46@gmail.com</t>
  </si>
  <si>
    <t>Coco de Mer: The Largest Seed on Earth</t>
  </si>
  <si>
    <t>Print, 2 page spread</t>
  </si>
  <si>
    <t>Despite its record shattering size and weight, the coco de mer (Lodoicea maldivica) is seldom known to those outside the field of botany. This illustration aims to give this towering palm the recognition its stature deserves by dispelling its myth enshrouded origins, revealing its life cycle, and offering a glimpse into how this secluded giant fits into the modern world.</t>
  </si>
  <si>
    <t>Pyocins: natural bacteria killers</t>
  </si>
  <si>
    <t>Chimera, Cinema4D, Photoshop, Illustrator</t>
  </si>
  <si>
    <t>Print, detachable poster in a magazine, 11'x17'</t>
  </si>
  <si>
    <t>Pyocins are elegant supra-molecular assemblies produced by Pseudomonas aeruginosa. They specifically recognise and attack competing bacterial strains—with an efficiency that approaches single shot killing. I created this illustration as a two-page detachable poster for a popular science magazine, in order to educate a lay audience on the molecular mechanism of this biological nanomachine, as it could have important applications for public health. This is why the narrative ends with an emphasis on the therapeutic potential of pyocins as a novel type of precision antibiotics. I rendered the molecular reconstruction of a pyocin in 3D and made it the central visual focus of the composition in order to draw viewers into the illustration. I used 2D schematics to visually simplify the molecular complexity of pyocin into the essential protein components responsible for its mechanism of action.</t>
  </si>
  <si>
    <t>Catherine</t>
  </si>
  <si>
    <t>Roop</t>
  </si>
  <si>
    <t>catherineroop@gmail.com</t>
  </si>
  <si>
    <t>Life of the Ladybug</t>
  </si>
  <si>
    <t>ZBrush 2020; Photoshop CC 2020</t>
  </si>
  <si>
    <t>Poster in an insect exhibit</t>
  </si>
  <si>
    <t>General public, most likely parents with children</t>
  </si>
  <si>
    <t>A simple visual to accompany an exhibit of live ladybugs at an insect exhibit. The visual briefly explains the life cycle of the ladybug, providing images of each stage the viewer might see in the actual exhibit. The visual style is light and vibrant to appeal to children, with sufficient detail and realism that both children and adults will be able to recognize ladybugs at various points in their life cycles in their own yards and gardens in the future.</t>
  </si>
  <si>
    <t>GLP-1 in Complex with GLP-1R</t>
  </si>
  <si>
    <t>Visual Molecular Dynamics; Photoshop CC 2020</t>
  </si>
  <si>
    <t>Splash image for a website containing research related to GLP-1R</t>
  </si>
  <si>
    <t>Medical professionals</t>
  </si>
  <si>
    <t>This image introduces researchers to the two-part binding process of GLP-1 to GLP-1R, a key candidate for pharmacological diabetes therapies. The highly-rendered image of the final binding state is intended to attract interest and showcase the three-dimensional complexity of the binding, while the accompanying schematic is intended to contextualize the binding and provide further information for viewers who are interested. This image will serve to attract viewers to the research, which they can read more about on the rest of the website.</t>
  </si>
  <si>
    <t>Ava</t>
  </si>
  <si>
    <t>Schroedl</t>
  </si>
  <si>
    <t>avaschroedl@gmail.com</t>
  </si>
  <si>
    <t>Mapping the Binding Sites of the Opioid Antidote</t>
  </si>
  <si>
    <t>Cinema4D, Chimera, Photoshop, and Illustrator</t>
  </si>
  <si>
    <t>Two-page spread for a popular science magazine (e.g., Scientific American)</t>
  </si>
  <si>
    <t>Intended Purpose: Despite being the only widely used opioid antidote, little is known about how Naloxone functions at the molecular level. In this two-page illustration spread for a popular science magazine, I visualize recent research that maps the molecular binding sites of this opioid antidote on the mu opioid receptor and its impact on the development of novel antidote drugs. The educational goal of this assignment was to acquire, evaluate, and integrate molecular data from multiple sources (PDB, journal articles, UniProt, and PubChem) in order to craft a compelling visual narrative of a biomolecule.</t>
  </si>
  <si>
    <t>Vision in Mantis Shrimp</t>
  </si>
  <si>
    <t>Cinema4D, Photoshop, and Illustrator</t>
  </si>
  <si>
    <t>Printed poster</t>
  </si>
  <si>
    <t>Because of their complex visual system, mantis shrimp have been widely studied. This infographic aims to visualize some of the complex scientific findings to an educated lay audience. This poster disseminates fascinating facts about this creature's eye anatomy, considering both the macro and micro scale. The educational goals of this piece were drafting and designing a comprehensive for an information graphic explaining a complex biomedical subject matter, establishing information hierarchies, and proposing solutions for a specific audience.</t>
  </si>
  <si>
    <t>Christine (Si Ting)</t>
  </si>
  <si>
    <t>Shan</t>
  </si>
  <si>
    <t>siting.shan@mail.utoronto.ca</t>
  </si>
  <si>
    <t>Targeting the Eukaryotic Translation Initiation Complex in Cancer</t>
  </si>
  <si>
    <t>Cinema 4D, Photoshop, Illustrator</t>
  </si>
  <si>
    <t>Educated lay public</t>
  </si>
  <si>
    <t>Many types of cancer cells grow fast by increasing the activity and levels of the eukaryotic initiation factor complex (eIF4F). eIF4F contains three different components and offers multiple potential therapeutic targets to deter cancer growth and activity. I created this didactic two-page magazine spread to show the formation of eIF4F in the human cell and to highlight the research of potential cancer drugs that target this biomolecule. I arranged the steps of the eIF4F molecular mechanism in a curvilinear fashion to guide the eye through the left page composition and establish a clear visual hierarchy. On the right page, I used the Gestalt principles of similarity, enclosure, and proximity to organize the information. This allows the viewer to look at each drug target in detail and to compare them with each other.</t>
  </si>
  <si>
    <t>Sheehy</t>
  </si>
  <si>
    <t>lsheeh2@uic.edu</t>
  </si>
  <si>
    <t>The Life Cycle of the Bella Moth</t>
  </si>
  <si>
    <t>Zbrush / Photoshop / Pencil</t>
  </si>
  <si>
    <t>General Public</t>
  </si>
  <si>
    <t>The poster is intended to inspire a sense of wonder about the life cycle of the Bella Moth and it’s connection to the Crotalaria plant, which it both eats and inhabits. With a nod to engraved_x000D_
botanical prints of the past, the poster looks to the future utilizing 2D and 3D digital techniques.</t>
  </si>
  <si>
    <t>Nsheph3@uic.edu</t>
  </si>
  <si>
    <t>Heartworm Disease: All it Takes is One Bite</t>
  </si>
  <si>
    <t>Adobe Photoshop CC 2019, Adobe Illustrator CC 2019, Autodesk 3ds Max 2020, Autodesk Mudbox 2020</t>
  </si>
  <si>
    <t>Poster (print) 16” x 24”</t>
  </si>
  <si>
    <t>Dog owners</t>
  </si>
  <si>
    <t>The purpose of this assignment was to create an informational scientific poster that utilizes 3D models. The goal of this piece is to educate dog owners on heartworm disease as well as to warn them about what will happen without preventative medication. This poster explains how heartworm larvae are transmitted to dogs through mosquitoes and grow to eventually infest the heart, lungs, and blood vessels. The heart has a cutout view to showcase the inside full of adult heartworms. This is intended to serve as a cautionary tale of what can happen if a pet owner skips their dog’s heartworm medication and the larvae are allowed to mature into adults. Beneath this, however, is a explanation about how this disease is completely preventable if appropriate preventative medication is used. It also stresses how these medications do not kill adult heartworms, so the preventatives should be given year-round to kill the larvae before they mature.</t>
  </si>
  <si>
    <t>annwhite@augusta.edu</t>
  </si>
  <si>
    <t>HPA Axis</t>
  </si>
  <si>
    <t>Photoshop/Illustrator</t>
  </si>
  <si>
    <t>Anatomical Atlas</t>
  </si>
  <si>
    <t>To educate and illustrate the relationship between structures and neurotransmitter releases of the Hypothalamic Pituitary Adrenal Axis.</t>
  </si>
  <si>
    <t>Puberty and Beyond: Effects of Testosterone and Estrogen Across Bodies and Time</t>
  </si>
  <si>
    <t>Clip Studio Paint, Adobe Illustrator</t>
  </si>
  <si>
    <t>Print, Magazine spread</t>
  </si>
  <si>
    <t>For this project, we were to create an information graphic explaining a biomedical subject matter. I chose the topic of testosterone and estrogen, which are commonly misconceived as only being important during puberty, and as being strictly associated respectively with the male or female sex. I aimed to remediate these misconceptions in an easily digestible and appealing manner to the lay audience. Of equal importance was the goal to be inclusive of all genders in the wording, and to avoid upholding any one racial or gender presentation as the standard representation for such a topic.</t>
  </si>
  <si>
    <t>Zernick</t>
  </si>
  <si>
    <t>jzerni2@uic.edu</t>
  </si>
  <si>
    <t>Malaria Beneath the Surface</t>
  </si>
  <si>
    <t>3DS Max, Zbrush, Adobe Photoshop, and Adobe Illustrator</t>
  </si>
  <si>
    <t>24"x12" Poster</t>
  </si>
  <si>
    <t>High School or College Level Biology Students</t>
  </si>
  <si>
    <t>This poster aims to communicate the portion of the malaria lifecycle which occurs inside mammalian organisms. In order to convey this complicated process in an audience appropriate manor, the process was simplified into a series of key events depicted in a schematic way and contextualized with 3D elements. Color was used to signify a transformation of the parasite._x000D_
_x000D_
The poster describes how a malaria infected mosquito injects sporozoites into the bloodstream of a mammalian host and how this leads to maturation of the parasite. The schematic diagram follows the sporozoites as they enable the formation of schizonts and eventually merozoites. Merozoites infect red blood cells and these blood cells either become new schizonts or differentiate into gametocytes. Gametocytes circulate through the bloodstream until they infect a new mosquito as it feeds on the infected host.</t>
  </si>
  <si>
    <t>Predicting Peking Man: An Anthropological Approximation</t>
  </si>
  <si>
    <t>ZBrush, Blender, Affinity Publisher</t>
  </si>
  <si>
    <t>Print, 3-page foldout for a popular science magazine (e.g., National Geographic)</t>
  </si>
  <si>
    <t>The purpose of this project was to reconcile and apply digital sculpting techniques with knowledge of anatomy, anthropology, and osteology to produce an informed forensic facial approximation of Peking Man (Homo erectus pekinensis). This was accomplished by placing virtual pegs that represented the average soft tissue thickness for a modern human male at their corresponding bony landmarks on the scanned replica skull to help contour the facial anatomy. Regression equations were used to predict nasal morphology. By fleshing out a face and supporting it with the anatomical reasoning involved, this was intended to help better communicate a more familiar and relatable visualization of paleoanthropological data to a lay audience. While not meant to be a direct postcranial reconstruction, an accompanying wide shot, informed by more general research on H. erectus anatomy, was included to better contextualize and showcase their relatively modern proportions and behaviours.</t>
  </si>
  <si>
    <t>Stinging Cancer Where It Hurts</t>
  </si>
  <si>
    <t>Chimera, Procreate, and Adobe Illustrator</t>
  </si>
  <si>
    <t>Scientists have recently discovered that a peptide found in Brazilian wasp venom can selectively target cancer cells. This peptide, polybia-MP1 (MP1), could potentially be useful for developing novel cancer therapeutics. This two-page spread illustration was created for a popular science magazine in order to explain the molecular mechanism for this selectivity. In essence, cancerous and non-cancerous cells have different lipid compositions and distributions across the plasma membrane lipid bilayer. This difference affects the membrane permeability rate, pore size, and membrane binding strength of the peptide.</t>
  </si>
  <si>
    <t>anekaykelly@gmail.com</t>
  </si>
  <si>
    <t>Shaken Baby Syndrome</t>
  </si>
  <si>
    <t>journal</t>
  </si>
  <si>
    <t>After viewing this article the audience will have a better understanding of Shaken Baby Syndrome, including the signs to look for, how to prevent it and interesting statistics surrounding the issue. The pages align horizontally making the information easier to follow.</t>
  </si>
  <si>
    <t>Microbes in Space</t>
  </si>
  <si>
    <t>Autodesk Maya, Adobe Illustrator</t>
  </si>
  <si>
    <t>Print, Journal cover</t>
  </si>
  <si>
    <t>Researchers at the International Space Station have found that human microbiome compositions go through significant changes during long-term space missions. Intestinal microbiota across astronauts tended to become similar during their time in space, increasing the risk of opportunistic infections. Research suggests that these changes in the GI microbiome composition may contribute to an increase in inflammatory immune responses during space travel. The primary goal of this illustration was to use 3D modeling in Maya to provide an eye-catching journal cover. The cover needed to communicate the most important implications of said research to a large audience of varied scientific knowledge while drawing in the general public with its striking visuals.</t>
  </si>
  <si>
    <t>Cyborg Botany</t>
  </si>
  <si>
    <t>Maya, Photoshop</t>
  </si>
  <si>
    <t>Journal cover</t>
  </si>
  <si>
    <t>An MIT team sought to build various interfaces between plants and robots/computers. Successful experiments included growing functioning wires inside plant vasculature, creating a robot cart that moved toward light in response to a plant’s light-sensing ability, and creating sensors for dissolved chemicals once a plant has absorbed the fluid. This image was created to grab the attention of a lay person and intrigue them to read this article, as well as to represent the research through visual metaphor using a 3D medium. The robot I modeled combines the three aforementioned experiments into one product. The robot reaches the flower toward the light as its light sensors read low, its back panel shows various trace elements, and the vines grow through it like wires. The humanoid robot also houses the plant within its head and core – representing the idea that the robot makes motor responses to the plant’s needs and senses.</t>
  </si>
  <si>
    <t>Humanization of Yeast Proteasome</t>
  </si>
  <si>
    <t>Print, 2 page article cover</t>
  </si>
  <si>
    <t>To circumvent the often prohibitive cost associated with high throughput genetic experiments of human cell cultures, humanization is used as a novel approach to create human molecular environments within model organisms. This editorial illustration was created to introduce the process of building a fully human proteasome within the yeast cell.</t>
  </si>
  <si>
    <t>Space Biomining</t>
  </si>
  <si>
    <t>Maya, Photoshop, Illustrator</t>
  </si>
  <si>
    <t>Biomining is the process of using microbes to extract useful minerals and metals from solid rock. As humans explore other planetary bodies, extraterrestrial biomining offers a way to obtain needed materials locally rather than bringing them from Earth. To harness the power of microbes in space, scientists are studying how microbes grow on and alter planetary rocks in microgravity by simulating Martian gravity. I created this editorial illustration as a journal cover to attract the interest of the educated lay public to read about the corresponding research article. The microbes are depicted like toy miners working on a clay model of Mars.</t>
  </si>
  <si>
    <t>Clinical Trials of Cancer Drugs Fail Due to Missed Target Protein</t>
  </si>
  <si>
    <t>Autodesk Maya, Photoshop, Illustrator</t>
  </si>
  <si>
    <t>Print, Journal Cover</t>
  </si>
  <si>
    <t>Scientifically-Minded Lay Audience</t>
  </si>
  <si>
    <t>A new study revealed the reason for some cancer drugs failing during clinical trials was that they were not targeting the protein that the researchers had intended to target. As well, some drugs that had worked in clinical trials were still found to target a different protein than intended. This piece serves as a visual metaphor for the study. It is a mock cover intended to be used in a scientific journal to catch the interest of a potential reader. The piece uses a “cellular dart board” to represent the cancer cell being targeted. The target drug is the bulls-eye, however I chose to represent the case where the drug is still effective despite hitting the wrong protein, in this case, I put that protein in the triple-20 spot of the dartboard.</t>
  </si>
  <si>
    <t>Susie</t>
  </si>
  <si>
    <t>Yun</t>
  </si>
  <si>
    <t>syun17@jhmi.edu</t>
  </si>
  <si>
    <t>Candy for Cancer</t>
  </si>
  <si>
    <t>Maxon C4D, Pixologic ZBrush, Adobe Photoshop CC</t>
  </si>
  <si>
    <t>Research Scientists</t>
  </si>
  <si>
    <t>This mock editorial cover highlights a published research article on cancer cell metabolism and its relationship with surrounding healthy fibroblasts. In the article, the metabolic activity of cancer cells was found to be increased when they took up exosomes transported from nearby Cancer-Associated Fibroblasts (CAFs). The candy jars represent the exosomes, and are filled by the CAFs (green) with metabolites such as amino acids and lipids. The metabolites are represented as ball and stick chemical models, with the balls illustrated as hard candies. The voracious cancer cell (pink) is seen in the front, using its microtentacles to grasp at the metabolite candies in the jar. The overall image shows the role of healthy CAFs as nutrient suppliers to tumor growth.</t>
  </si>
  <si>
    <t>Victoria</t>
  </si>
  <si>
    <t>Zakrzewski</t>
  </si>
  <si>
    <t>Physician Emotion in Patient Care</t>
  </si>
  <si>
    <t>8 x 11 in. print</t>
  </si>
  <si>
    <t>This editorial illustration aims to accompany a bioethics article that discusses the emotional complexities physicians face in caring for the seriously ill. At first glance, the illustration appears to feature a simple image of the doctor and patient facing away from each other. However, upon closer investigation, the viewer may begin to notice that the patient's IV and oxygen tubing also invade the doctor's space. This serves as a metaphor for the interconnection of the patient’s condition and not only the doctor’s emotions, but also the doctor’s decision making. The deeply emotional expressions of the patient and doctor target the viewers’ empathy, while the subtle sense of abnormality targets the viewers’ sense of curiosity.</t>
  </si>
  <si>
    <t>Dexterous Modular Hand-Held Surgical Robot</t>
  </si>
  <si>
    <t>Adobe Photoshop 2019, Pixologic zBrush 2019, Autodesk 3DS Max 2019</t>
  </si>
  <si>
    <t>Surgeons interested in new medical devices</t>
  </si>
  <si>
    <t>Minimally invasive surgery is advantageous for both patients and surgeons, reducing healing time and hospital stays.  However,techniques such as suturing require a wide range of motion.  The Journal of Medical Devices published a paper proposing a new medical robot that can perform dexterous suturing.  This poster summarizes the unique movements and capabilities of the surgical robot in a way that could be advertised to interested medical professionals and promote sales/support development of the device.</t>
  </si>
  <si>
    <t>Fluticasone for Asthma</t>
  </si>
  <si>
    <t>Adobe Photoshop and Illustrator, Chimera</t>
  </si>
  <si>
    <t>Patients with asthma and physicians</t>
  </si>
  <si>
    <t>This poster serves to advertise the drug by explaining the effects of fluticasone and engaging the viewer.</t>
  </si>
  <si>
    <t>Meet CPAP: A Guide to Getting Your Best Rest</t>
  </si>
  <si>
    <t>Photoshop, InDesign</t>
  </si>
  <si>
    <t>physical handout</t>
  </si>
  <si>
    <t>Pediatric patients and their guardians who have been given a CPAP machine.</t>
  </si>
  <si>
    <t>To understand what sleep apnea is and how it presents, but more importantly, to teach CPAP machine desensitization techniques in a child friendly way to improve patient compliance and health.</t>
  </si>
  <si>
    <t>Getting in step with your pacemaker</t>
  </si>
  <si>
    <t>Print brochure, patient handout</t>
  </si>
  <si>
    <t>The target audience is a layperson, or a family member of a layperson, who is in the process or has already received a pacemaker.</t>
  </si>
  <si>
    <t>The patient brochure "Getting in step with your pacemaker" is a support document for patients who are in the process or have already received a pacemaker implant. The brochure intends to educate patients on the parts and functionality of pacemakers to better understand their treatment journey. The brochure begins by providing a brief overview of a heart's natural rhythm and potential changes in rhythm. It is assumed that the patient has been diagnosed, and their care provider has already explained their heart's pathology. Following the overview of the heart's rhythm, the brochure opens to visualize the pacemaker and discusses the major parts and functions of the device. Finally, because the pacemaker depicted is unbranded, the brochure may act as a proof of concept for potential clients in the medical device sector.</t>
  </si>
  <si>
    <t>Urogynecology Brochure</t>
  </si>
  <si>
    <t>Adobe InDesign, Adobe Photoshop</t>
  </si>
  <si>
    <t>Gate fold brochure for distribution at the clinic.</t>
  </si>
  <si>
    <t>Female patients suffering from pelvic floor disorders.</t>
  </si>
  <si>
    <t>The subject matter of “down there” can make women feel uncomfortable addressing pelvic floor disorders with their physician. This brochure provides a graphic explanation of pelvic floor disorders to patients at a urogynecology clinic. This brochure seeks to make a conversation with a physician easier to comprehend using illustrations, while making the information visually appealing.</t>
  </si>
  <si>
    <t>Inferior Alveolar Nerve Block</t>
  </si>
  <si>
    <t>Savage Procreate, Adobe After Effects</t>
  </si>
  <si>
    <t>educational video</t>
  </si>
  <si>
    <t>Dental Students</t>
  </si>
  <si>
    <t>To inform dental students on how to perform an inferior alveolar nerve block.</t>
  </si>
  <si>
    <t>weston@chromatincreative.com</t>
  </si>
  <si>
    <t>Clinical Anatomy of Cavernous Sinus Thrombosis</t>
  </si>
  <si>
    <t>Photoshop, After Effects</t>
  </si>
  <si>
    <t>PowerPoint</t>
  </si>
  <si>
    <t>First year dental students</t>
  </si>
  <si>
    <t>The cavernous sinus is a complex anatomical region for students to conceptualize and physicians to diagnose. Upon viewing this animation, the audience gains a better understanding of the potential role the cavernous sinus plays in the health of the patient, resulting in earlier detection and more effective treatment of cavernous sinus thrombosis.</t>
  </si>
  <si>
    <t>Shining a Light on Phototropism</t>
  </si>
  <si>
    <t>Maxon Cinema 4D R21, Adobe After Effects 2020, Adobe Audition 2020, Adobe Photoshop 2020, Adobe Illustrator 2020</t>
  </si>
  <si>
    <t>Online video</t>
  </si>
  <si>
    <t>High school science classes, interested lay audience</t>
  </si>
  <si>
    <t>Phototropism is differential plant growth in response to a light stimulus. This simple yet sophisticated mechanism has been a driving factor of plant prosperity for hundreds of millions of years. Although the average person might not realize it, they are surrounded by phototropism every day. This animation introduces the biology behind phototropism, including light reception, auxin diffusion, and differential plant growth, in an inviting way. The viewer is invited into the narrative with a light mood and cheery plant, then the viewer is engaged by the drama of the storm. After seeing this video in a science class or online, teenagers will have a better understanding of basic plant biology.</t>
  </si>
  <si>
    <t>Animation</t>
  </si>
  <si>
    <t>Sarah</t>
  </si>
  <si>
    <t>McGuinness</t>
  </si>
  <si>
    <t>smcgui5@uic.edu</t>
  </si>
  <si>
    <t>Electric Biofilms</t>
  </si>
  <si>
    <t>3DS Max, Adobe After Effects</t>
  </si>
  <si>
    <t>.mp4</t>
  </si>
  <si>
    <t>Research scientists in STEM</t>
  </si>
  <si>
    <t>In the world of STEM research, principal investigators find themselves struggling to communicate the intricacies of their research to others. Interdisciplinary communication is essential for groundbreaking scientific discoveries. This animation seeks to introduce Dr. Arthur Prindle's research on electrochemical bacterial signaling, or neuron-like electrical impulses which allow bacterial biofilms to organize and communicate. This novel discovery is of great importance for understanding bacterial biofilms and thus developing reliable treatments for biofilm-related infections. Because the intricacies and impact of Dr. Prindle's research reach as far as molecular biology, microbiology, neuroscience, and public health, a concise and aesthetically pleasing animation is a wonderfully efficient tool to bring those from a variety of STEM backgrounds up to speed, to hopefully encourage future multidisciplinary collaboration.</t>
  </si>
  <si>
    <t>Vaso-occlusion in sickle cell disease</t>
  </si>
  <si>
    <t>Autodesk 3ds Max 2019, Pixologic ZBrush 2020, Adobe After Effects CC 2019, Adobe Media Encoder CC 2019</t>
  </si>
  <si>
    <t>Video .mp4 at 720p</t>
  </si>
  <si>
    <t>Students in Biomedical Sciences</t>
  </si>
  <si>
    <t>The animation is focusing on the difference between normal red blood cells (RBCs) and sickle RBCs and how the latter can result in vaso-occlusion. The purpose of this story is to spark interest in sickle cell anemia as one medical subject that should be considered as important by students involved in the biomedical sciences. The assignment’s short length limitation pushed me to fit a rather complex process in a set of two shots so that the viewer is not distracted by camera cuts. Design-wise I envisioned this 3D animation as a dynamic journey within the vessels to immerse the viewers in the environment and to enable a close look at the morphological characteristics of the pathologic cells.</t>
  </si>
  <si>
    <t>Ushma</t>
  </si>
  <si>
    <t>Patel</t>
  </si>
  <si>
    <t>u.p.design@outlook.com</t>
  </si>
  <si>
    <t>Bacteriophage Therapy and Antibiotic Resistance</t>
  </si>
  <si>
    <t>Adobe Illustrator, Adobe After Effects, Adobe Photoshop, Autodesk 3DS Max, Pixologic ZBrush</t>
  </si>
  <si>
    <t>Animation (mp4, 1280x720)</t>
  </si>
  <si>
    <t>This purpose of this animation is to explain the phenomenon of bacteriophage therapy as an alternative therapeutic strategy towards combating antibiotic resistance.  This animation was created for a semester-long class project in which the animation pipeline was explored. The primary goal was to demonstrate clear and engaging storytelling. A secondary goal was to use animation principles and techniques learnt throughout the class such as 3D particle systems (TY flow), physics simulations, and compositing.</t>
  </si>
  <si>
    <t>Illuminating Medulloblastoma</t>
  </si>
  <si>
    <t>ZBrush, Maya, After Effects, Premiere Pro</t>
  </si>
  <si>
    <t>Physicians</t>
  </si>
  <si>
    <t>Medulloblastoma, a highly invasive tumour of the cerebellum, has one of the highest mortality rates of pediatric cancers. Metastatic cells are the leading cause of treatment failure and death in medulloblastoma patients. For over a century, scientists assumed that medulloblastoma metastases travel exclusively in cerebrospinal fluid; however, novel research shows that medulloblastoma can spread through the circulatory system as well. This new mechanism presents the first biological target for metastases; therefore, the dissemination of this research is critical to the development of therapies, disease management, and prognosis. An educational 3D animation can effectively disseminate this research, as well as increase awareness and interest in medulloblastoma. A story-driven narrative and emphasis on the use of visual metaphor will put the research in context by establishing why this research matters, what the future implications are, and how it is relevant to the audience.</t>
  </si>
  <si>
    <t>Visualizing HOPE: Encouraging HIV-Positive Organ Transplantation</t>
  </si>
  <si>
    <t>Adobe After Effects</t>
  </si>
  <si>
    <t>Animated video</t>
  </si>
  <si>
    <t>People living with HIV</t>
  </si>
  <si>
    <t>People with HIV in need of organ transplants face a greater risk of dying while waiting for an organ compared to HIV- candidates. The HIV Organ Policy Equity (HOPE) Act of 2013 allows for potentially hundreds of transplants annually through novel HIV-to-HIV organ transplantation. This video aims to spread awareness of the HOPE Act to encourage individuals to participate in this life-saving transplantation. _x000D_
_x000D_
This patient education animation employs visual metaphors, calming color palettes, and gentle music and narration when discussing sensitive topics and complex science. Patients were referred to with person-first language, and a system of icons was developed to inclusively represent individuals with or without HIV, regardless of gender, ethnicity, orientation, etc. Created in collaboration with the Epidemiology Research Group in Organ Transplantation, this short animation will be shared online and in conferences to further increase awareness and save lives._x000D_
_x000D_
Full length: 4:27</t>
  </si>
  <si>
    <t>Interpreting a Genetic Pedigree</t>
  </si>
  <si>
    <t>Adobe Illustrator CC, Adobe After Effects CC, Adobe Audition CC</t>
  </si>
  <si>
    <t>High school and college graduates attending a Genetic Assistant training program</t>
  </si>
  <si>
    <t>This animation was created to supplement an introductory genetics curriculum in the Online Genetics Assistant Training Program at JHU, providing conceptual visualization of a subject that was deemed difficult to understand by students: Interpreting a Genetic Pedigree. The animation first covers the process of taking a genetic pedigree before describing the symbols and features of common inheritance patterns. Mayer's Principles of Multimedia Learning were applied throughout this 2D animation to promote learner understanding and retention. Examples include the Signaling principle, where relevant material is highlighted through movement and color, and the Embodiment principle, where animated characters have human-like gestures. Colorful vector graphics were also used in this animation to further enhance learner engagement. _x000D_
 _x000D_
Full animation length: 6 minutes 38 seconds.</t>
  </si>
  <si>
    <t>Osteoclasts and the Bone Remodeling Process</t>
  </si>
  <si>
    <t>Cinema 4D, ZBrush, Photoshop, After Effects</t>
  </si>
  <si>
    <t>Educational video</t>
  </si>
  <si>
    <t>Middle and high school students</t>
  </si>
  <si>
    <t>Bones are constantly being broken down and rebuilt every day of a person’s life, yet not many people are aware of how this process works. This animation introduces young students to the process of bone remodeling, focusing on the resorption half of the cycle; the formation of bone would be covered in a subsequent animation.  Bone remodeling is presented in the context of daily wear-and-tear to keep information introductory and relatable. The amount of detailed information provided is limited to avoid overwhelming a first time learner. The viewer is gradually drawn deeper into the bone, from the outside world down to the resorption pit below an osteoclast. The bright and friendly style coupled with an imaginative world created within the bone helps capture a young audience’s interest.</t>
  </si>
  <si>
    <t>Tracy</t>
  </si>
  <si>
    <t>Xiang</t>
  </si>
  <si>
    <t>tracy.xiang@mail.utoronto.ca</t>
  </si>
  <si>
    <t>Preoperative Anemia Patient Education: A Character Driven Story</t>
  </si>
  <si>
    <t>After Effects/Maya</t>
  </si>
  <si>
    <t>1080p Video</t>
  </si>
  <si>
    <t>Preoperative anemia is a common condition that leads to worse patient outcomes, including morbidity and mortality. Patient blood management (PBM) is a multidisciplinary program developed to address preoperative anemia. Although PBM is proven to be effective, most patients are unaware of its existence. This animation aims to 1) educate all preoperative patients on the risk of anemia, and 2) to improve awareness of PBM using character-driven stories, which similar patient-education projects tend to neglect. Our challenge was to craft an engaging health journey that blends 2D and 3D assets seamlessly, while explaining the key concepts with minimal texts to make the animation content more accessible and inclusive. A thorough review of the transfusion literature and content-expert interviews also informed the script and character design, so that the animation accurately reflects the diverse cultural and pathological background of those affected by preoperative anemia.</t>
  </si>
  <si>
    <t>The Red Pulp of the Spleen</t>
  </si>
  <si>
    <t>Maxon C4D, Pixologic ZBrush, Adobe After Effects</t>
  </si>
  <si>
    <t>Animation video</t>
  </si>
  <si>
    <t>Undergraduate biology students</t>
  </si>
  <si>
    <t>This animation educates the viewer on the complex anatomy of the spleen and its role in blood filtration.  The animation first introduces the general anatomy of the spleen and focuses on the structure and function of the red pulp. After briefly depicting the structure of venous sinuses, it progresses to the pathway of red blood cells (RBCs) through open and closed circulation. The different fates of healthy and old RBCs are highlighted, followed by the role of macrophages in blood filtration._x000D_
To most clearly describe the venous sinuses, most of the reticular fibers surrounding the area were purposefully omitted to obtain a clear visual field. The density of red blood cells and leukocytes within the splenic cords was also attenuated to bring more focus to the blood flowing in the vessels. Few 3D-visualizations of the spleen are easily available, and this animation helps fill the information gap for an organ that many students find confusing.</t>
  </si>
  <si>
    <t>David</t>
  </si>
  <si>
    <t>Cellulearn</t>
  </si>
  <si>
    <t>Autodesk Unity, Pixologic Zbrush, Adobe Illustrator, and Brackets</t>
  </si>
  <si>
    <t>16X9 Digital Computer</t>
  </si>
  <si>
    <t>Undergraduate students</t>
  </si>
  <si>
    <t>Cellulearn is an educational interactive didactic where the user explores a 3D model of a eukaryotic cell in order to learn how to identify the different components and organelles within the cell. The user can manipulate the opacity of each cell component to further investigate the structures. When an organelle is clicked, an information box containing its function, location, and electron microscopy image appears. Cellulearn is a fun way to help undergraduate students learn the basic building blocks of eukaryotic cells.</t>
  </si>
  <si>
    <t>Darcy</t>
  </si>
  <si>
    <t>ILLIAD: Illustrated Interactive Guide to Anatomy Dissection</t>
  </si>
  <si>
    <t>Adobe Suite (Photoshop, Illustrator, After Effects, Premiere Pro, Dreamweaver), Procreate, Sublime Text</t>
  </si>
  <si>
    <t>Website (desktop browser)</t>
  </si>
  <si>
    <t>Undergraduate students taking comparative anatomy</t>
  </si>
  <si>
    <t>We created ILLIAD to address weak points identified by our content advisor regarding the laboratory component of an undergraduate Vertebrate Form and Function course. These include the weakness of a paper-based dissection manual that included only grayscale illustrations and instructions written only in text, as well as the difficulty that students were having when trying to understand the structural relationships between species. Features of ILLIAD that address these points include videos of the dissection process and the accompanying diagrams, a homology page to enable students to explore similar structures across species, and a quiz section within each module that simulate bell-ringer exams that students would encounter during the course. Multimedia learning has been proven to be beneficial to student learning, therefore we hope ILLIAD can help students overcome the current challenges they face within the course and enhance their overall learning experience.</t>
  </si>
  <si>
    <t>Kellyn</t>
  </si>
  <si>
    <t>Sanders</t>
  </si>
  <si>
    <t>ksmedicalmedia@gmail.com</t>
  </si>
  <si>
    <t>Homunculus patagonicus iOS Application</t>
  </si>
  <si>
    <t>Unity, ZBrush 2019, Cinema 4D R20, Blender, and Xcode</t>
  </si>
  <si>
    <t>iOS Application</t>
  </si>
  <si>
    <t>The primary audience for this application will be scientific colleagues, PhD, Masters and undergraduate students conducting research on primatology and mammalian evolutionary biology.</t>
  </si>
  <si>
    <t>This iOS app is designed to provide an innovative approach to present clear visual anatomical information about Homunculus patagonicus (species) in an interactive environment. The app uses 3D models, illustrations, animation and augmented reality (AR) to illustrate 3D anatomical relationships of the cranial and maxillofacial bones and muscles of a never seen 17 million year old fossil. The fossil was reconstructed using Micro-CT data from Argentina, with the intention of recreating an average representation of the species. The accessibility provided by this AR app allows users to directly compare related specimens enabling the assessment of size and diet, which are critical in fossil primate analysis. The user has the ability to bring the digital species to the field, museum, lab or classroom, making the app fully adaptable to each users’ unique goals and research. The video walk-through demonstrates the simulated use of the app by a typical user.</t>
  </si>
  <si>
    <t>Alexander</t>
  </si>
  <si>
    <t>Young</t>
  </si>
  <si>
    <t>youngalexander@gmail.com</t>
  </si>
  <si>
    <t>Jawbone3D: an AR iOS app to teach oral pathology</t>
  </si>
  <si>
    <t>Unity, Autodesk Maya, Pixologic ZBrush, Adobe Photoshop, Adobe Illustrator, Apple XCode</t>
  </si>
  <si>
    <t>iOS Application for iPads</t>
  </si>
  <si>
    <t>Doctor of Dental Surgery (DDS) students studying oral pathologies</t>
  </si>
  <si>
    <t>Jawbone3D is an interactive iOS application that helps dental students understand and identify oral pathologies that are rare or hard to see in the oral cavity, and which are not frequently encountered during clinical learning. The app was designed and built as a five-week collaborative project that required the development of an interactive augmented reality (AR) application employing a 3D model. Through recognition of 3D printed anatomical models, Jawbone3D allows students to interact with virtual dental models of the mandible or maxilla, in which they can visualize a range of pathological conditions and relevant anatomical features. The app also provides a Pathology Atlas to supplement students’ learning with information on the aetiology, pathogenesis, diagnosis, and treatment of the pathologies they explore in AR.</t>
  </si>
  <si>
    <t>Twin-Twin Training Simulator: an interactive 3D surgical tool for teaching fetoscopic laster ablation to treat TTTS</t>
  </si>
  <si>
    <t>Unity, Autodesk Maya, Pixologic ZBrush, Adobe Photoshop, Adobe Illustrator</t>
  </si>
  <si>
    <t>MacOS and PC desktop application</t>
  </si>
  <si>
    <t>Maternal-Fetal Medicine residents, fellows, and staff physicians</t>
  </si>
  <si>
    <t>Twin-twin transfusion syndrome (TTTS) is a rare, but major complication during monochorionic twin pregnancies. TTTS is treated using fetoscopic laser ablation; however, this complex procedure is only performed at specialized surgical centres and requires significant training complicated by infrequent cases, a steep learning curve, and the need to prioritize patient safety. Twin-Twin Training Simulator is a digital tool designed to simplify TTTS training by teaching requisite anatomical and procedural skills. Users can explore the uterine environment, inspect the placental surface, identify target anastomotic vessels, and practice performing laser ablations. The simulation uses real-time visual feedback to indicate user performance and features controls to modify and simulate the surgical environment. Designed for use in different learning contexts, the simulator can be used with a mouse and keyboard, as well as a prototype motion controller that mimics an operative fetoscope.</t>
  </si>
  <si>
    <t>Valerie</t>
  </si>
  <si>
    <t>Altounian</t>
  </si>
  <si>
    <t>val@altounianillustration.com</t>
  </si>
  <si>
    <t>Evolution's stamp on island-dwelling lizards</t>
  </si>
  <si>
    <t>Within a News Feature story, print and digital</t>
  </si>
  <si>
    <t>science-minded educated laypublic</t>
  </si>
  <si>
    <t>The purpose of this illustration is to be a visual explanation of convergent evolution as part of a news story about a researcher who uses anoles to study this topic. Convergent evolution is the idea that animals living in similar habitats on different islands independently evolved similar appearance and behavior. A large full color drawing of an anole anchors the composition and signals the subject matter. It's an entry point and its shape guides the eye through the infographic. After presenting a map of the area of study, four different habitats are color-keyed. These habitats are present on each of the islands shown in the map. This coloration is carried through examples of limb length and toepad size. Lastly, a graphic showing the link between habitat brightness and dewlap brightness illustrates that evolution favors heightened contrast for visibility.</t>
  </si>
  <si>
    <t>Eleanor</t>
  </si>
  <si>
    <t>Bailey</t>
  </si>
  <si>
    <t>ebailey@healthwise.org</t>
  </si>
  <si>
    <t>Pelvic Exam</t>
  </si>
  <si>
    <t>Adobe Illustrator and Adobe Photoshop</t>
  </si>
  <si>
    <t>Patient Instruction document, Digital and Print (color and B&amp;W), 4"x6"</t>
  </si>
  <si>
    <t>Patients, general public</t>
  </si>
  <si>
    <t>This image is part of a Patient Instruction (PI) document given to a patient by their clinician before a pelvic exam. The PI explains what it is, how it’s done, why, and anything the patient should tell their provider before the exam. The PI is for all patients, so the text has a reading level of 6th grade; similarly, the image is clear and comprehensible regardless of a patient’s education. It prints clearly in B&amp;W and at a small size to accommodate clinic facilities. Some anatomical features have been omitted because they do not help the patient orient to their own anatomy—e.g., patients may find the clitoris to be a better landmark for orientation than the pubic symphysis, which is entirely internal and may not be easily recognizable to an average patient. Consequently, the bony anatomy has been omitted. Medical terms were used in labels to encourage the patient to become familiar with these terms, but “Labia minora” has been further described in the caption as a “fold of skin”.</t>
  </si>
  <si>
    <t>Managing Your Child's Asthma</t>
  </si>
  <si>
    <t>This image is part of a Patient Instruction (PI) document given to the caretaker of a child who has been living with an asthma diagnosis. The PI encourages the patient to actively control their asthma to avoid an attack. The image prints clearly in B&amp;W and at a small size to accommodate clinic facilities. The insets do not show the typical “healthy” non-asthmatic airway because a patient living with asthma will not experience a non-asthmatic airway, so it’s not helpful or encouraging for them to constantly see the comparison after their initial diagnosis. Asthma disproportionately affects African Americans, so the child shown is African American. The bronchioles have been given the general label of “Bronchial tubes” intentionally in order to provide the patient with only the information that is necessary; also, Alveoli are partially shown but not labeled. These provide the clinician with a teaching opportunity for patients who want to learn more.</t>
  </si>
  <si>
    <t>Chris</t>
  </si>
  <si>
    <t>Bickel</t>
  </si>
  <si>
    <t>cbickel@aaas.org</t>
  </si>
  <si>
    <t>Cant live without you</t>
  </si>
  <si>
    <t>Cinema 4D, Illustrator, Photoshop</t>
  </si>
  <si>
    <t>Feature infographic</t>
  </si>
  <si>
    <t>Scientific community</t>
  </si>
  <si>
    <t>Aphids dine on sap they suck from a plant’s phloem, or circulatory system, but that diet lacks key nutrients. These insects rely on internal bacteria called Buchnera to convert amino acids in sap, such as glutamate, into ones they are missing. The bacteria, in turn, benefit from other nutrients and shelter provided by the aphid. _x000D_
_x000D_
So complete is the partnership between the aphid and Buchnera that the insect has evolved specialized cells called bacteriocytes that house the bacteria. These cells reside in the body cavity of the aphid and are transferred to developing embryos during the early phases of growth and replication.</t>
  </si>
  <si>
    <t>Alisa</t>
  </si>
  <si>
    <t>Brandt</t>
  </si>
  <si>
    <t>alisa.brandt@mail.mcgill.ca</t>
  </si>
  <si>
    <t>Microglial Activity</t>
  </si>
  <si>
    <t>Photoshop, Cinema 4D and ePMV plugin, PyMOL</t>
  </si>
  <si>
    <t>Educational poster</t>
  </si>
  <si>
    <t>Neuroscience students</t>
  </si>
  <si>
    <t>This illustration is intended to provide neuroscience students an overview of specialized brain cells called microglia, by distilling complex, growing research into a concise and memorable poster. A defining characteristic of microglia is their ability to transform dramatically and take on different shapes and functions to monitor the neuronal environment and respond quickly to problems. Two main states are depicted in this illustration: a highly-branched “surveying” form, and an “active” phagocytic form. The lower right inset presents an example of an important molecular interaction thought to regulate this microglial activity, between ATP released from damaged neurons and purinergic receptors (trimeric ion channels). In the background, a capillary of the blood-brain barrier enveloped by astrocytic foot processes provides environmental context and a sense of scale. 3D models used: PDB IDs 4DW1, 4DW0; PubChem CID 5957.</t>
  </si>
  <si>
    <t>Alison</t>
  </si>
  <si>
    <t>Burke</t>
  </si>
  <si>
    <t>aburke@nejm.org</t>
  </si>
  <si>
    <t>Hiding in the Water: Life Cycle of Fasciola hepatica</t>
  </si>
  <si>
    <t>Print, online</t>
  </si>
  <si>
    <t>General medical audience</t>
  </si>
  <si>
    <t>The purpose of this illustration was to present the basic life cycle of of F. hepatica (liver fluke) as part of a clinical problem-solving article series that included a case patient who contracted this parasite. To convey the information quickly and easily, a simple color palette was used with color coding for the different stages and locations. A dynamic background with more depth to the page was also used to draw the reader into the image.</t>
  </si>
  <si>
    <t>Cochlear Implantation in Adults</t>
  </si>
  <si>
    <t>The anatomy of the ear is a complex machine. At times, the inner ear and middle ear are depicted significantly larger than the actual relationship to the external ear (auricle). The intended purpose of this illustration was to show all the components of middle and inner ear anatomy as they relate to cochlear implantation using an accurate scale relationship. By using color coding and increasing levels of magnification, the first figure in the set demonstrates how the anatomy relates to hearing loss in adults (outer ear and inner ear). The second part of the figure builds on the first, using palette and views to demonstrate the components, mechanism, and placement of the cochlear implant. By using multiple views and magnifications, the reader gets a good spatial sense of the path that the implant electrode takes from implanted receive–stimulator to within the spiral of the cochlea.</t>
  </si>
  <si>
    <t>Melanie</t>
  </si>
  <si>
    <t>Connolly</t>
  </si>
  <si>
    <t>melanie@mecovisuals.com</t>
  </si>
  <si>
    <t>The Anatomy of a Research Process</t>
  </si>
  <si>
    <t>Zbrush, 3DsMax, VMD, Photoshop</t>
  </si>
  <si>
    <t>Digital Museum Image</t>
  </si>
  <si>
    <t>Science-Interested Museum Visitors</t>
  </si>
  <si>
    <t>What a difference collaboration makes! When SARS-CoV-2 spread worldwide, Medical Illustrators rushed to build accurate visuals with current information. While we regularly work on the leading scientific edge, this situation was different. As new research was published daily, medical artists were challenged to efficiently and quickly evaluate hundreds of sources. Michael Konomos started an editable document, and Medical Illustrators put their brains together. The resulting visuals changed over time, much like RNA viruses themselves. This compilation, created for a science museum, is in honor of my medical illustration colleagues. Without their feedback, late phone chats, and Twitter messages the resulting image would have been very different— and not nearly as fun to make._x000D_
_x000D_
Special thanks: M. Konomos, V. Falconieri, D. Goodsell, J. Fairman, E. Maizels, R. Amaro, M. Maritan, Feig Lab, S. Bond, P. Gerrity, and all who contributed.</t>
  </si>
  <si>
    <t>Antonia</t>
  </si>
  <si>
    <t>Conti</t>
  </si>
  <si>
    <t>an.conti@gmail.com</t>
  </si>
  <si>
    <t>Excision of a small superocentral quadrant of the breast</t>
  </si>
  <si>
    <t>Breast surgeons</t>
  </si>
  <si>
    <t>To show the shape of the incision and the depth of excision in superocentral tumors of the breast</t>
  </si>
  <si>
    <t>Levent</t>
  </si>
  <si>
    <t>Efe</t>
  </si>
  <si>
    <t>levent@leventefe.com.au</t>
  </si>
  <si>
    <t>Injection of Hyaluronic acid leading to embolic visual loss</t>
  </si>
  <si>
    <t>Adobe Photoshop CC</t>
  </si>
  <si>
    <t>Journal article illustration</t>
  </si>
  <si>
    <t>Aesthetic surgeons</t>
  </si>
  <si>
    <t>The illustration series depicts communications between the External (red) and Internal (yellow) carotid systems that are implicated in filler induced blindness. Special emphasis is given to locations of greatest risk, like the forehead, glabella, nasal dorsum and nasolabial fold region.</t>
  </si>
  <si>
    <t>Brow lift</t>
  </si>
  <si>
    <t>Aesthetic Plastic surgeons</t>
  </si>
  <si>
    <t>The illustration sequence depicts the Gliding Brow Lift technique where subcutaneous dissection plane in front of the hairline is connected to the deep plane  behind the hairline with a jigsaw motion. The techniques main emphasis is on avoiding excess skin excision before placing the net sutures.</t>
  </si>
  <si>
    <t>Ferrante-Iqbal</t>
  </si>
  <si>
    <t>ferrante.virginia@gmail.com</t>
  </si>
  <si>
    <t>Gross anatomy and internal circulation pathways of the human heart.</t>
  </si>
  <si>
    <t>Digital / Adobe Illustrator and Adobe Photoshop</t>
  </si>
  <si>
    <t>Anatomical Atlas for print and e-books</t>
  </si>
  <si>
    <t>Medical students, nursing students, and physiotherapy students.</t>
  </si>
  <si>
    <t>The intended purpose, of this plate, is to depict two anterior views of the human heart next to each other so the student can visualize the circulatory pathway of the blood and the key valves involved. The image on the left shows the gross anatomical structures. The image on the right is a transparent diagram of the same heart to reveal the location of the valves (Pulmonary valve, Aortic valve, Mitral valve, and Tricuspid valve) and pathways of deoxygenated and oxygenated blood.</t>
  </si>
  <si>
    <t>Amanda</t>
  </si>
  <si>
    <t>Frataccia</t>
  </si>
  <si>
    <t>info@fratacciastudios.com</t>
  </si>
  <si>
    <t>Thoracic Sympathetic Trunk Anatomy</t>
  </si>
  <si>
    <t>Dissection Guide</t>
  </si>
  <si>
    <t>1st year medical students taking cadaver dissection course</t>
  </si>
  <si>
    <t>This illustration is included in the dissection guide for the 'thorax and back' for first year medical students taking the cadaver dissection course. This illustration provides an anatomical guide for students while they dissect the thoracic vertebrae in the posterior mediastinum. During this dissection, students are asked to identify the thoracic sympathetic chain, its ganglia, and the communicating rami. This area of the body is usually difficult to dissect, due to the small size and delicate nature of the nerves. This illustration shows the orientation in an upright position as opposed to a prone position (like the donor) because the faculty member wants the students to begin to think in ‘anatomical position.’ The illustration was done in line to cut back on color printing costs.</t>
  </si>
  <si>
    <t>Venous Supply of the Liver</t>
  </si>
  <si>
    <t>Powerpoint</t>
  </si>
  <si>
    <t>2nd year medical students in the  "GI/Liver" system</t>
  </si>
  <si>
    <t>This illustration is used in a lecture for 2nd year medical students enrolled in the the GI/Liver system. It is intended to provide a basic depiction of the venous branching pattern that supplies the eight segments of the liver. The faculty member wanted to give the students a ‘big picture’ view of the liver segments, venous branches, and how the liver is divided into right and left portal lobes. At this stage of their education, students are not required to memorize each liver segment or venous branch, but must have a general understanding of these concepts. While this illustration shows the most common branching pattern within the segments, students must remember that liver anatomy is highly variable and is usually unique to an individual.</t>
  </si>
  <si>
    <t>Peg</t>
  </si>
  <si>
    <t>Gerrity</t>
  </si>
  <si>
    <t>pg@peggerrity.com</t>
  </si>
  <si>
    <t>Human Fetal Development Images for Patient Smartphone App Research</t>
  </si>
  <si>
    <t>Traditional Hand Rendering and Photoshop</t>
  </si>
  <si>
    <t>Smartphone App Pilot Test for Patient Education</t>
  </si>
  <si>
    <t>Expectant Parents Included in a Non-profit Research Study</t>
  </si>
  <si>
    <t>These are 9 of 120 pregnancy illustrations I created for an app research prototype. The goal is to decrease preterm birth risk among low-income and high-risk pregnant women, and to promote increased representation for women of color in patient education resources. Subjects were given smartphones with a weekly app featuring moms/babies in 3 skin tones. When given the resource, subjects overwhelmingly chose the version that aligned most with their racial presentation. The challenge was to show the embryo and placental structures in true anatomical form, but utilize a soft, subtle presentation so as not to intimidate the expectant parents. Fetal color differentiation was tricky, as the skin is translucent early on, and the skin pigment cells won’t become active until ~week 26. A baby may not settle into their full complexion until months or even years after birth, highlighting the importance of incorporating the unique emerging facial features and hair texture within each available set.</t>
  </si>
  <si>
    <t>Gluschitz</t>
  </si>
  <si>
    <t>sarah@gluschitz.de</t>
  </si>
  <si>
    <t>Emergency cricothyroidotomy and its tools</t>
  </si>
  <si>
    <t>Journal Article</t>
  </si>
  <si>
    <t>Researchers/Educators/Anatomists</t>
  </si>
  <si>
    <t>This illustration was made for the 'Translational Research in Anatomy' Journal, 2020 and published in the 19th edition. It illustrates the anatomy of an emergency cricothyroidotomy and its tools, for the article 'The necessity of practical emergency cricothyroidotomy training during undergraduate medical education' authored by Matthew MT. Carvey, Woong Kee Baek, Sarah Gluschitz, Robert Hage. The writing of this article was made possible by the Department of Anatomical Sciences, St. George’s University, Grenada, W.I.</t>
  </si>
  <si>
    <t>Lydia</t>
  </si>
  <si>
    <t>Gregg</t>
  </si>
  <si>
    <t>lgregg6@jhmi.edu</t>
  </si>
  <si>
    <t>Rapid induction of human microglia-like cells and demonstrations of their functional competence</t>
  </si>
  <si>
    <t>Adobe Photoshop, Cinema 4D, Zbrush</t>
  </si>
  <si>
    <t>Peer-reviewed article in a scientific journal</t>
  </si>
  <si>
    <t>Biochemists and microbiologists</t>
  </si>
  <si>
    <t>This illustration depicts two stages of a study on the rapid induction of human microglia-like cells: first, the method of induction, and second, demonstrations of the cells’ functional competence. _x000D_
_x000D_
The left side highlights the adult human origin of the monocytes, the contents of their incubation medium, and their progression into ramified microglia. The viewer may then follow the path to the right side of the illustration, which darkens as the microglia are exposed to agents that demonstrate their competence. An ameboid microglia cell is shown phagocytizing amyloid beta peptide, as it would in the brain. The ramified form is shown with an HIV-1 infection, which is detected via the presence of capsid protein, indicating expression of microglia receptors that bind to HIV-1. The lower right iconography depicts potential future uses of the microglia, such as in vitro research, and reintroduction into the brain. The red color symbolizes binding of tomato lectin, a hallmark of microglia.</t>
  </si>
  <si>
    <t>Jeff</t>
  </si>
  <si>
    <t>Day</t>
  </si>
  <si>
    <t>Progression of inclusion cysts to serous borderline tumors and low-grade serous carcinoma</t>
  </si>
  <si>
    <t>Figure within a review article</t>
  </si>
  <si>
    <t>Pathologists</t>
  </si>
  <si>
    <t>This illustration depicts inclusion cysts progressing to serous borderline tumors (SBT) and low-grade serous carcinoma (LGSC) of the ovary. These lesions are often present simultaneously although they represent a continuum._x000D_
_x000D_
The main image shows the fimbria of the fallopian tube with a histological inset depicting how epithelial cells shed and implant on the ovary as an inclusion cyst. The second inset depicts the result of epithelial cell proliferation to form an SBT on the cyst wall. The lower half of the inset shows an area of SBT that has mutated into LGSC, with dense, irregular cells that invade the cyst wall. Calcifications called psammoma bodies are shown as a hallmark of these tumors._x000D_
_x000D_
A section of the cyst in the main image has been removed to show the “cauliflower” appearance of SBTs compared to the solid look of LGSC, which metastasizes. Arrows convey the continuum from fimbria cells to metastases. SBTs are also shown implanted on the cyst exterior.</t>
  </si>
  <si>
    <t>Jill</t>
  </si>
  <si>
    <t>Gregory</t>
  </si>
  <si>
    <t>jill.gregory@mssm.edu</t>
  </si>
  <si>
    <t>Single flap repair of pharyngoesophageal stenosis and tracheoesophageal fistulae</t>
  </si>
  <si>
    <t>Printed and online journal</t>
  </si>
  <si>
    <t>Head and Neck Surgeons</t>
  </si>
  <si>
    <t>This illustration appears in the article “A novel radial forearm free flap design to treat pharyngoesophageal stenosis (PES) in combination with the posterior wall of the trachea.” PES &amp; tracheoesophageal fistulae (TEF) are serious complications of head and neck cancer treatments, such as radiation therapy &amp; chemotherapy. Dilation‐resistant stenosis requires surgical reconstruction, often with a radial forearm free flap (RFFF). This image describes a combination technique for treating both PES &amp; TEF with a single flap. A: The bipaddled RFFF is harvested from the left forearm. B: The RFFF is fashioned into a tube to replace the stenosed esophagus; the TEF edges are freshened to allow the inset of the second skin paddle. C: The resulting pharyngoesophageal region following completion of the flap insetting. (Patient had previously undergone a total laryngectomy.) A simple illustration style &amp; color coding of the RFFF elements were used to ease understanding of this complicated procedure.</t>
  </si>
  <si>
    <t>Sphenopalatine ganglion stimulation for treatment of anterior cerebral stroke</t>
  </si>
  <si>
    <t>Stimulating the sphenopalatine ganglion (SPG) is a proven therapy in treating anterior-circulation strokes. This illustration will accompany a manuscript proposing a novel method of SPG stimulation. The purpose of this figure is to familiarize the audience with the anatomical relationships that make SPG stimulation an effective treatment. Panel A introduces the region, including the connection of the SPG to the internal carotid plexus via the deep petrosal nerve. Panel B depicts the path of stimulation from SPG to the internal carotid artery, which encourages growth of anterior cerebral vasculature. In panel C, distal anterior cerebral vessels, dilated through carotid plexus stimulation, now provide collateral circulation to the affected brain region. Bony anatomy is included to contextualize SPG location, and to show that it can be stimulated trans-orally.</t>
  </si>
  <si>
    <t>Martha</t>
  </si>
  <si>
    <t>Headworth</t>
  </si>
  <si>
    <t>martha.headworth@gliamedia.com</t>
  </si>
  <si>
    <t>Combined Endoscopic Endonasal and Transorbital Approach to the Petrous Apex</t>
  </si>
  <si>
    <t>Photoshop CC</t>
  </si>
  <si>
    <t>Neurosurgeons</t>
  </si>
  <si>
    <t>To illustrate a novel multi-corridor surgical approach to the petrous apex (PA) area, including overview of instrument placement &amp; PA access, and endoscopic views obtained during PA drilling. The green and blue areas represent the PA exposed via the endonasal and transorbital route, respectively. Challenges included angle choice for overview head that would include anatomy accessed by 2 corridors in a single view, and creating visual connection between overview and endoscopic views. AICA=anterior inferior cerebellar a.; C=clivus; C1=ICA cervical segment; C2=ICA petrous segment; C3=ICA lacerum segment; C4=ICA cavernous segment; FL=foramen lacerum; GG=Gasserian ganglion; MCFfl=middle cranial fossa floor; MMA=middle meningeal a.; GSPN=greater superficial petrosal n.; PFD=posterior fossa dura; V=trigeminal n.; V1=ophthalmic branch; V2=maxillary branch; V3=mandibular branch; Vn=vidian n.; VI=abducens n.; VII-III=facial/vestibulocochlear nerves; SPS=superior petrosal sinus; TD=temporal dura</t>
  </si>
  <si>
    <t>Tonya</t>
  </si>
  <si>
    <t>Hines</t>
  </si>
  <si>
    <t>tonya.hines@gliamedia.com</t>
  </si>
  <si>
    <t>Endonasal Trigeminal V2 Neurectomy</t>
  </si>
  <si>
    <t>Graphite Pencil, Adobe Photoshop</t>
  </si>
  <si>
    <t>Journal article</t>
  </si>
  <si>
    <t>Neurosurgeons and ENT Surgeons</t>
  </si>
  <si>
    <t>The illustrations were commissioned to visually explain the anatomic basis for a novel endoscopic endonasal treatment of maxillary nerve (V2) neuralgia. Left side cross-section view depicts the nerve as it courses through the roof of the maxillary sinus and its relation to branches of the maxillary artery in the pterygopalatine fossa. Right side ghosted view shows the three divisions of the trigeminal nerve with V2 (green) as it emerges from the foramen rotundum and continues as the infraorbital nerve (ION). The surgeon's visualization and understanding of the close proximity of the V2 root behind the maxillary sinus wall is key to this minimally invasive surgery. Endoscopic views show the maxillary antrostomy and exposure of the sphenopalatine artery (SPA) and posterior nasal artery (PNA) landmarks for the bony removal (dashed line) of the posterior maxillary wall. Transection of V2 nerve is made posterior to the infraorbital artery, which makes a characteristic loop over the nerve.</t>
  </si>
  <si>
    <t>Lohitha</t>
  </si>
  <si>
    <t>Kethu</t>
  </si>
  <si>
    <t>lohitha.kethu@gmail.com</t>
  </si>
  <si>
    <t>Feed-forward inflammation in psoriasis</t>
  </si>
  <si>
    <t>Academic journal</t>
  </si>
  <si>
    <t>Clinicians and researchers</t>
  </si>
  <si>
    <t>This figure is featured in a review article that discusses the complex pathophysiology of psoriasis and current available treatments that target specific pathways. Psoriasis involves excessive feed-forward activation of the immune system (Cytokines produced at an intermediate point in the pathway affect increased downstream production of cytokines). The aim of the figure is to summarize the pathways of inflammation, current treatments, and to highlight the predominant feed-forward mechanism for which the most treatments are available, the IL-23-mediated activation of the helper T-cell-17 pathway. End products of this inflammatory cascade shown include angiogenesis, keratinocyte proliferation, and build-up of immune cells in the lesional skin, all of which contribute to the characteristic scaly, red plaques of psoriasis.</t>
  </si>
  <si>
    <t>Lymphomatoid papulosis</t>
  </si>
  <si>
    <t>Patients and healthcare providers</t>
  </si>
  <si>
    <t>This figure accompanies a Journal of the American Medical Association Patient Page_x000D_
article which explains the etiology and presentation of the rare, chronic skin disorder known as lymphomatoid papulosis for a patient and healthcare provider audience. Lymphomatoid papulosis is often misdiagnosed due to its variable appearance, thus the goal of this figure is to depict the progression and both pathological and gross presentations of the lesions. This is one of the first published illustrations of this disease.</t>
  </si>
  <si>
    <t>Kimberly</t>
  </si>
  <si>
    <t>Knoper</t>
  </si>
  <si>
    <t>kimknoper@gmail.com</t>
  </si>
  <si>
    <t>Approaches to Genital Reconstruction Surgery for Transgender Persons</t>
  </si>
  <si>
    <t>Medical students and clinicians</t>
  </si>
  <si>
    <t>This piece was created for an article that reviewed care options for transgender persons. The purpose of the figure is to show a summary of the most common techniques used in complete genital reconstruction and familiarize the audience with different donor-sites and tissue grafts. Panel A, Vaginoplasty, shows before and after surgery illustrations of the most common technique, penile inversion vaginoplasty. In this procedure, the penile skin is used to line the vagina, and the glans is used to form the clitoris. The neurovascular bundle is preserved. Panel B, Phalloplasty, shows a common approach used for phalloplasty in transgender men. Common vascularized donor sites where tissue is taken from elsewhere on the body to create a phallus are shown (the forearm and thigh). In this procedure, a neourethra may be created, although current urethral lengthening techniques are often associated with stricture risk. Vaginectomy and hysterectomy are also possible.</t>
  </si>
  <si>
    <t>Natalie</t>
  </si>
  <si>
    <t>Koscal</t>
  </si>
  <si>
    <t>nkoscal7@gmail.com</t>
  </si>
  <si>
    <t>A Self-Contained Neuromusculoskeletal Arm Prosthesis</t>
  </si>
  <si>
    <t>Adobe Photoshop and Adobe Illustrator</t>
  </si>
  <si>
    <t>Medical professionals, especially orthopedic surgeons/specialists, prosthetists, bionics specialists, and biomedical engineers</t>
  </si>
  <si>
    <t>To show the integration of a novel, self-contained robotic arm with the neuromuscular anatomy of a patient following right transhumeral amputation. Bidirectional communication between the arm and the prosthesis is a unique technological feature that other types of prostheses lack. This somatosensory feedback provided relief of phantom limb pain and increased the patient’s sensitivity and control of the prosthesis as compared to their replaced model. The illustration depicts the location of surgical nerve transfer, muscular and neural electrode placement, and the osseointegrated implant system connecting the remnant humerus with the external prosthesis. The relevant nerves are color-coded, allowing the viewer to compare normal upper-limb neuroanatomy in panel A to the surgically rerouted paths of the patient’s nerves in panel B. Fading the opacity of certain structures enabled better visualization of the implant components and their placement.</t>
  </si>
  <si>
    <t>Endometriosis: Potential Origins and Pathophysiology</t>
  </si>
  <si>
    <t>Health care professionals, especially those in the fields of obstetrics and gynecology.</t>
  </si>
  <si>
    <t>Pelvic endometriosis is a complex disorder that is difficult to diagnose and treat due to its unknown natural history, its multisystemic nature, and symptom heterogeneity. This illustration utilizes anatomical rendering and organizational schematic elements to meet the challenge of succinctly summarizing this complexity. A superoposterior view was chosen because it is a recognizable laparoscopic perspective and allows for easy visualization of disease manifestations. The uterine wall was cut to demonstrate the abnormal route that shed endometriotic lining takes in retrograde menstruation, a postulated disease origin. A cross-sectional inset elucidates the degree of tissue penetration of a deep endometriotic lesion. Within the schematic insets, arrows indicate interactions between endocrine, immunologic, proinflammatory, and proangiogenic processes (dotted arrow shows a postulated interaction).</t>
  </si>
  <si>
    <t>Kristen</t>
  </si>
  <si>
    <t>Larson Keil</t>
  </si>
  <si>
    <t>larsonkl@gmail.com</t>
  </si>
  <si>
    <t>Mitigating Ischemia In Combination Bypasses</t>
  </si>
  <si>
    <t>Print and Web</t>
  </si>
  <si>
    <t>Neuroscience professionals</t>
  </si>
  <si>
    <t>These illustrations were created to supplement the text of a medical journal article describing a novel method for revascularizing trapped middle cerebral artery (MCA) bifurcation aneurysms. One of the dangers of this kind of double bypass is prolonged ischemia during multiple periods of temporary occlusion. These figures illustrate a method that can mitigate those ischemic dangers. In this example, once the M2 inferior trunk is occluded distal to the aneurysm, it is revascularized via a bypass from adjacent circulation. The proximal segment of the artery between the distal trapping clip and the anastomosis is a dead end (B). This segment was repurposed as a live end (C) that can then be joined with the M2 superior trunk while the M2 inferior trunk territory distal to the temporary clip remains fully vascularized. This allows an anastomosis between the superior and inferior vessels (either end-to-side or end-to-end) while ensuring only one trunk’s territory is occluded at any one time.</t>
  </si>
  <si>
    <t>Peter</t>
  </si>
  <si>
    <t>Lawrence</t>
  </si>
  <si>
    <t>petemlawrence@gmail.com</t>
  </si>
  <si>
    <t>Anatomical Ancestors: A Comprehensive Review of Eleven Neurovascular Eponyms: Veins</t>
  </si>
  <si>
    <t>Journal Article - Print and Online</t>
  </si>
  <si>
    <t>Attending and Resident Neurosurgeons, Medical Students</t>
  </si>
  <si>
    <t>The accomplishments of anatomists are commemorated with eponyms associated with the structures they studied. Although eponyms at times may be insufficiently accurate, they facilitate dialogue regarding surgical anatomy and are important tools to convey gross anatomy education. This illustration depicts eleven venous eponyms, showing their various locations around and within the brain, and, in a small way, pays homage to the fathers of neuroanatomy for their invaluable contributions to medicine.</t>
  </si>
  <si>
    <t>Taina</t>
  </si>
  <si>
    <t>Litwak</t>
  </si>
  <si>
    <t>taina@litwakillustration.com</t>
  </si>
  <si>
    <t>Life Cycle of Chestnut Gall Wasp</t>
  </si>
  <si>
    <t>digital, Adobe Photohop and Illustrator</t>
  </si>
  <si>
    <t>Entomologists and Agricultural Specialists</t>
  </si>
  <si>
    <t>The objective was to explain the complex, multiyear interrelated life cycles of the two species of wasp.  One is an invasive pest species, the Chestnut Oak gall wasp (Dryocomus kuriphilus) and the other a parasitoid (Torymus sinensis). It was developed to be an exhibit poster, available to agricultural extension offices and scientific meetings, and will used as the interior of a 3 fold 11x14” brochure.</t>
  </si>
  <si>
    <t>Chinami</t>
  </si>
  <si>
    <t>Michaels</t>
  </si>
  <si>
    <t>chinami.michaels@gmail.com</t>
  </si>
  <si>
    <t>Blood-Brain Barrier Structure with Drugs and Fluorescent Markers</t>
  </si>
  <si>
    <t>Adobe Illustrator CC 2019, Adobe Photoshop CC 2018</t>
  </si>
  <si>
    <t>Journal figure</t>
  </si>
  <si>
    <t>Neurosurgical researchers</t>
  </si>
  <si>
    <t>Fluorescent visualization of brain tumors is a recent advancement in safe glioma resection, but a lack of vascular permeability can prevent fluorescent markers from fully staining tumor tissue.  Understanding the blood-brain barrier’s (BBB) structure is key to designing fluorescent labels and therapeutic drugs that can pass from the vasculature into brain tumor tissue. This scale illustration depicts the BBB environment, fluorescent markers, therapeutic methods, and drugs. The BBB environment with glycocalyx, basement membrane, pericytes, and astrocyte end-foot processes are in microns while the molecules in the right inset are in nanometers. The left inset is not to scale to enable comparison between the competent and disrupted tight-junction. By placing the drugs and fluorescent markers from the paper within the BBB structure, the illustration aims to help neurosurgical oncologists make decisions in designing more effective novel drugs and fluorescent visualization techniques.</t>
  </si>
  <si>
    <t>Meredith</t>
  </si>
  <si>
    <t>Newlove</t>
  </si>
  <si>
    <t>xxr0@cdc.gov</t>
  </si>
  <si>
    <t>How Loud is Too Loud?</t>
  </si>
  <si>
    <t>Illustrator, InDesign</t>
  </si>
  <si>
    <t>12-page PDF</t>
  </si>
  <si>
    <t>Elementary and middle school-aged children</t>
  </si>
  <si>
    <t>How Loud is Too Loud? is a web- and print-ready comic in CDC’s Ask a Scientist comic series, released on CDC.gov and distributed in elementary and middle schools. The larger-than-life, Steampunk-style learning adventure introduces our young audience to the importance of protecting your hearing. Through visual metaphor, the story delves into the complex anatomy and physiology of the human hearing system and illustrates three ways to prevent hearing loss: Turn it Down, Protect Your Ears, and Walk Away. Laila, Brian, Debbie the Sound Level Meter, and Dr. Salazar encourage us to apply what we have learned to our daily habits, no matter our age.</t>
  </si>
  <si>
    <t>Nicholas</t>
  </si>
  <si>
    <t>Reback</t>
  </si>
  <si>
    <t>nicholas.reback@jamanetwork.org</t>
  </si>
  <si>
    <t>Anatomic Features Contributing to Obstructive Sleep Apnea</t>
  </si>
  <si>
    <t>Journal article (print and online)</t>
  </si>
  <si>
    <t>Obstructive sleep apnea (OSA) is characterized by recurrent episodes of partial or complete collapse of the upper airway during sleep. This results in the interruption of the sleep cycle and has negative consequences for quality of life. OSA is a relatively common condition, but its prevalence is increasing with rising rates in obesity. _x000D_
_x000D_
The purpose of the illustration is to educate a broad clinical audience on anatomic variations in the upper airway that cause restriction of airflow and contribute to OSA. The illustration is innovative through the inclusion of conceptualized three-dimensional volumes alongside mid-sagittal anatomical views to demonstrate how and each variation restricts airflow.</t>
  </si>
  <si>
    <t>How Extracorporeal Life Support Works</t>
  </si>
  <si>
    <t>Clinicians in acute respiratory care and emergency medicine</t>
  </si>
  <si>
    <t>Extracorporeal membrane oxygenation (ECMO) is a life support system often employed in place of mechanical ventilation. The technology supplements the work of the heart and lungs, thus lessening the stress on each during a period of critical illness. ECMO is being employed more often due to technological improvements and recent peer-reviewed studies validating its efficacy. ECMO is most commonly used for conditions such as acute respiratory distress syndrome and has played a small but important role treating severe cases of COVID-19._x000D_
_x000D_
The purpose of the illustration is to demonstrate to a broad clinical audience how an ECMO circuit performs decarboxylation and reoxygenation in a common two-site cannulation set up. The illustration makes a significant improvement on all previous depictions by including detailed insets of two important features: (1) placement of cannula tips in the right atrium, and (2) the specific physiology of gas exchange occurring within the oxygenator.</t>
  </si>
  <si>
    <t>Andy</t>
  </si>
  <si>
    <t>Rekito</t>
  </si>
  <si>
    <t>andrew.rekito@jamanetwork.org</t>
  </si>
  <si>
    <t>Immunopathogenesis of Coronavirus Disease 2019 (COVID-19)</t>
  </si>
  <si>
    <t>Journal article online and in print</t>
  </si>
  <si>
    <t>Primary care physicians and healthcare professionals</t>
  </si>
  <si>
    <t>This figure describes the current understanding of the severe acute respiratory syndrome coronavirus 2 (SARS-CoV-2)–induced host immune response from initial airway cell uptake of the virus through early and late disease stages. The immunopathogenic response to high viral load in the lower respiratory tract results in endothelial barrier disruption, dysfunctional alveolar-capillary oxygen transmission, and impaired oxygen diffusion capacity, which cumulatively are compatible with early-phase acute respiratory distress syndrome. Inflamed lung tissues and pulmonary endothelial cells may also result in microthrombi formation and contribute to high incidence of deep venous thrombosis, pulmonary embolism, and thrombotic arterial complications in seriously ill patients.</t>
  </si>
  <si>
    <t>Paraesophageal hernia and surgical repair</t>
  </si>
  <si>
    <t>Patients</t>
  </si>
  <si>
    <t>These illustrations accompany a JAMA Patient Page article series that relays basic information for a patient audience about the anatomical basis of paraesophageal hernias and the surgical technique used to repair them. These complex concepts are depicted with intentionally simple text, images, and color palettes to give a patient an introduction to the condition as a basis for further conversation with their physician.</t>
  </si>
  <si>
    <t>Lauren</t>
  </si>
  <si>
    <t>Sawchyn</t>
  </si>
  <si>
    <t>drvetart@sawchynmi.com</t>
  </si>
  <si>
    <t>"Queen Honey Bee Pheromone Communication and Effects on the Hive"</t>
  </si>
  <si>
    <t>Adobe Illustrator®, Adobe Photoshop®</t>
  </si>
  <si>
    <t>Print and online medical textbook</t>
  </si>
  <si>
    <t>Veterinarians and apiculturists</t>
  </si>
  <si>
    <t>The illustrations were created as part of 5 figures that highlight the anatomy, physiology, and communication behaviors of the honey bee. They will be used in Dr. Radcliffe’s chapter "Physiology of the honey bee - principles for the beekeeper and veterinarian" as part of the textbook "Honey Bee Veterinary Medicine" edited by Terry R. Kane, DVM and Cynthia M. Faux, DVM and published by Wiley in 2020. In 2017, the U.S. Food and Drug Administration passed a Veterinary Feed Directive (VFD) classifying honey bees as food producing animals. The VFD, along with the FDA's policy on medically important antimicrobials, requires veterinarians to oversee the healthcare and proper use of medications in apiculture. This union brings the medical education of the veterinarian together with the expertise of the beekeeper, but veterinarians have historically not received specific training in honey bees. This textbook provides additional training for veterinarians who will work with apiculturists.</t>
  </si>
  <si>
    <t>"Comparative Anatomy of the Invertebrate Worker Honey Bee and Vertebrate Horse"</t>
  </si>
  <si>
    <t>Tianxing</t>
  </si>
  <si>
    <t>Shi</t>
  </si>
  <si>
    <t>marystx@163.com</t>
  </si>
  <si>
    <t>P-Lipo, a novel platelet-mimetic strategy in treating atherosclerosis</t>
  </si>
  <si>
    <t>Cinema 4D, Procreate, Adobe Illustrator</t>
  </si>
  <si>
    <t>In-article journal illustration</t>
  </si>
  <si>
    <t>Research Scientist</t>
  </si>
  <si>
    <t>The illustration depicts a novel platelet-mimetic strategy in treating atherosclerosis. _x000D_
_x000D_
(1) The preparation of P-Lipo (Platelet-mimetic nanocarriers) is carefully characterized: P-Lipo is constructed by fusing platelet membranes with artificial liposomes; it inherits the multivalent targeting properties from platelet membrane, as well as the feature of artificial liposomes as drug carriers. _x000D_
_x000D_
(2) P-Lipo is tested in an atherosclerotic mice model in terms of targeting ability and drug releasing profile: P-Lipo exhibits high homing and deep penetration into atherosclerotic lesions through multi-factored biological binding to the injured endothelium and collagen. Besides, interactions between P-Lipo and inflammatory cells play an important role in directing inflammatory cells to the sites of plaque, where Rapamycin (the loaded atheroprotective drug) is effectively released.</t>
  </si>
  <si>
    <t>Elyssa</t>
  </si>
  <si>
    <t>Siegel</t>
  </si>
  <si>
    <t>esiegel27@gmail.com</t>
  </si>
  <si>
    <t>Pterygo-Maxillary Fissure as a Landmark for_x000D_
Localization of Internal Maxillary Artery</t>
  </si>
  <si>
    <t>Medical professionals, especially neurosurgeons and neurosurgical residents</t>
  </si>
  <si>
    <t>To present the relationship between the internal maxillary artery (Imax), temporalis muscle, pterygo-maxillary fissure (PMF), and the lateral pterygoid muscle, the key landmarks used in identifying and dissecting the IMax for use in extracranial-intracranial bypass surgery. Three insets demonstrate the main steps in IMax harvesting. Surgeons locate the IMax by palpating the posterior wall of the maxilla and sliding their finger caudally into the PMF, located just medial to the lateral pterygoid muscle. Next, the lateral pterygoid muscle is transected to gain appropriate exposure for the required length of the pterygoid segment. The IMax is dissected to a sufficient length and then the proximal-donor segment is immobilized superiorly. This allows for anastomosis with the interposition graft. Throughout the illustration, selective transparencies of the muscles and skull aid the viewer in understanding the complex relationship between the IMax and surrounding structures.</t>
  </si>
  <si>
    <t>Pathologies of the Spine</t>
  </si>
  <si>
    <t>Adobe Photoshop, Adobe Illustrator, and Procreate</t>
  </si>
  <si>
    <t>Spine patients</t>
  </si>
  <si>
    <t>To depict the most common pathologies of the spine and help patients better visualize their diagnosis. By comparing the pathology in relation to a healthy spine, the viewer is able to better understand the anatomy and how it differs in each disorder. Calming colors were used to allow for the patient to learn without being alarmed, while a slight red hue is used to focus the eye on each pathology.</t>
  </si>
  <si>
    <t>Ian</t>
  </si>
  <si>
    <t>Suk</t>
  </si>
  <si>
    <t>isuk1@jhmi.edu</t>
  </si>
  <si>
    <t>Surgical Overview of Sciatic–Femoral Nerve Transfer</t>
  </si>
  <si>
    <t>Neurosurgical journal and book chapter</t>
  </si>
  <si>
    <t>To illustrate a condensed surgical overview of a novel Sciatic–Femoral nerve transfer. This oblique sectional view is part of series of nerve transfer cases. Pediatric AFM (Acute Flaccid Myelitis), removed the motor function of the Femoral n., specifically the motor supply to Rect. femoris m. &amp; Vast. lateralis mm. 2-stage procedure shows: A) ANT. approach involves dissecting and mobilizing the non-functional motor branches (olive green) cut below the inguinal region &amp; ‘tunneling’ it posteriorly through the leg muscles, medial to the femur. B) POST. approach involves dissection of a functioning motor fascicle of Tibial fibers of the Sciatic n. to be coapted to the cut-end recipient non-functional Femoral n. branches. Nerve fibers will eventually grow through the non-functioning Femoral n. branches (Lt. green) to reestablish motor control of Rect. femoris m. and Vast. lateralis m., enabling the patient to walk. Ant. and Post. View insets also included for orientation and surgical anatomy</t>
  </si>
  <si>
    <t>Gabriela</t>
  </si>
  <si>
    <t>gperazza@gmail.com</t>
  </si>
  <si>
    <t>Antibodies</t>
  </si>
  <si>
    <t>Adobe Illustrator/Photoshop &amp; Microsoft PowerPoint</t>
  </si>
  <si>
    <t>Poster and PowerPoint presentation</t>
  </si>
  <si>
    <t>Jury members</t>
  </si>
  <si>
    <t>This poster and Powerpoint presentation was used in jury trial proceedings to teach technical background about the technology involved in a pharmaceutical patent dispute. The patent concerned an antibody that targeted a particular antigen related to cancer cells; however, the poster depicted the antibody targeting bacteria to avoid improperly influencing the jury as to the specifics of the drug’s mechanism of action. This information was originally conveyed over multiple PowerPoint slides, but later converted to this poster to be used as an in-courtroom aide through the duration of trial.</t>
  </si>
  <si>
    <t>Zimmerman</t>
  </si>
  <si>
    <t>szimmerman@healthwise.org</t>
  </si>
  <si>
    <t>Cervical Spine</t>
  </si>
  <si>
    <t>Print and Digital</t>
  </si>
  <si>
    <t>Patient Education, Lay Audience</t>
  </si>
  <si>
    <t>Orient patient to both soft and bony anatomy of the cervical spine and vertebrae, and their location and position in the body.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</si>
  <si>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Cervical Laminectomy</t>
  </si>
  <si>
    <t>Orient patient to both soft and bony anatomy of the cervical spine, and its location and position in the body. Visually describe common pathology which may be addressed by removal of the spinous process in affected vertebrae in a laminectomy procedure. This image was created using the principles of plain language for an audience of average national reading level (6th grade). This image conforms to a small format restriction, is intended for print and digital use, and is normally accompanied by a written plain language description of the procedure.</t>
  </si>
  <si>
    <t>Cassio</t>
  </si>
  <si>
    <t>Lynm</t>
  </si>
  <si>
    <t>cassio.lynm@aminocreative.com</t>
  </si>
  <si>
    <t>A Novel Approach to Ablation Therapy</t>
  </si>
  <si>
    <t>Online, Print</t>
  </si>
  <si>
    <t>Specialist and General Cardiology</t>
  </si>
  <si>
    <t>A series of illustrations was created for a medical device company investigating a novel ablation approach using a high-power, low-current radiofrequency ablation catheter (Sphere-9/Affera, Inc)._x000D_
_x000D_
One key challenge in creating focal lesions is to do so with adequate coverage and depth, yet minimal-to-no injury to surrounding anatomy beyond the epicardium. In these selected illustrations (published in 2 research articles), 3 moments in cross-section were selected to compare the capabilities of a conventional ablation catheter and that of a novel expandable, lattice-structured catheter, in both thick and thin tissue applications. _x000D_
_x000D_
Dynamic semi-realistic rendering is combined with clear color differences, measurements, and labeling to help the reader compare the researchers' experimental findings regarding the dimensions of resistive and conductive heating—aspects that have different tissue injury profiles, and which create distinct, lasting lesion patterns.</t>
  </si>
  <si>
    <t>Pence</t>
  </si>
  <si>
    <t>evelyn@pencestudio.com</t>
  </si>
  <si>
    <t>Periodontitis: Staging and grading</t>
  </si>
  <si>
    <t>Adobe PS, Adobe AI</t>
  </si>
  <si>
    <t>Flip Chart / Booklet</t>
  </si>
  <si>
    <t>Dental hygienists</t>
  </si>
  <si>
    <t>Procter &amp; Gamble is a dentifrice manufacturer with decades of patented innovations to overcome formulation challenges of stannous fluoride-containing  products. Recent trials have shown the simple incorporation of 0.454% stannous-fluoride dentifrice into daily oral hygiene may  reduce the risk of progressive periodontal disease. _x000D_
_x000D_
These illustrations were created to assist dental hygienists determine the stage and grade of periodontitis with their patients so that proper recommendations can be made for oral care. Stannous fluoride dentifrice in an oral hygiene routine is a convenient, cost effective approach to improve and protect patients' oral health. Procter and Gamble's most recent innovation to counter the characteristics of periodontitis (illustrated in this submission) is marketed under the Crest® Pro-Health™ name.</t>
  </si>
  <si>
    <t>Visualizing neurons</t>
  </si>
  <si>
    <t>Cinema 4D, Photoshop</t>
  </si>
  <si>
    <t>Journal cover, print and digital</t>
  </si>
  <si>
    <t>Scientists</t>
  </si>
  <si>
    <t>This is a three dimensional connectomic reconstruction from layer 4 of the mouse somatosensory cortex. My goal was to illustrate how far we have advanced in being able to visualize neurons. In the late 19th century, Spanish neuroscientist Ramón y Cajal recorded his observations in the form of ink drawings which are marveled at to this day. From being capable of seeing and recording only a few cells in a region, we can now utilize 3D electron microscopy and AI-based image analysis to reconstruct all of them. To contextualize this present work, I have shown a few sparse cells in Cajal-style ink transitioning into the densely packed block of neurons that the authors of this paper were able to visualize. The new work is rendered in an archetypal 3D style to exaggerate the contrast in visualization methods.</t>
  </si>
  <si>
    <t>Coronavirus Interrupted</t>
  </si>
  <si>
    <t>Cinema 4D</t>
  </si>
  <si>
    <t>Upon infection, SARS-CoV-2 (blue) uses host cell machinery to produce polyproteins for replication. The viral main protease (beige) plays a key role in polyprotein cleavage and thus is a potential drug target. Dai et al. designed two antiviral compounds (bright orange) that inhibit activity of the main protease to prevent viral replication.</t>
  </si>
  <si>
    <t>Karen</t>
  </si>
  <si>
    <t>Bucher</t>
  </si>
  <si>
    <t>karen.bucher@jamanetwork.org</t>
  </si>
  <si>
    <t>Drug Pricing</t>
  </si>
  <si>
    <t>Adobe Photoshop CC, Adobe InDesign CC</t>
  </si>
  <si>
    <t>Print, web</t>
  </si>
  <si>
    <t>Clinicians, medical and healthcare professionals</t>
  </si>
  <si>
    <t>Featured on the cover of a JAMA theme issue on the complexities of drug development and pricing, this illustration includes imagery of money and science visually focusing in on a central image of pharmaceuticals and a hand-off of medication. The painting is inspired by Gustav Klimt, a well-known artist who used expensive gold-leaf media and imagery from histological samples viewed through early microscopes to create rich layers of texture and repetitive design juxtaposed with more traditional, realistic treatment of the figures in his paintings. The concept brings fine art back to cover of JAMA, which famously featured works of fine art on its cover for most of the 20th century.</t>
  </si>
  <si>
    <t>Health Care Heroes</t>
  </si>
  <si>
    <t>This illustration is featured on the cover of JAMA as a thank you to health care professionals serving throughout the world during the COVID-19 pandemic. Inspired by daily scheduled applause and singalongs during COVID-19 lockdowns in New York City, Italy, and cities around the world, it includes two health care workers in a hospital receiving applause encouragement from neighbors across the street.</t>
  </si>
  <si>
    <t>Todd</t>
  </si>
  <si>
    <t>Buck</t>
  </si>
  <si>
    <t>buckart@earthlink.net</t>
  </si>
  <si>
    <t>Options for Managing Treatment-Resistant Depression</t>
  </si>
  <si>
    <t>Mixed: acrylic, pencil, Photoshop, ZBrush</t>
  </si>
  <si>
    <t>journal cover</t>
  </si>
  <si>
    <t>pharmacists</t>
  </si>
  <si>
    <t>This illustration, used for the cover of U. S. Pharmacist magazine, is to highlight a patient self-administering intranasal esketamine for managing treatment-resistant depression (TRD). Esketamine therapy is a recent FDA approved treatment for patients with moderate to severe depression who have failed traditional strategies for managing TRD. I used a drippy painted background and dark blue/green/grey palette to set the mood. The gold esketamine molecular structures coming to the rescue were created in ZBrush. The glowing spots in the brain represent firing neurons or sparks of activity induced by the treatment. Compositionally, the active area was intentionally staged to the right because some text goes over the area on the left (back of woman's head over dark hair).</t>
  </si>
  <si>
    <t>Bullock</t>
  </si>
  <si>
    <t>kelly@kellybullockart.com</t>
  </si>
  <si>
    <t>Ketamine Disrupts Visuospatial Working Memory in Prefrontal Cortex</t>
  </si>
  <si>
    <t>Journal Cover</t>
  </si>
  <si>
    <t>Working memory is the ability of primates to manipulate and hold mental representations used to guide behavior. The clients' research article demonstrates the role of the lateral prefrontal cortex in mediating working memory during naturalistic navigation.  _x000D_
_x000D_
This cover image was designed to showcase the article's main story by intimating the mechanism of action of ketamine in the prefrontal cortex. In the image, the ketamine 'turns off' the working memory activity like a light._x000D_
_x000D_
The library, a visual analogy of working memory, shows books flying off the shelves and re-organizing dynamically.  Where the ketamine attaches to an NMDA receptor, the activity is stymied. This article and cover submission are currently out for review.</t>
  </si>
  <si>
    <t>Lisa</t>
  </si>
  <si>
    <t>Clark</t>
  </si>
  <si>
    <t>lisa@clark-illustration.com</t>
  </si>
  <si>
    <t>Alzheimer’s Markers in the Blood</t>
  </si>
  <si>
    <t>Photoshop and traditional watercolor</t>
  </si>
  <si>
    <t>Magazine 2-page spread</t>
  </si>
  <si>
    <t>Scientists and researchers</t>
  </si>
  <si>
    <t>The illustration accompanied an article about current research into circulating biomarkers in the blood to enable earlier detection and monitoring of Alzheimer’s disease. I chose a dark and stormy look watercolor effect for the background to help highlight the biological markers in the call outs and allow for a transparent effect in the main blood vessel as well as the myelinated axons.</t>
  </si>
  <si>
    <t>Neurobiological Pathways Linked to Suicide Risk</t>
  </si>
  <si>
    <t>Digital and traditional media</t>
  </si>
  <si>
    <t>Magazine 2-page interior spread</t>
  </si>
  <si>
    <t>The illustration was created for an article about the role of the brain’s stress pathways and biochemical mechanisms underlying suicidal behavior. Scientists have identified several key neurobiological pathways with ties to suicidal behaviors. Three of the key neurobiological pathways best-studied in relation to suicide are depicted in this infographic. Because of the topic’s sensitivity, we felt it was important to keep the illustration’s color palette subdued but not too dark.</t>
  </si>
  <si>
    <t>Melanie@mecovisuals.com</t>
  </si>
  <si>
    <t>RNA-Based Oligonucleotide System for Genetic Tumor Analysis</t>
  </si>
  <si>
    <t>Zbrush, 3DsMax, Photoshop</t>
  </si>
  <si>
    <t>Biotechnology Researchers &amp; Technology Purchasing Stakeholders</t>
  </si>
  <si>
    <t>This proposed cover for Nature Biotechnology highlights the client’s technology for studying tumor samples. RNA oligonucleotide tags bind to all cells, with variances based on genetic identity. Using a tiny network of mirrors beneath the cancer slide, a researcher can choose to reflect light only on a particular morphological type of tissue. The tumor cells of interest are illuminated like city lights, encouraging a visiting spaceship to explore their planet. The light-activated RNA oligos are then cleaved from the bright tumor cells of interest and are vacuumed into a pipette tip (seen at edges) as though they are bemused cattle ready to be studied. The greatest challenge here was developing an eye-catching presentation that allows researchers who regularly view tumor stains to see their samples in a new “light,” increasing their interest in this new technology. The otherworldly technique ultimately gives the researcher bi-fold information, both morphological and genetic in nature.</t>
  </si>
  <si>
    <t>gwillicker@gmail.com</t>
  </si>
  <si>
    <t>Cas9-induced p53 activation</t>
  </si>
  <si>
    <t>C4D, Photoshop, Illustrator, PDB</t>
  </si>
  <si>
    <t>The cover image illustrates the paper “Cas9 activates the p53 pathway and selects for p53-inactivating mutations”. In the image, p53 is represented by a guard dog that protects a yard from Cas9 bunnies looking to bite into the DNA hedge. The shapes of the dog and bunnies are based on the crystalline protein structures of p53 and Cas9 respectively. The bunny heads are illustrated into scissors, playing with the conventional snipping depiction of Cas9 in cartoons. The characters were modeled to have a whimsical plastic toy feel, to match the material quality that a pair of plastic bunny scissors might have. The cover image was published in the July 2020 issue of Nature Genetics.</t>
  </si>
  <si>
    <t>Alissa</t>
  </si>
  <si>
    <t>Eckert</t>
  </si>
  <si>
    <t>info@alissaeckert.com</t>
  </si>
  <si>
    <t>2020 Global Public Health Enemy #1: SARS-CoV-2</t>
  </si>
  <si>
    <t>3ds Max, After Effects, Trapcode Particular</t>
  </si>
  <si>
    <t>Broadcast media, web, print</t>
  </si>
  <si>
    <t>In January of 2020, the Centers for Disease Control and Prevention opened its emergency operations center for the outbreak of COVID-19 after the first travel related case was detected in the United States. A novel coronavirus, named Severe Acute Respiratory Syndrome coronavirus 2 (SARS-CoV-2), was identified as the cause of the outbreak of the respiratory illness. An up close and detailed image of the enemy virus was immediately created to function as an emergency health alert. An image was needed that would capture the attention of the public and create awareness around the rising pandemic. _x000D_
This image reveals ultrastructural morphology exhibited by coronaviruses. The grayish bumpy surface encased with proteins is the nuclear envelope. The Spike (S) proteins are the red outer proteins that give the virus its signature crown-like appearance. The Envelope (E) proteins, the yellow crumb like pieces, help it penetrate the cells. The orange Membrane proteins (M) assist in giving the virus</t>
  </si>
  <si>
    <t>Antibiotic Resistance Deadly Pathogens</t>
  </si>
  <si>
    <t>3ds Max, After Effects, Magic Bullet</t>
  </si>
  <si>
    <t>Broadcast, web and print</t>
  </si>
  <si>
    <t>The CDC’s 2019 Antibiotic Resistance visual suite comprises 21 illustrations of antibiotic-resistant bacteria and fungi for high-profile communications, including a digital press kit released to news and media outlets. Each pathogen is rendered in sizes and formats for print, broadcast, and digital media. Shareable social media, over-the-shoulder broadcast news graphics, online news feature graphics and image carousels, and print-ready graphics prominently featured the illustrations._x000D_
_x000D_
The suite’s aesthetic is guided by ‘beautiful, but deadly’ realism and believability. To achieve this, multiple physical camera techniques in 3D Studio Max were used, including depth-of-field and exposure control. The pathogens’ dual color palettes reflect gram-staining protocol used in identification. The intense chroma of each organism on a dark background creates an arresting, high contrast image with a gravity the viewer may associate with antibiotic-resistant infections and their negative outcomes.</t>
  </si>
  <si>
    <t>Merve</t>
  </si>
  <si>
    <t>Evren</t>
  </si>
  <si>
    <t>merveulu@gmail.com</t>
  </si>
  <si>
    <t>David’s Hard Breath</t>
  </si>
  <si>
    <t>Editorial Illustration</t>
  </si>
  <si>
    <t>Lay Public</t>
  </si>
  <si>
    <t>Michelangelo brought David into the world by carving a gigantic marble block over 500 years ago. It became a masterpiece of Renaissance history, with people from all over the world flocking to Italy to see it. I was one of these last October in Florence, after viewing photographs from all angles hundreds of times. This year, with Italy and the world in the grip of COVID-19, and large numbers of people dying, the sculpture became my inspiration when I left myself to the healing power of art to overcome these very difficult days. I hope for the time when crowds can surround the sculpture again and will have not the fear of transmission but the excitement of art.</t>
  </si>
  <si>
    <t>Jettisoning Jet-Lag</t>
  </si>
  <si>
    <t>Autodesk Maya, Adobe Photoshop CC</t>
  </si>
  <si>
    <t>Physicians-Scientists</t>
  </si>
  <si>
    <t>In this 3D illustration describing the effect of jet lag on organs, I have shown that intercontinental travel affects the brain - especially the suprachiasmatic nucleus-, liver, stomach and kidneys.</t>
  </si>
  <si>
    <t>Fairman</t>
  </si>
  <si>
    <t>fairman@jhmi.edu</t>
  </si>
  <si>
    <t>Proton Power</t>
  </si>
  <si>
    <t>Graphite pencil, Adobe Illustrator 3D, Adobe Photoshop</t>
  </si>
  <si>
    <t>Hopkins Medicine Magazine, Winter 2020 Issue; (printed spread and online at hopkinsmedicine.org/news/articles/proton-power)</t>
  </si>
  <si>
    <t>Johns Hopkins Faculty, Students, Alumni and Educated Lay Public</t>
  </si>
  <si>
    <t>This spread illustrates the benefits of Proton Therapy, an innovative approach to cancer treatment used at the new Johns Hopkins Proton Therapy Center. _x000D_
_x000D_
A blueprint introduces the Center’s layout which houses three treatment rooms and one research lab. The synchrotron, a particle accelerator, produces a proton beam of hydrogen atoms from water molecules. A high-energy beam exits the synchrotron and travels to a gantry where radiation is focused with pencil-beam precision to treat tumors, breaking down genetic materials in cancer cells. Unlike traditional radiation therapy which uses X-rays that damage adjacent healthy tissues, proton therapy delivers higher-dose radiation treatment targeted only to cancer cells, sparing nearby vital organs. Patients experience fewer short- and long-term side effects and lower risk for secondary cancers. Proton therapy can be especially beneficial to children, reducing excess radiation that can impair growth, cognition, fertility, vision or hearing.</t>
  </si>
  <si>
    <t>Science vs. Virus</t>
  </si>
  <si>
    <t>PDB data in Mol* Viewer, Adobe Illustrator, Adobe Photoshop</t>
  </si>
  <si>
    <t>The “COVID-19 Special Edition” Summer 2020 issue of the Hopkins Bloomberg Public Health Magazine (print and online at magazine.jhsph.edu/2020/science-vs-virus)</t>
  </si>
  <si>
    <t>The globe-sweeping reality of SARS-CoV-2 has often delivered an “infodemic” of misinformation as contagious as the virus itself. While the virus wreaks havoc, science offers hope. Using the voice of the virologist, this infographic (left panel) illustrates the novel coronavirus’s structure, lifecycle (or replication cycle), and a survey of strategic therapies currently being researched and discussed in the scientific community in order to target COVID-19.  _x000D_
_x000D_
The organization and depiction are approximated based on scientific literature, scanning electron microscopy or x-ray crystallography data, and discussions in the medical visualization and virology research communities as of early June 2020. Protein structures were stylized using instructional color for a logical and engaging flow of visual information._x000D_
_x000D_
The infographic was designed for planned adaptations (right panel): 1) printed spread, 2) web/mobile format and 3) video presentation.</t>
  </si>
  <si>
    <t>Veronica</t>
  </si>
  <si>
    <t>Falconieri Hays</t>
  </si>
  <si>
    <t>veronica@falconierivisuals.com</t>
  </si>
  <si>
    <t>Molecular Interaction Guides Neurons in Developing Brain</t>
  </si>
  <si>
    <t>Cinema4D, Redshift, Photoshop</t>
  </si>
  <si>
    <t>Cover submission, website image</t>
  </si>
  <si>
    <t>Researchers/Scientists</t>
  </si>
  <si>
    <t>This illustration was created to highlight the findings of a research paper by Dr. Elena Seiradake’s lab: three molecules (Teneurin-Latrophilin-FLRT, foreground) interact between radial glial cells and neurons (green and blue, background) in the developing brain to ensure the neurons migrate correctly. The bright region where the molecules interact is better understood than the darker regions. This illustration was submitted as a journal cover candidate, and used to accompany a Max Planck Institute news article about the publication.</t>
  </si>
  <si>
    <t>falconierivisuals@gmail.com</t>
  </si>
  <si>
    <t>SARS-CoV-2 virion</t>
  </si>
  <si>
    <t>Magazine spread and cover</t>
  </si>
  <si>
    <t>Readers of Scientific American (science interested lay audience)</t>
  </si>
  <si>
    <t>As an internal spread with labels, the primary purposes were to show the structure of SARS-CoV-2 (the virus that causes COVID-19) in molecular detail and to entice viewers to read the associated article, “Inside the Coronavirus”. The illustration was also chosen as the July 2020 Scientific American cover, where its purpose was to catch the attention of potential magazine buyers and subscribers. _x000D_
_x000D_
The artist also wrote an associated blog post, “How I Built a 3-D Model of the Coronavirus for Scientific American,” including citations for all scientific sources used, calculations for scale (virion size, RNA length, etc.) and explanations of where data were not available and resulting hypotheses about the structure. Thus the secondary purposes were to provide a reference for researchers and fellow medical illustrators, and to highlight the medical illustration research and development process for audiences unfamiliar with the field.</t>
  </si>
  <si>
    <t>Ni-ka</t>
  </si>
  <si>
    <t>Ford</t>
  </si>
  <si>
    <t>nikaford07@gmail.com</t>
  </si>
  <si>
    <t>Racial Disparities in Outcomes Following Common Abdominal Surgical Procedures</t>
  </si>
  <si>
    <t>Surgeons and Internal Medicine Specialists</t>
  </si>
  <si>
    <t>This illustration for the Journal of Surgical Research is in tandem with an article titled Racial Disparities in Outcomes Following Common Abdominal Surgical Procedures. The client asked for an illustration depicting a procedure, racial diversity, and survival. Significant disparities in access to minimally invasive approaches to abdominal procedures exists for Black patients. One of the most common types of these procedures is a laparoscopic cholecystectomy which is depicted in the background. Two patient’s hands are in the foreground inferior to the procedure reaching upwards to represent access to this more favorable operation. The Black patient’s wrist band is color coordinated with the Kapan Meier survival curve with the lower survival events while the White patient’s wrist band matches the color of the higher survival events. The cholecystectomy fades off near the bottom of the illustration to bring emphasis to the survival curves which represent the postoperative mortality rates</t>
  </si>
  <si>
    <t>Visualizing the Science of Death</t>
  </si>
  <si>
    <t>Adobe Illustrator, Agisoft Photoscan, Maxon Cinema4D, Meshmixer</t>
  </si>
  <si>
    <t>Poster/Magazine Spread</t>
  </si>
  <si>
    <t>General Public with inGeneral public with an interest in Archaeology, Bioarchaeology, Forensic Anthropologyterest in Bioarchaeology</t>
  </si>
  <si>
    <t>‘Visualizing the Science of Death’ is part of an extensive series of research projects initiated and pioneered by Dr. Hayley L. Mickleburgh. The combination of skills between Dr. Mickleburgh and Ms. Gluschitz led to the start of the first animation of decay of an actualistic experiment. They hope to inspire more interdisciplinary research and collaborations between both fields and desensationalize the depiction of death and decomposition.'</t>
  </si>
  <si>
    <t>Wayne</t>
  </si>
  <si>
    <t>Heim</t>
  </si>
  <si>
    <t>wayneheim@aol.com</t>
  </si>
  <si>
    <t>Controlling the speed and trajectory of evolution with counterdiabatic driving</t>
  </si>
  <si>
    <t>Zbrush, Lightwave 3D, Keyshot, Photoshop</t>
  </si>
  <si>
    <t>Researchers, PHD's, Scientists, Health Professionals</t>
  </si>
  <si>
    <t>Physics principles behind influencing the movement of "cold atoms" by controlling their environment are evolving from strictly atom control into novel uses by evolutionary physicists to influence the "evolution" of the natural mutation seen in medicine, bio-pharmacology and agriculture. _x000D_
In this image blue cold atoms are controlled by optical lattices, represented by egg-crate like pits. Conversely, in evolutionary physics, the migratory charting of mutations are shown using fitness landscape charts that, instead of pits, create mountains or a mirror of what's seen with atoms. With an intentional nod to Darwin, the father of evolution, blue atoms are evolving into Darwin finches representing the "evolution" and introduction of cold atom concepts into the world of nature physics. Cold atoms tend to migrate to the bottom of lattices where as charting of mutations show patterns of migration towards the peaks with some making poor choices and getting lost and dying out along the way.</t>
  </si>
  <si>
    <t>John</t>
  </si>
  <si>
    <t>Karapelou</t>
  </si>
  <si>
    <t>jwk.art@att.net</t>
  </si>
  <si>
    <t>Neck Pain</t>
  </si>
  <si>
    <t>Photoshop, Lightwave, Keyshot</t>
  </si>
  <si>
    <t>Medical journal cover art</t>
  </si>
  <si>
    <t>Primary Care / Internal Medicine</t>
  </si>
  <si>
    <t>Neck pain is a common complaint in the primary care setting. The goal here was to depict neck pain in an aging patient, with a focus on injury to one or more nerve roots that may be the result of degenerative changes, and a physical exam method for making that initial diagnosis. Main figure to the left shows the pained expression in a patient experiencing left unilateral severe neck pain. The cervical region of the spine is shown in the background with a compressed intervertebral disk (at C4-C5) resulting in impingement of the nerve root at the outlet (shown in red), on the same side as the presenting pain. In the foreground is a practitioner shown performing Spurling’s test, a specific provocative test can be helpful in the evaluation of suspected neuropathic conditions.</t>
  </si>
  <si>
    <t>karapelou.ami@att.net</t>
  </si>
  <si>
    <t>Functional Dyspepsia</t>
  </si>
  <si>
    <t>To depict a person experiencing epigastric pain, possible causes, and some treatment options that might be recommended in the primary care setting. Pain region shown on the main figure. An endoscope is shown examining the stomach for possible causes, a test that can be ordered to be performed by a gastroenterologist. Helicobacter pylori bacterium is shown near the stomach as a possible cause of gastritis, ulcers, or even certain cancers. No pathology was to be shown in the stomach, however. Foods high in FODMAPs (types of carbohydrates poorly absorbed in the small intestine and ferment in the colon) are depicted here with a sign to avoid them in the diet as a way to eliminate that as a source of digestive discomfort. Two medications as treatment options shown here are a proton pump inhibitor (OTC) and a prokinetic (Rx only).</t>
  </si>
  <si>
    <t>Josh</t>
  </si>
  <si>
    <t>Klein</t>
  </si>
  <si>
    <t>kleinjm.illus@gmail.com</t>
  </si>
  <si>
    <t>Survey of Neurological Maladies</t>
  </si>
  <si>
    <t>Photoshop, Zbrush</t>
  </si>
  <si>
    <t>digital</t>
  </si>
  <si>
    <t>neurosurgeons</t>
  </si>
  <si>
    <t>A large format illustration showcasing a cut-through anatomy of the head with select neurological and vascular pathologies.</t>
  </si>
  <si>
    <t>Sigrid</t>
  </si>
  <si>
    <t>Knemeyer</t>
  </si>
  <si>
    <t>sigrid@scistories.com</t>
  </si>
  <si>
    <t>Shugoshin facilitates heat shock transcription</t>
  </si>
  <si>
    <t>The cover highlights the article on the pericentromeric protein shugoshin 2 (SOG2) by Ryosuke Takii, Akira Nakai and colleagues. The pericentromeric adapter protein shugoshin 2 acts as unexpected HSF1 co-factor and facilitator of RNA Pol II recruitment under heat shock conditions. HSF1 regulates proteostasis capacity in both unstressed and stressed cells, inhibiting progression of age-related diseases including neurodegenerative disease and cancer. SOG1 in association with HSF1 supports cell survival.</t>
  </si>
  <si>
    <t>Microsurgical Basics and Bypass Techniques</t>
  </si>
  <si>
    <t>All neurosurgeons must undergo rigorous training in the laboratory and practice bypass techniques repetitively before performing microneurosurgery on a patient. This textbook is a comprehensive manual on fundamental laboratory techniques rarely included in clinical textbooks. These step-by-step illustrations effectively bridge the gap between laboratory practice and operating room performance.</t>
  </si>
  <si>
    <t>jdarcy@darcystudios.com</t>
  </si>
  <si>
    <t>litwak@his.com</t>
  </si>
  <si>
    <t>Windborne long-distance migration of mosquitos</t>
  </si>
  <si>
    <t>digital, Adobe Photohop</t>
  </si>
  <si>
    <t>Print and on-line</t>
  </si>
  <si>
    <t>general</t>
  </si>
  <si>
    <t>This is a cover design illustrating the research techniques used to document a newly discovered mechanism of dispersal of mosquitoes - high altitude nighttime migration.  The science is important because it directly affects disease transmission and strategies for controlling mosquitoes and malaria in Africa.  Paper (with 22 co-authors) was published in journal Nature.  Cover was not used.  The illustration was digitally published on several authors' institutional websites.</t>
  </si>
  <si>
    <t>Isabel</t>
  </si>
  <si>
    <t>Romero Calvo</t>
  </si>
  <si>
    <t>iromerocalvo@morphologyvisuals.com</t>
  </si>
  <si>
    <t>Researchers and physicians teaming up against COVID-19</t>
  </si>
  <si>
    <t>VMD, Autodesk 3ds Max, KeyShot, Adobe Illustrator, Adobe Photoshop</t>
  </si>
  <si>
    <t>Digital magazine cover</t>
  </si>
  <si>
    <t>Health Science Professionals</t>
  </si>
  <si>
    <t>This cover was designed for the Special COVID-19 Edition of Pathways to Discovery, the University of Chicago Medicine Comprehensive Cancer Center magazine. The purpose was to communicate the informed team effort between researchers and physicians to combat the pandemic._x000D_
A challenge was to integrate a molecular scene within a daily activity. To achieve this goal, I created accurate 3D models based on Protein Data Bank (PDB) and protein alignment data and placed this composition within the screen of a tablet, surrounded by 2D vector-graphic hands of a diverse group of physician-researchers working together to understand the mechanisms of infection of the virus._x000D_
The screen shows the binding of the surface spike glycoprotein of the SARS-CoV-2 virus (PDB 6VXX 6VSV) to an angiotensin-converting enzyme 2 receptor (PDB 6M17) on a human type II alveolar cell. The vibrant color palette contrasts the viral and human proteins. The contained composition draws the eye to the molecular interaction.</t>
  </si>
  <si>
    <t>Sulzmann</t>
  </si>
  <si>
    <t>csulzmann@gmail.com</t>
  </si>
  <si>
    <t>Single-Incision 4-Compartment Fasciotomy of the Lower Leg</t>
  </si>
  <si>
    <t>Website image</t>
  </si>
  <si>
    <t>To assist in the teaching of a surgical approach for acute compartment syndrome of the lower leg.</t>
  </si>
  <si>
    <t>Audra</t>
  </si>
  <si>
    <t>Geras</t>
  </si>
  <si>
    <t>geras@rogers.com</t>
  </si>
  <si>
    <t>A Comparison of:_x000D_
Standard Mesh HVAC Filtration_x000D_
versus_x000D_
Heated Nickel Mesh HVAC Filtration</t>
  </si>
  <si>
    <t>XSI, ZBrush, Keyshot, Photoshop</t>
  </si>
  <si>
    <t>Print, Web, Exhibit Panels, Animation</t>
  </si>
  <si>
    <t>Institutions, Restaurants, School Boards</t>
  </si>
  <si>
    <t>The two 3D illustrations were designed to show the superior disinfection capability of a novel heated nickel mesh filter. The filter is able to destroy  upwards of 99% of COVID-19 particles immediately on contact._x000D_
It is compared to a standard mesh filter that allows some virus particles to escape._x000D_
Artistic license was taken with regard to the virus size relative to the mesh.</t>
  </si>
  <si>
    <t>COVID-19 Neutralizing Antibodies</t>
  </si>
  <si>
    <t>Biotech Investors</t>
  </si>
  <si>
    <t>This 3D illustration was designed to be a dramatic piece showing investors how neutralizing vaccine antibodies bind to the spike proteins on the surface of COVID-19.</t>
  </si>
  <si>
    <t>Cable-Ready Greater Trochanteric Reattachment and Repair</t>
  </si>
  <si>
    <t>Marketing Materials</t>
  </si>
  <si>
    <t>Surgeons, Physicians, Doctors</t>
  </si>
  <si>
    <t>Task was to modernize the look of the clients marketing materials by dynamically showcasing the key features of the clients tried and true cabling system for the repair of Greater Trochanter Femur Fractures._x000D_
_x000D_
Illustration utilizes a modern "high-tech" feel to emphasize the "technology" behind the visibly simplistic device. The unique claw plate and cabling system represent unique key features of the device that is used to repair Greater Trochanter fractures in people with a hip implant. Special attention was placed on the level of fracture and key feature of the device so that they can be called out in other marketing materials. All aspects of the illustration were custom modeled to bring a distinctive and unique look to the project.</t>
  </si>
  <si>
    <t>Mesa</t>
  </si>
  <si>
    <t>Schumacher</t>
  </si>
  <si>
    <t>mesabree@gmail.com</t>
  </si>
  <si>
    <t>Giant Human Anatomy Puzzle</t>
  </si>
  <si>
    <t>7-part, 10 foot tall series of puzzles</t>
  </si>
  <si>
    <t>Commercial lay public</t>
  </si>
  <si>
    <t>This giant anatomy puzzle series was developed in for Genius Games as their introduction in puzzle production (they are primarily a science themed board game company).  The company wanted to produce an accurate yet approachable human anatomy puzzle for a lay audience with an interest in science.  The artist proposed a seven part series, with each puzzle in the set - head, thorax, abdomen, and four limbs able to align with the others to create one giant 10-foot tall combination. The puzzles were developed as dissections, not straight sections for viewer engagement and understanding.  The goal was to showcase important anatomy in each area, and the puzzle was rendered in bright colors and with lots of texture to make it interesting at the level of individual pieces.  It was digitally painted using Adobe Illustrator and Photoshop from many anatomic publications and author's personal reference collection</t>
  </si>
  <si>
    <t>Maya</t>
  </si>
  <si>
    <t>Shoemaker</t>
  </si>
  <si>
    <t>maya@shoemakermedical.com</t>
  </si>
  <si>
    <t>Better Together - IL-15 Paired with an Antibody for Delivery</t>
  </si>
  <si>
    <t>3dsMax, Photoshop</t>
  </si>
  <si>
    <t>Powerpoint and Website</t>
  </si>
  <si>
    <t>Potential investors</t>
  </si>
  <si>
    <t>This image is intended to explain the MOA during investor relations._x000D_
_x000D_
KD033 is an anti-PD-L1/IL-15 fusion protein, a novel immunotherapy designed to stimulate innate and adaptive immune responses directed to the tumor microenvironment._x000D_
_x000D_
IL-15 is an immunostimulatory cytokine that expands key tumor-fighting immune cell types._x000D_
KD033 is designed to direct IL-15 activity to the tumor microenvironment of PD-L1-expressing tumors to achieve a greater therapeutic window.</t>
  </si>
  <si>
    <t>Digesting RNA Results in Reduced Inflammation</t>
  </si>
  <si>
    <t>3dsMax and Photoshop</t>
  </si>
  <si>
    <t>Powerpoint, Website</t>
  </si>
  <si>
    <t>Potential Investors</t>
  </si>
  <si>
    <t>This image is intended to simply show the MOA of RSLV-132 in the context of investor relations. _x000D_
_x000D_
RSLV-132 is shown, including the Fc portion, the RNase, and the hinge. RNase is the part of the drug that digests RNA, which in turn leads to fewer inflammatory cytokines being produced and released.</t>
  </si>
  <si>
    <t>Cynthia</t>
  </si>
  <si>
    <t>Turner</t>
  </si>
  <si>
    <t>grayton@earthlink.net</t>
  </si>
  <si>
    <t>The World is Out of Breath</t>
  </si>
  <si>
    <t>epmv, Cinema 4D R20, Photoshop CS6</t>
  </si>
  <si>
    <t>Art Buyers, Creative Directors, Art Directors of Pharmaceutical and Biotechnology Companies</t>
  </si>
  <si>
    <t>One of a series of images distributed via a self-promotional marketing program to prospective clients to promote the artist’s creativity, artistry and storytelling.Contemplating the respiratory ravages of severe acute respiratory syndrome from SARS-CoV-2, lung epithelial cells are portrayed as a planetary landscape immersed in a cyanotic, watery underworld. Viral budding from the plasma membrane of lung epithelial cells enables coronaviruses to exit the host cell after infection and replication. This initiates a cytokine storm, a sudden over-response all at once from an immune system gone awry, producing an inflammatory response flaring out of control.</t>
  </si>
  <si>
    <t>SARS-COV-2 Watercolor</t>
  </si>
  <si>
    <t>Watercolor &amp; Adobe Photoshop</t>
  </si>
  <si>
    <t>This watercolor painting is a rendering of the SARS-COV-2 virus. This painting was the first in a series of biomedical-focused watercolor paintings I created since the beginning of the COVID-19 pandemic. I used traditional media as well as Photoshop for the final product. I created this image for use in self-promotion as well as a form of stress relief. As I created the image, I learned more about the virus and how it works, which proved calming during this challenging time. The 6VSB protein model from the PDB was used as reference for the virus’ spikes and orientations.</t>
  </si>
  <si>
    <t>Janie Doe: 7/25/15 Right Leg Injuries Following Gunshot Wound</t>
  </si>
  <si>
    <t>Adobe Photoshop / Adobe InDesign</t>
  </si>
  <si>
    <t>30x40 Enlarged Courtroom Exhibit Boards</t>
  </si>
  <si>
    <t>Jury</t>
  </si>
  <si>
    <t>This case involves a young, seven-year-old girl who sustained severe right leg trauma during an open house viewing with her family. During the course of the tour, the plaintiff’s brother found the defendant homeowner’s loaded and unattended 9mm handgun. When the brother picked up the gun it discharged a bullet that struck his sister, the plaintiff. The illustrations were developed to show the severity of the gunshot wound injuries to the soft tissues and to the tibia. Additional exhibits for this case were created showing the necessary initial surgical repair along with multiple surgical sharp excisional debridements of the 8 cm x 4 cm anterior gunshot wound site. Because of the large 2 cm gap in the tibialis anterior muscle, the plaintiff also developed a foot drop requiring a brace and future surgeries. The illustrations were based on descriptions of the wounds during surgery, radiological studies showing the soft tissue and bony injuries, medical reports, and postoperative photos.</t>
  </si>
  <si>
    <t>John Doe’s Traumatic Facial Injuries</t>
  </si>
  <si>
    <t>These illustrations were created to demonstrate the severe facial trauma sustained by the plaintiff after he was found assaulted by his roommate in his nursing facility. The left-sided illustration demonstrates the superficial facial trauma, including multiple lacerations, abrasions, and swelling while the right-sided illustration demonstrates the deeper, bony trauma, with severe nasal fractures sustained by the victim after his roommate was found on top of him repeatedly punching him the face. The inset helps the viewer compare the normal skull and nasal bones with the extensive nasal fractures caused by the assault. Radiology reports, CT scans, medical records, witness testimony, and photographs, were used to ensure accurate depiction of the injuries. Additional exhibits were created for this case focusing on the reparative surgeries to the plaintiff’s nasal bones and facial lacerations.</t>
  </si>
  <si>
    <t>Zina</t>
  </si>
  <si>
    <t>Deretsky</t>
  </si>
  <si>
    <t>zina@levelfive.com</t>
  </si>
  <si>
    <t>Plaintiff's damaged right meniscus</t>
  </si>
  <si>
    <t>40'x30' presentation board for court</t>
  </si>
  <si>
    <t>A young man was skateboarding on a walking path, when he had to cross a street. A police car ran the stop on the perpendicular cross street causing the plaintiff to collide with the end of the police car. _x000D_
The attorney wanted to focus on the damage to the plaintiff's knee which took him out of commission at his landscaping job._x000D_
My job was to relate the damage in a way that was understandable to the jury at a glance.</t>
  </si>
  <si>
    <t>Laparoscopic ventral hernia repair</t>
  </si>
  <si>
    <t>A patient had had her ventral hernia repaired once. In the current case, the defendant had to go in and repair the same site, cleaning off some old mesh in the process. The attorney asked me to shed light on where the procedure was happening and the steps involved, being: (1) port placement, (2) dissection of old mesh, (3) reduction and finally (4) new mesh placement and suturing.</t>
  </si>
  <si>
    <t>Ethan</t>
  </si>
  <si>
    <t>Geehr</t>
  </si>
  <si>
    <t>medics@comcast.net</t>
  </si>
  <si>
    <t>Phlebotomy Anatomy</t>
  </si>
  <si>
    <t>Digital Corel Painter</t>
  </si>
  <si>
    <t>Digital display</t>
  </si>
  <si>
    <t>Layperson (mediator)</t>
  </si>
  <si>
    <t>Plaintiff asserted that when a phlebotomist placed the needle to draw blood, they damaged their radial nerve. The defense wanted to show the superficial veins targeted for blood withdrawl in the median cubital fossa and the location and depth of the radial nerve relative to the targeted vein (median basilic vein) to illustrate that there was absolutely no way the phlebotomist could have damaged the radial nerve.</t>
  </si>
  <si>
    <t>Incorrect Total Knee Replacement</t>
  </si>
  <si>
    <t>Layperson (mediator) and jury</t>
  </si>
  <si>
    <t>Plaintiff alleged that the defendant surgeon had used a tibial and femoral implant that was too big for the knee, and that they were placed incorrectly (rotated) resulting in poor function of the knee. X-rays confirmed those findings. Exhibits were needed to demonstrate how the x-rays confirmed the errors and what those mistakes meant for the function of the implant and knee. Exhibit A illustrates the findings from the post-op x-rays, and Exhibit B illustrates how those mistakes affect the biomechanics of the knee replacement.</t>
  </si>
  <si>
    <t>Carolyn</t>
  </si>
  <si>
    <t>Holmes</t>
  </si>
  <si>
    <t>carolynrholmes@gmail.com</t>
  </si>
  <si>
    <t>Aspergillus Infection Causes Basilar Artery Aneurysm</t>
  </si>
  <si>
    <t>30"x40" Exhibit Panel</t>
  </si>
  <si>
    <t>This illustration panel was created for the Defense in a Medical malpractice case. _x000D_
_x000D_
The panel supports expert testimony explaining how aspergillus infection passes from the nasal cavity to  the sinuses and thence directly through the skull bone where it can result in aneurysm some weeks later.</t>
  </si>
  <si>
    <t>Michael</t>
  </si>
  <si>
    <t>Linkinhoker</t>
  </si>
  <si>
    <t>mike@linkstudio.info</t>
  </si>
  <si>
    <t>What You Should Know About Esophageal Cancer</t>
  </si>
  <si>
    <t>Adobe Illustrator / Animate / AfterEffects</t>
  </si>
  <si>
    <t>Video</t>
  </si>
  <si>
    <t>Patient education</t>
  </si>
  <si>
    <t>The primary purpose for this video is to engage with patients and give general wide-ranging information about esophageal cancer while patients attend appointments at the Parkview Cancer Institute. _x000D_
_x000D_
The video communicates information in plain language about esophageal cancer that is accessible for the patient and general public population. Topics include an overview by Parkview Cancer Institute President, Neil Sharma, MD, an overview of esophageal anatomy, what esophageal cancer is, types of esophageal cancer, signs and symptoms, diagnostic techniques, treatment options, staging and survival rates, and clinical trials available at Parkview Cancer Institute.</t>
  </si>
  <si>
    <t>Erin</t>
  </si>
  <si>
    <t>emartin@healthwise.org</t>
  </si>
  <si>
    <t>Your Child's Cochlear Implant: Before Surgery</t>
  </si>
  <si>
    <t>Cinema 4D, Adobe Aftereffects</t>
  </si>
  <si>
    <t>MP4</t>
  </si>
  <si>
    <t>Patient Education</t>
  </si>
  <si>
    <t>This video was created to help parents better understand the procedure to insert a cochlear implant into their child. The video begins with general anatomy of the ear to explain the type of hearing loss that a cochlear implant can help correct. _x000D_
We also wanted to make sure that parents understood that a child's hearing would not improve until the implant is turned on a few weeks after surgery.</t>
  </si>
  <si>
    <t>efrederikson@gmail.com</t>
  </si>
  <si>
    <t>Heart Valve Repair or Replacement: Before Your Surgery</t>
  </si>
  <si>
    <t>This video is intended to give patients an overview of Heart Valve repair or replacement surgery prior to the procedure.The voiceover has been written in plain language to be valuable to a wide variety of patients. The visuals have also been paired down to minimize extraneous details that may overwhelm and confuse the viewer. It was necessary to explain the normal blood flow in the heart to help patients better understand why their valve may need to be repaired or replaced.</t>
  </si>
  <si>
    <t>Antibiotic Resistant Pathogens Trading Cards</t>
  </si>
  <si>
    <t>3D Studio Max, After Effects, Element 3D</t>
  </si>
  <si>
    <t>.mp4, social media 'Story' dimensions</t>
  </si>
  <si>
    <t>An animated suite of social media ‘Trading Cards’ profiling the five antibiotic-resistant pathogens ranked by experts as most urgent to address. This entry presents Drug-resistant Neisseria gonorrhoeae, Candida auris, Clostridioides difficile, Carbapenem-resistant Acinetobacter, and Carbapenem-resistant Enterobacteriaceae animations in the ‘Story’ format._x000D_
The Trading Cards were intended to engage social media users with information about these antibiotic resistant threats, demonstrating their behaviors, typical ‘hiding spots’, illnesses caused, and ways to prevent infection. Working across 3D Studio Max, After Effects, and Element 3D, a hologram-like aesthetic was developed using Point Clouds to evoke the imminence of these ‘beautiful, but deadly’ organisms. Overlaid kinetic typography and custom design elements incorporate critical information and encourage a visit to CDC’s Antibiotic Resistance web resources.</t>
  </si>
  <si>
    <t>Joe</t>
  </si>
  <si>
    <t>Samson</t>
  </si>
  <si>
    <t>jcsamson2@gmail.com</t>
  </si>
  <si>
    <t>Heartworm Lifecycle for Pet Owners</t>
  </si>
  <si>
    <t>ZBrush, Maya, After Effects</t>
  </si>
  <si>
    <t>movie for websites</t>
  </si>
  <si>
    <t>Pet owners</t>
  </si>
  <si>
    <t>This animation gives an overview of the heartworm life cycle and how heartworms can impact the health of pets. Special emphasis is given to how pet owners can prevent heartworm disease in their pets.</t>
  </si>
  <si>
    <t>Ali</t>
  </si>
  <si>
    <t>Ennis</t>
  </si>
  <si>
    <t>Shawna</t>
  </si>
  <si>
    <t>Snyder</t>
  </si>
  <si>
    <t>ssnydernp11@gmail.com</t>
  </si>
  <si>
    <t>Stages of Lymphedema in the Upper Limb</t>
  </si>
  <si>
    <t>Website</t>
  </si>
  <si>
    <t>Vascular specialists, Patients</t>
  </si>
  <si>
    <t>Lymphedema is swelling of the arms or legs. It is caused by damage to the lymphatic system and excess fluid building up in body tissues. Since therapy options vary based on the disease stage of the patient, proper diagnosis is vital for effective treatment. This illustration shows the four stages of lymphedema in the upper arm, with an unaffected arm presented for rapid comparison. The goal is to provide a guide for patients and vascular specialists in order to facilitate difficult conversations and emphasize the need for treatment. Lymphedema does get worse with time, but proper management of the disease can help.</t>
  </si>
  <si>
    <t>Devon</t>
  </si>
  <si>
    <t>Stuart</t>
  </si>
  <si>
    <t>devonmedicalart@gmail.com</t>
  </si>
  <si>
    <t>How Monoclonal Antibodies Treat Cancer</t>
  </si>
  <si>
    <t>Adobe Photoshop, Adobe After Effects, and Autodesk 3ds Max</t>
  </si>
  <si>
    <t>NCI website and YouTube</t>
  </si>
  <si>
    <t>Patients and families</t>
  </si>
  <si>
    <t>This video explains how monoclonal antibodies such as trastuzumab, pembrolizumab, and rituximab block molecules cancer cells need to grow, flag cancer cells for destruction by the body’s immune system, or deliver harmful substances to cancer cells.</t>
  </si>
  <si>
    <t>Tziporah</t>
  </si>
  <si>
    <t>tziporah@gmail.com</t>
  </si>
  <si>
    <t>Educational Anatomy GIFs for Social Media</t>
  </si>
  <si>
    <t>iPad Procreate</t>
  </si>
  <si>
    <t>Social Media GIF</t>
  </si>
  <si>
    <t>The advent of GIF video format has changed the way people communicate information on the internet. This simple method of looping animation can be a powerful educational tool, reaching thousands of people through social media in seconds. These bite-sized anatomy animations have already reached over 300,000 people on Instagram, and counting. They were created entirely on the iPad using the app Procreate, and compiled in Adobe After Effects.</t>
  </si>
  <si>
    <t>Cyclodiode Laser Treatment for Glaucoma</t>
  </si>
  <si>
    <t>3ds Max, Adobe After Effects</t>
  </si>
  <si>
    <t>Web Video</t>
  </si>
  <si>
    <t>Ophthalmologists, Patients</t>
  </si>
  <si>
    <t>The cyclodiode laser is a new treatment for patients having difficulty managing their glaucoma. Existing videos on this treatment are highly technical or show the surgical procedure itself, which can be unappealing to everyday patients. In this video, we use 3D models and illustrations to show the cyclodiode laser treatment in a non-threatening way. Patients learn about the ciliary body, it’s role in glaucoma, and how this laser can help. It was critical to show the laser doesn’t require invasive surgery - but can be applied on the outside of the eye and still reach internal structures. Ultimately the goal is to make conversations between doctors and their patients easier.</t>
  </si>
  <si>
    <t>Sam</t>
  </si>
  <si>
    <t>Bond</t>
  </si>
  <si>
    <t>sbond7@uic.edu</t>
  </si>
  <si>
    <t>Cardiac Rehab Explorer</t>
  </si>
  <si>
    <t>Unity game engine, Adobe Creative Suite, Pixologic ZBrush</t>
  </si>
  <si>
    <t>iPad application (web app also available)</t>
  </si>
  <si>
    <t>Cardiac Rehab patients and clinicians</t>
  </si>
  <si>
    <t>Cardiac Rehabilitation (CR), or the outpatient rehabilitative program immediately following a cardiac event, consists of three pillars: exercise training, counseling, and education. CR patients, while modifying their lifestyles and recovering from their physical trauma, can be intimidated and overwhelmed by the scope of education presented in their clinical sessions. Meanwhile, CR specialists are pressed for time and may have trouble communicating the nuances of heart anatomy to their patients. This iPad application serves as an in-clinic patient education tool for CR specialists to guide patients through the anatomy of the heart, arterial structure, and treatments. Clinicians can rotate, drag, and zoom into the anatomy as they talk with their patients, and paint onto the structure of the heart to customize and illustrate points specifically for each individual. Users can also toggle labels and arrows for blood flow, animate treatment methodology, and access external websites.</t>
  </si>
  <si>
    <t>ali.ennis14@gmail.com</t>
  </si>
  <si>
    <t>The Vestibular System</t>
  </si>
  <si>
    <t>iBooks author, Adobe Photoshop, Adobe Illustrator, Adobe After Effects, Maxon Cinema 4D, Pixologic Zbrush, Tumult Hype</t>
  </si>
  <si>
    <t>iBook</t>
  </si>
  <si>
    <t>Second Year Veterinary Students</t>
  </si>
  <si>
    <t>The goal of this interactive book is to help veterinary students and practicing veterinarians envision how the vestibular system functions and can be affected by specific diseases. Veterinary students often have difficulty understanding the vestibular system, and in their future practices, they will commonly encounter animals with conditions that adversely affect the vestibular system._x000D_
The vestibular apparatus senses the position of the head in space, as well as angular and linear acceleration of the head. When the head changes position or accelerates, the vestibular system functions to appropriately adjust the body. The interactive elements help engage readers by allowing them to visualize what occurs in the vestibular system as the head position and speed changes.</t>
  </si>
  <si>
    <t>Ehlert</t>
  </si>
  <si>
    <t>david@cognitionstudio.com</t>
  </si>
  <si>
    <t>SARS-CoV-2 RNA-dependent RNA Polymerase (RdRp) and Remdesivir Mechanism of Action</t>
  </si>
  <si>
    <t>Maxon Cinema 4D and Adobe Illustrator</t>
  </si>
  <si>
    <t>18 x 24" Poster</t>
  </si>
  <si>
    <t>Healthcare practitioners and general public</t>
  </si>
  <si>
    <t>The antiretroviral medication prodrug remdesivir inhibits SARS-CoV-2 RNA genome replication by targeting the viral RNA-dependent RNA polymerase (RdRp) and inducing delayed chain termination._x000D_
_x000D_
The combined teaching poster provides a visual summary of this process and was made available as a Creative Commons Attribution-NonCommercial 4.0 International Licences.</t>
  </si>
  <si>
    <t>Myriam</t>
  </si>
  <si>
    <t>Kirkman-Oh</t>
  </si>
  <si>
    <t>myriam@kostudios.com</t>
  </si>
  <si>
    <t>Cerebral Aneurysm at bifurcation of Middle Cerebral Artery</t>
  </si>
  <si>
    <t>Cinema 4D and Photoshop</t>
  </si>
  <si>
    <t>Website Banner</t>
  </si>
  <si>
    <t>Patients and Medical Professionals</t>
  </si>
  <si>
    <t>Website for Barrow Neurological Institute</t>
  </si>
  <si>
    <t>Stephen</t>
  </si>
  <si>
    <t>Mader</t>
  </si>
  <si>
    <t>smader@arterystudios.com</t>
  </si>
  <si>
    <t>Concepts of twin-twin transfusion syndrome (TTTS) – Nathan and Marcus Smith</t>
  </si>
  <si>
    <t>Graphite/Photoshop/InDesign</t>
  </si>
  <si>
    <t>Jpeg/poster/prints</t>
  </si>
  <si>
    <t>Litigation participants – judge, jurors, lawyers, medical experts</t>
  </si>
  <si>
    <t>Exhibit panel created for use by the plaintiff in a medical malpractice obstetrical failure-to-diagnose jury trial. The lawyer requested an exhibit to depict the concept of twin-twin transfusion syndrome. Issues of TTTS included demonstrating the connection of blood vessels in the placenta, the physiological process that causes this syndrome, and a comparison of the outcomes of the twins. This panel served as key demonstrative evidence to support the medical experts’ opinions against the defendant obstetrician who failed to monitor the pregnancy on a regular basis and neglected to refer the mother to a specialist for treatment. Delivery was spontaneously triggered prematurely and both twins were compromised as a result, including from the intrauterine environment.</t>
  </si>
  <si>
    <t>Retroperitoneal mass (tumor) – John Doe</t>
  </si>
  <si>
    <t>Exhibit panel created for use in a medical malpractice insurance claim for a 22-year old male plaintiff. The case entailed transection of the celiac axis during resection of a retroperitoneal mass that encased the axis and abutted the superior mesenteric artery. The surgeon negligently removed the growth from the celiac trunk triad via ligation of key arteries, thereby compromising blood supply to the abdominal organs. Fortunately, the plaintiff had an abnormal variance that provided some collateral blood supply to his organs, but unfortunately, a slow death loomed, as he awaited a full abdominal-contents transplant. The illustration demonstrates the client’s anatomy vis-à-vis the tumor. The photo shows a corresponding life-sized 3D printed model. These visuals were created to allow the medical expert(s) to better explain the key anatomical issues at trial.</t>
  </si>
  <si>
    <t>Bob</t>
  </si>
  <si>
    <t>bshepherd@medivisuals.com</t>
  </si>
  <si>
    <t>Burn Injuries and Treatments</t>
  </si>
  <si>
    <t>Series of four exhibits panels developed to show the extent of burn injuries an individual suffered, and to highlight a few of the invasive procedures the individual had to undergo in order to treat those injuries.  The plaintiff underwent numerous surgical interventions.  Only two of the procedures were illustrated to avoid desensitization of jurors.  The illustrations of the injuries were created from medical records, a few poor-quality photos (taken at various times after the burns and treatments), and from working with the treating physicians.</t>
  </si>
  <si>
    <t>Mechanism of Scalping Injury</t>
  </si>
  <si>
    <t>This exhibit was developed to demonstrate the injuries sustained by a worker from a piece of machinery that was missing a protective shield designed to prevent such an incident. The victim’s scalp was reattached and healed in a way that showed minimal long-term evidence of the horrible initial trauma. No photos were taken to document the injury at the time, so the scalping injury was recreated based upon the available medical records and accounts of witnesses.</t>
  </si>
  <si>
    <t>Nobles</t>
  </si>
  <si>
    <t>Green II</t>
  </si>
  <si>
    <t>ngreen@nucleusinc.com</t>
  </si>
  <si>
    <t>Decoding Cancer Immunology: Hunting Hidden Tumours</t>
  </si>
  <si>
    <t>Cinema 4D, After Effects CC</t>
  </si>
  <si>
    <t>HD, Online video</t>
  </si>
  <si>
    <t>This purpose of this animation is to help people understand how scientists are using advanced sequencing technologies to decode the complex interactions between cancer cells and the immune system with the goal of developing unique treatments that boost the immune system to help the body win its battle against cancer.</t>
  </si>
  <si>
    <t>How COVID-19 Affects the Body</t>
  </si>
  <si>
    <t>The purpose of this animation is to raise awareness about COVID-19, including what it is, how SARS-CoV-2 infects the cells of the body, and key symptoms and risk factors.</t>
  </si>
  <si>
    <t>Molly</t>
  </si>
  <si>
    <t>Huttner</t>
  </si>
  <si>
    <t>mhuttner@veritashealth.com</t>
  </si>
  <si>
    <t>Vertebrae of The Cervical Spine</t>
  </si>
  <si>
    <t>Cinema4D, Adobe AfterEffects</t>
  </si>
  <si>
    <t>Website Video Player</t>
  </si>
  <si>
    <t>Patients experiencing neck pain</t>
  </si>
  <si>
    <t>This animation was created as part of a larger cervical anatomy series for patients seeking to learn more about the structures involved in their neck pain. This particular video’s purpose is to help patients understand the relationship between structure and functionality of typical cervical vertebrae, as well as identify the atypical vertebrae (C1, C2, C7) and appreciate their unique anatomical features. Viewers should come away with an appreciation for the various structures in cervical vertebrae and their susceptibility to pathology.</t>
  </si>
  <si>
    <t>Muscles of The Cervical Spine</t>
  </si>
  <si>
    <t>This animation was created as part of a larger cervical anatomy series for patients seeking to learn more about the structures involved in their neck pain. This particular video’s purpose is to show the attachment and roles of muscles involved with movement in the cervical spine, and what common problems can occur to result in neck pain and stiffness.</t>
  </si>
  <si>
    <t>Paul</t>
  </si>
  <si>
    <t>paul.k3lly@gmail.com</t>
  </si>
  <si>
    <t>Ex Vivo Whipple and Small Bowel Auto-transplantation for PNET</t>
  </si>
  <si>
    <t>Maxon Cinema4D, Adobe After Effects CS6, Adobe Premiere Pro CS6</t>
  </si>
  <si>
    <t>H.264 encoded video file</t>
  </si>
  <si>
    <t>Hepato-pancreato-biliary surgeons/surgical fellows</t>
  </si>
  <si>
    <t>This animated video shows an overview of a complex HPB surgery, in which a pancreatic neuroendocrine tumor (PNET) invaded the head of the pancreas, as well as numerous neighbouring vascular and biliary structures. The intended purpose is to provide surgical fellows/trainees a high-level understanding of the location of the tumor, its spatial relationship to surrounding organs and vessels, as well as the proposed surgical plan to safely remove the tumor, as well as reconstruction of the bowel and vasculature.</t>
  </si>
  <si>
    <t>Techniques for induction of labour: An overview</t>
  </si>
  <si>
    <t>Medical students, surgical residents and fellows specializing in obstetrics</t>
  </si>
  <si>
    <t>Induction of labour involves the artificial process of cervical ripening and uterine contractions with the goal of a vaginal delivery. This video provides an overview of techniques used in hormonal cervical ripening, mechanical cervical ripening, amniotomy and oxytocin administration, highlighting details involved in each technique such as method of action, placement of equipment and maneuvers performed to confirm correct application.</t>
  </si>
  <si>
    <t>Radial Forearm Flap Harvest</t>
  </si>
  <si>
    <t>Maxon Cinema4D, Pixologic ZBrush, Adobe After Effects CS6, DaVinci Resolve</t>
  </si>
  <si>
    <t>Ear-nose-throat (ENT) surgeons &amp; Surgical fellows</t>
  </si>
  <si>
    <t>This animated video, intended for surgical fellows in the field of Ear, Nose and Throat, or ENT, surgery, introduces viewers to the surgical procedure for a radial forearm flap harvest technique._x000D_
_x000D_
Resecting tumours of the head and neck may require a skin graft to be harvested from another part of the patient to repair tissue loss. This video highlights the key steps in the harvest of a radial forearm skin graft, including proper identification of important vessels and nerves, and the ideal location sites for vessel and fascia divisions. Special attention is given to the fascia layers deep to the skin graft, to ensure optimal health of tissue in the harvested flap post-op._x000D_
_x000D_
The full video can be viewed at http://tvasurg.ca</t>
  </si>
  <si>
    <t>Gael</t>
  </si>
  <si>
    <t>McGill</t>
  </si>
  <si>
    <t>mcgill@digizyme.com</t>
  </si>
  <si>
    <t>A Visual Model for SARS CoV-2 Membrane Fusion</t>
  </si>
  <si>
    <t>Autodesk Maya, Digizyme Molecular Maya, Adobe After Effects</t>
  </si>
  <si>
    <t>Educational Web Animation</t>
  </si>
  <si>
    <t>Although a great variety of beautiful and accurate depictions of the SARS CoV-2 coronavirus have been created in recent months, many are static images that do not reveal the complex dynamics the virus uses to enter cells. Our visual model integrates numerous structural and dynamic datasets to reveal how the conformational changes of the SARS CoV-2 Spike protein drive membrane fusion.  To achieve scientifically-accurate, full-length protein structures and represent their dynamics, we have combined recently-published SARS CoV-2 data with relevant data sets from other betacoronaviruses and viral families that share similar membrane fusion mechanisms (i.e. Influenza and HIV among others).  Our goal is to share with a broad audience the breathtaking molecular choreography that allows CoV-2 not only to avoid immune system detection but also to breach the host cell membrane.</t>
  </si>
  <si>
    <t>Kevin</t>
  </si>
  <si>
    <t>Millar</t>
  </si>
  <si>
    <t>kevin@invivo.com</t>
  </si>
  <si>
    <t>COVID-19 and the Science of Soap</t>
  </si>
  <si>
    <t>Autodesk Maya, Autodesk 3ds Max, Adobe AfterEffects, Adobe Premiere Pro</t>
  </si>
  <si>
    <t>High-definition Animated Video</t>
  </si>
  <si>
    <t>In the early days of the pandemic, our team, like many in our community, wanted to offer our skills in helping educate the public. As society begins planning to re-open businesses, protecting ourselves and each other from SARS-CoV-2 is still a paramount necessity. Everyone knows washing our hands is a healthy habit; in this video we visualize exactly why it helps, with the effect of soap on viruses. A toon-shaded style was used to distill complex science into easily digestible visuals in order to appeal to a wide audience without compromising scientific accuracy. This simplified style presented a welcoming look and feel that would draw in viewers of all ages, and used bright, bold colors in combination with clean graphic elements in order to captivate the audience.</t>
  </si>
  <si>
    <t>Jason</t>
  </si>
  <si>
    <t>Immune Reconstitution Therapy (IRT) and MS</t>
  </si>
  <si>
    <t>Healthcare professionals</t>
  </si>
  <si>
    <t>In literature, a vignette is a short impressionistic scene that focuses on one moment or character and gives a trenchant impression about that character or setting. In that sense, our animation communicates a series of highly focused vignettes within the topic of Multiple Sclerosis (MS); we discussed only the key ideas as it pertains to disease burden, pathophysiology and Immune Reconstitution Therapy (IRT)._x000D_
The visual goal of this animation was to create imagery that would complement vignette storytelling, while remaining mindful of the sensitive nature of the topic. As such, we arrived at a very organic style that combines rich textures and soft lighting with a hand-drawn quality to highlight areas of focus. Elegant typography and fluid transitions help to draw in the audience.</t>
  </si>
  <si>
    <t>Sharpe</t>
  </si>
  <si>
    <t>jason.sharpe@axs3d.com</t>
  </si>
  <si>
    <t>Vaccines vs Antivirals: What's the difference?</t>
  </si>
  <si>
    <t>Autodesk Maya, Artineering MNPRX, Adobe After Effects</t>
  </si>
  <si>
    <t>HD video</t>
  </si>
  <si>
    <t>In the media barrage about novel coronavirus, we saw many misleading headlines discussing potential vaccines and treatments. Additionally, media regarding the virus was often presented in an ominous or threatening manner, paving the way for potential public distress. To address these two issues, we created an animation explaining the difference between vaccines and antiviral treatments that is easily viewed on social media platforms and delivers the message quickly and clearly to the general public. The coronavirus model (not specifically SARS-CoV-2) is based on peer-reviewed literature and PDB data, and was simplified to fit the visual metaphors of a shield for a vaccine and stop sign for an antiviral. To present the information quickly in a friendly and approachable manner, we chose to combine 2D and 3D animation, unifying the two animation techniques with a new non-photorealistic 3D watercolour effect.</t>
  </si>
  <si>
    <t>Bird</t>
  </si>
  <si>
    <t>joshuacbird@gmail.com</t>
  </si>
  <si>
    <t>Utilizing Extended Release Microsphere Technology</t>
  </si>
  <si>
    <t>Cinema 4D and After Effects</t>
  </si>
  <si>
    <t>Mp4, website</t>
  </si>
  <si>
    <t>Provide healthcare professionals (HCP) with a three-dimensional animation of treatment for osteoarthritis of the knee. Zilretta’s novel microsphere formulation is composed of triamcinolone acetonide (TA) embedded in a biodegradable PLGA matrix. This animation expands upon how the composition and formulation allows extended drug release over time, details the manufacturing process to show how medication is distributed evenly to microspheres, and illustrates the pharmacokinetics of the drug through an intra-articular injection into the synovial fluid.</t>
  </si>
  <si>
    <t>josh@3fx.com</t>
  </si>
  <si>
    <t>An Inside Look at Type 2 Diabetes</t>
  </si>
  <si>
    <t>Provide patients with a three-dimensional animation detailing type 2 diabetes mechanism of action, while providing visual clarity to help facilitate patients’ understanding of the correlates between cellular response to insulin and both the physical and physiological effects of hyperglycemia. This animation uses a simple and easy to understand visual style to clarify the biology of glucose metabolism and the development of secondary health complications associated with type 2 diabetes. It is important for patients to see and understand how their lifestyle, diet and exercise, and medications contribute not only to their overall health, but play a key role in effectively managing their condition.</t>
  </si>
  <si>
    <t>DuoBody™ Technology</t>
  </si>
  <si>
    <t>Oncologists and hematologists</t>
  </si>
  <si>
    <t>Provide oncologists and hematologists with a 3D animation of Genmab’s DuoBody™ technology platform and visually explain the science of bispecific antibodies: single molecules that can bind specifically and simultaneously to two different targets, such as receptors or ligands. By bridging different cells together, bispecific antibodies can force them to interact. While more than 100 different formats to generate bispecific antibodies have been proposed, DuoBody™ is unique because it mimics a process of bispecific antibody formation seen in nature. Bispecific antibodies produced using the DuoBody™ platform look and behave very much like natural IgG_x000D_
antibodies, so are less likely to provoke an adverse response from the patient's own immune system, and persist in the body’s circulation a relatively long time compared to other bispecific antibody formats. This animation seeks to clarify bispecific antibody production and its_x000D_
use in antibody therapy.</t>
  </si>
  <si>
    <t>Tumor Recognition and Lysis by TIL</t>
  </si>
  <si>
    <t>Maxon Cinema 4D and Adobe After Effects</t>
  </si>
  <si>
    <t>Video online</t>
  </si>
  <si>
    <t>This introductory video provides a high-level introduction to tumor infiltrating lymphocytes (TIL) and how they migrate toward a tumor microenvironment, recognize, and destroy tumor cells, all of which are part of the body's natural response to cancer.</t>
  </si>
  <si>
    <t>CRV431 Mechanisms of Action</t>
  </si>
  <si>
    <t>Educated investors, MDs, PhDs</t>
  </si>
  <si>
    <t>The purpose of this animation is to promote the drug candidate CRV431 for treatment of non-alcoholic steatohepatitis (NASH) by showing how it blocks various forms of cyclophilin from causing mitochondrial damage, inflammation, and tissue scarring in the liver.</t>
  </si>
  <si>
    <t>PTX-022 Mechanism of Action</t>
  </si>
  <si>
    <t>Educated investors</t>
  </si>
  <si>
    <t>The purpose of this animation is to promote the potential of the topical drug PTX-022 to treat Pachyonychia congenita (PC) by showing its unique method of transporting rapamycin through the skin via proprietary QTORIN technology to inhibit the mutant activity of affected keratinocytes.</t>
  </si>
  <si>
    <t>HSDD &amp; Treatment with Bremelanotide</t>
  </si>
  <si>
    <t>Healthcare professionals and their patients</t>
  </si>
  <si>
    <t>Hypoactive sexual desire disorder (HSDD), is characterized by low female sexual desire and often results in personal distress or difficulty with relationships. It is a highly sensitive yet complex topic. To address both concerns, we used a mix of beautifully animated silhouette and paper cut-outs, combined with soft/elegant 3D assets. Together, this non-traditional look and feel created a compelling and sensitive video that engaged the audience on an emotional level, while also effectively communicating the core messages.</t>
  </si>
  <si>
    <t>Pathophysiology of ATTR-CM</t>
  </si>
  <si>
    <t>Healthcare Professionals &amp; Pharmaceutical Sales Team Members</t>
  </si>
  <si>
    <t>Transthyretin amyloid cardiomyopathy, or ATTR-CM, is an under-recognized cause of heart failure in older adults. Our client needed to create materials that could be used for internal team training, as well as in conversations with physicians. This animation was developed in conjunction with an augmented reality application to educate on ATTR-CM and improve knowledge about this disease. _x000D_
A high-end infographic style marked by bold colors and dramatic lighting was used to create a rich, eye-catching and informative animation. Stylized elements such as the holographic effect seen throughout the video served as a visual bridge between the animation and the AR piece, successfully achieving a cohesive look and feel across both tactics.</t>
  </si>
  <si>
    <t>The Role of Contractility in Cardiac Function</t>
  </si>
  <si>
    <t>Autodesk Maya,  Adobe After Effects, Adobe Illustrator</t>
  </si>
  <si>
    <t>Cardiologists</t>
  </si>
  <si>
    <t>Decreased cardiac contractility is central to heart failure with reduced ejection fraction (HFrEF). We created this animation to help clinicians appreciate how changes in the rate of interaction of key contractile proteins contribute to decreased contractility and to highlight an unmet therapeutic need for treatments that directly increase contractility. This animation had dual challenges of visualizing (i) the sarcomere--the complex molecular machine that is the basic unit of muscle contractility--and (ii) the complex steps of the actin-myosin crossbridge cycle. Both are based on data and literature review, with the conscious design decision to reduce the scale of the sarcomere and to slow its action from realtime to allow viewers to have clear views of sarcomere function. The video has been used globally by three pharmaceutical companies for congresses, presentations, face-to-face meetings and as an online educational resource. Used with permission of Amgen Inc.</t>
  </si>
  <si>
    <t>FARAWAVE AF Ablation</t>
  </si>
  <si>
    <t>Strategic collaborators, cardiothoracic surgeons</t>
  </si>
  <si>
    <t>Traditional atrial fibrillation (AF) ablation employs extreme heat/cold to damage the tissue that causes heart arrhythmia. While effective, healthy tissues get injured in the process. FARAWAVE is an AF ablation device that uses an innovative electric field approach to selectively damage cardiomyocytes, while sparing healthy tissues. Our goal was to demonstrate the ingenuity of the FARAWAVE device to medically knowledgeable audiences (HCPs, AF ablation device experts). We developed an anatomically accurate 3D model of the heart, sectioned in two planes to show the complex spatial relationship between the left atrium and vulnerable tissues (esophagus, phrenic nerve). The heart was given a simplified look to draw focus to the device and its function. Using 3D data, we created the first visual representation of the FARAWAVE electric field, which is transient and invisible to the naked eye, providing our client with an invaluable tool for demonstrating the device's unique functionality.</t>
  </si>
  <si>
    <t>Minimal Residual Disease in Multiple Myeloma</t>
  </si>
  <si>
    <t>Autodesk Maya, Pixologic zBrush, Adobe After Effects</t>
  </si>
  <si>
    <t>Oncologists, primary care physicians</t>
  </si>
  <si>
    <t>Despite advances in cancer treatment, relapse is inevitable for most multiple myeloma patients. This may be due to the small number of residual cancer cells that persist following treatment. To help oncologists appreciate the significance of minimal residual disease (MRD), we created an animation that highlighted its detection and clinical relevance. Creating a compelling visual story from dry statistical data and graphs was a challenge, so we used animated characters to help weave a narrative thread. Although their movements were lifelike, we deliberately gave the figures a stylized appearance. This added a touch of whimsy and paved the way for other fun visual metaphors. Used with permission of Amgen Inc.</t>
  </si>
  <si>
    <t>Cellarity's Anthem: What If…</t>
  </si>
  <si>
    <t>Adobe Illustrator and After Effects</t>
  </si>
  <si>
    <t>Video online and in-house</t>
  </si>
  <si>
    <t>Future team members, press, partners, investors</t>
  </si>
  <si>
    <t>WHAT IF…we could design medicines targeting the full cellular and molecular complexity of disease to dramatically improve the success rate of drug discovery and of curing disease?_x000D_
_x000D_
This video serves as an anthem heralding this vision to attract talent and deepen engagements.</t>
  </si>
  <si>
    <t>MECHANISM OF INJURY TO THE CERVICAL SPINE: John Doe</t>
  </si>
  <si>
    <t>Cinema 4D/Photoshop/After Effects</t>
  </si>
  <si>
    <t>Animation for display in litigation proceedings – projection/monitors</t>
  </si>
  <si>
    <t>This animation was created for use in a personal injury case against a pool manufacturer – claiming poor design standards. The plaintiff attempted to jump into the pool from a running start. His lower body hit the air-filled upper ring, which caused a bounce-reaction that catapulted his lower body up into the air and forced him to enter the water in a vertical and dangerous trajectory. The resultant impact with the bottom caused hyperflexion of his cervical spine with spinal cord trauma. Injury details included a C5-6 subluxation, C5 facet fracture-dislocation, and spinal canal stenosis. Using x-rays, CT scans, medical reports, and witness accounts, this animation demonstrates the mechanism of injury and anatomical details leading to the plaintiff’s paraplegia. Detailed 3D modelling, animated motion sequences, and illustrated anatomical views, demonstrate the mechanism of injury and pathology, to assist the biomechanical and medical experts when testifying.</t>
  </si>
  <si>
    <t>L4-L5 Posterior Lumbar Bony Decompression Surgery</t>
  </si>
  <si>
    <t>3ds max, Photoshop, After Effects, Premiere</t>
  </si>
  <si>
    <t>This animation was developed to highlight the surgical trauma and anatomical changes undergone by the plaintiff after sustaining a lumbar disc injury during a collision. This case posed a significant challenge because of the lack of typical post-operative radiology films showing fusion hardware (e.g., pedicle screws, rods, cages, etc.) that make a strong impression on the jury. In this case, instead of emphasizing hardware, the animation emphasizes trauma inflicted on the soft tissues and bone during the procedure by creating accurate and realistic looking soft tissue disruption and bone removal. Hands gripping and operating surgical instruments were included to avoid the appearance of “magical floating instruments” that the client and doctor felt were distracting and unrealistic.</t>
  </si>
  <si>
    <t>Male Self-Catheterization</t>
  </si>
  <si>
    <t>3ds max</t>
  </si>
  <si>
    <t>This animation was developed to depict a male self-catheterization procedure in a very frank manner that will weigh heavily on a jury when considering damages. The plaintiff suffered a spinal cord injury that requires him to perform this procedure five times a day, taking upwards of 30 minutes each time, for the rest of his life. As the animation played in the courtroom, the treating urologist testified not only to the accuracy of the procedure shown but also to the lifelong risks posed to the plaintiff’s health by the routine catheterizations, such as chronic urinary tract infections.</t>
  </si>
  <si>
    <t>Isn't it time to Rethink Osteoporosis?</t>
  </si>
  <si>
    <t>Autodesk Maya,Unity, Adobe Photoshop, Adobe Illustrator</t>
  </si>
  <si>
    <t>Augmented reality on iPad</t>
  </si>
  <si>
    <t>This augmented reality (AR) experience challenges bone health specialists to "rethink" their knowledge of fragility fractures. Using an iPad, participants reveal a virtual patient. Walking around, they reveal her skeleton and common fracture sites, paired with thought-provoking statistics and clinical questions designed to stimulate conversation. Analytics provide our client with post-congress metrics. The experience can be used by up to three participants simultaneously. We considered many aspects including safety (collision/tripping), wrist fatigue, reading height and viewing angle. Using ARKit features such as world tracking, pass-through camera rendering, and image detection allowed us to create a sophisticated experience for our client's timeline and budget. For our virtual patient, it was important to avoid the stereotype of the frail patient: our confident female (with great shoes) has been a hit with congress goers internationally. Used with permission of Amgen Inc.</t>
  </si>
  <si>
    <t>Pathways to Migraine VR Experience</t>
  </si>
  <si>
    <t>Autodesk Maya, Unity, Adobe After Effects, Adobe Illustrator</t>
  </si>
  <si>
    <t>Virtual reality head-mounted display</t>
  </si>
  <si>
    <t>Headache specialists</t>
  </si>
  <si>
    <t>This virtual reality (VR) experience was created to educate headache specialists on the effects of a neuropeptide called CGRP on migraine pathophysiology at locations within the brain and brainstem. To encourage learning and exploration, we designed the experience as a virtual scavenger hunt. Users are incentivized to visit locations and correctly answer content questions in order to collect badges. To make it easy for users to navigate and track progress, we distilled the complex spatial neuroanatomy into a 2D “subway” map. To reduce training time for those new to VR, we incorporated the Leap Motion gesture controller so participants could simply tap virtual buttons using their hands instead of learning to use external controllers. While the 3D anatomical and molecular models are based upon peer-reviewed literature, featuring microscopy and x-ray crystallography data, we exaggerated the size of molecules for illustrative purposes. Used with permission of Amgen Inc.</t>
  </si>
  <si>
    <t>Christina</t>
  </si>
  <si>
    <t>Lorenzo</t>
  </si>
  <si>
    <t>clorenzo@chestnet.org</t>
  </si>
  <si>
    <t>ILD Diagnosis Detective</t>
  </si>
  <si>
    <t>Developed in HTML5; Assets created using Adobe Creative Suite</t>
  </si>
  <si>
    <t>Mobile Game</t>
  </si>
  <si>
    <t>Pulmonologists</t>
  </si>
  <si>
    <t>ILD Diagnosis Detective is single-player mobile mystery game of deduction and diagnosis in 5 elementary steps that mirror the clinical differential diagnosis process for Interstitial Lung Disease (ILD). The player assumes the role of a detective who must review the patient case and match evidence with suspected diagnoses to uncover the final diagnosis. The wrap up reinforces the correct diagnosis and highlights nuances in the disease presentation. This game spans 15 cases of varying complexity and players are scored based upon both matching accuracy and final suspect selection. Scores are displayed on a master leaderboard to encourage competition amongst peers and to drive players to replay cases to achieve higher accuracy scores and reinforce knowledge. The game is designed to be played in short bursts, where the pulmonologist can pick up their phone and play a case in under 10 minutes during their commute to clinic or on a lunch break.</t>
  </si>
  <si>
    <t>Gokhan</t>
  </si>
  <si>
    <t>Canaz</t>
  </si>
  <si>
    <t>gokhancanaz@gmail.com</t>
  </si>
  <si>
    <t>Early Chicken embryo model for neural tube defects</t>
  </si>
  <si>
    <t>Journal - Original Article Illustration</t>
  </si>
  <si>
    <t>Nancy Chu</t>
  </si>
  <si>
    <t>nancy.ji@biohuesdigital.com</t>
  </si>
  <si>
    <t>Deep Brain Stimulation</t>
  </si>
  <si>
    <t>Procreate/Adobe Photoshop</t>
  </si>
  <si>
    <t>Mobile application</t>
  </si>
  <si>
    <t>As part of our collaboration with Tencent Medipedia, a mobile application with an encyclopedia of disease and surgeries, this illustration was created for the written entry to provide information on deep brain stimulation._x000D_
_x000D_
The procedure section from the original article had terminology and descriptions that might not appeal to a broader audience. The goal of our illustration is to bridge the communication gap between patients and their doctors so that the procedure can be understood easily._x000D_
_x000D_
Since limited screen resolution (1384 px by 650 px) was given to communicate the story, key steps from the procedure were represented.</t>
  </si>
  <si>
    <t>Video-Assisted Thoracic Surgery (VATS) Biopsy</t>
  </si>
  <si>
    <t>Adobe Illustrator/Photoshop</t>
  </si>
  <si>
    <t>As part of our collaboration with Tencent Medipedia, a mobile application with an encyclopedia of disease and surgeries, this illustration was created for the written entry to provide information on video-assisted thoracic surgery (VATS) biopsy. _x000D_
_x000D_
During this procedure, different types of biopsy tools are inserted through the endoscope to obtain diseased lung tissue for lab examination._x000D_
 _x000D_
The procedure section from the original article had terminology and descriptions that might not appeal to a larger audience. The goal of our illustration is to bridge the communication gap between patients and their doctors so that the procedure can be more understood easily._x000D_
 _x000D_
Since limited screen resolution (1384 px by 650 px) was given to communicate the story, key steps from the procedure were represented.</t>
  </si>
  <si>
    <t>Hypoxemia on COVID-19</t>
  </si>
  <si>
    <t>Anesthesiologist and Intensive Care Unit Specialists</t>
  </si>
  <si>
    <t>The purpose of the poster is to summarize the main pathophysiology of hypoxemia on COVID-19 infections, to emphasise the paradox of "hypoxemia-hyperventilation"  and to suggest early intubation as a solution to break that paradox._x000D_
_x000D_
The intubation indications on COVID related pneumonia still in debate all-over the world. Especially on young patients specialist are tend to avoid early intubation. The paradox mostly occurs on young patients and within the terms of mentioned pathophysiologies, and the poster's aim is to remind the specialists that early intubation can be a life-saving method._x000D_
_x000D_
Center of the subject, the paradox of "Hypoxemia - Hyperventilation" takes place. In addition to direct cytotoxic damage of COVID-19 and related pathologies, we wanted to show the strong contraction of the diaphragm, elevated negative intrathoracic pressure and that pathologic state with a cross-section illustration of pathologic lung and diaphragm.</t>
  </si>
  <si>
    <t>Zakrewski</t>
  </si>
  <si>
    <t>File Name</t>
  </si>
  <si>
    <t>A1-004</t>
  </si>
  <si>
    <t>A2-004</t>
  </si>
  <si>
    <t>A1-001</t>
  </si>
  <si>
    <t>A1-002</t>
  </si>
  <si>
    <t>A1-003</t>
  </si>
  <si>
    <t>A1-005</t>
  </si>
  <si>
    <t>A1-006</t>
  </si>
  <si>
    <t>A1-007</t>
  </si>
  <si>
    <t>A1-008</t>
  </si>
  <si>
    <t>A1-009</t>
  </si>
  <si>
    <t>A1-010</t>
  </si>
  <si>
    <t>A1-011</t>
  </si>
  <si>
    <t>A1-012</t>
  </si>
  <si>
    <t>A1-013</t>
  </si>
  <si>
    <t>A1-014</t>
  </si>
  <si>
    <t>A1-016</t>
  </si>
  <si>
    <t>A1-017</t>
  </si>
  <si>
    <t>A1-018</t>
  </si>
  <si>
    <t>A1-019</t>
  </si>
  <si>
    <t>A1-020</t>
  </si>
  <si>
    <t>A1-022</t>
  </si>
  <si>
    <t>A1-023</t>
  </si>
  <si>
    <t>A1-024</t>
  </si>
  <si>
    <t>A1-025</t>
  </si>
  <si>
    <t>A1-026</t>
  </si>
  <si>
    <t>A1-027</t>
  </si>
  <si>
    <t>A1-028</t>
  </si>
  <si>
    <t>A1-029</t>
  </si>
  <si>
    <t>A1-030</t>
  </si>
  <si>
    <t>A1-032</t>
  </si>
  <si>
    <t>A1-033</t>
  </si>
  <si>
    <t>A1-034</t>
  </si>
  <si>
    <t>A1-035</t>
  </si>
  <si>
    <t>A1-036</t>
  </si>
  <si>
    <t>A1-037</t>
  </si>
  <si>
    <t>A1-038</t>
  </si>
  <si>
    <t>A1-039</t>
  </si>
  <si>
    <t>A1-040</t>
  </si>
  <si>
    <t>A1-041</t>
  </si>
  <si>
    <t>A1-042</t>
  </si>
  <si>
    <t>A1-043</t>
  </si>
  <si>
    <t>A1-044</t>
  </si>
  <si>
    <t>A1-045</t>
  </si>
  <si>
    <t>Entry Title</t>
  </si>
  <si>
    <t>A2-003</t>
  </si>
  <si>
    <t>A2-001</t>
  </si>
  <si>
    <t>A2-002</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</si>
  <si>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</si>
  <si>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</si>
  <si>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</si>
  <si>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</si>
  <si>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</si>
  <si>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</si>
  <si>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</si>
  <si>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</si>
  <si>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</si>
  <si>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</si>
  <si>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</si>
  <si>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</si>
  <si>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</si>
  <si>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</si>
  <si>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</si>
  <si>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</si>
  <si>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</si>
  <si>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</si>
  <si>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</si>
  <si>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</si>
  <si>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</si>
  <si>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</si>
  <si>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</si>
  <si>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</si>
  <si>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</si>
  <si>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</si>
  <si>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C-001</t>
  </si>
  <si>
    <t>C-002</t>
  </si>
  <si>
    <t>C-003</t>
  </si>
  <si>
    <t>C-004</t>
  </si>
  <si>
    <t>C-005</t>
  </si>
  <si>
    <t>C-006</t>
  </si>
  <si>
    <t>D-001</t>
  </si>
  <si>
    <t>D-002</t>
  </si>
  <si>
    <t>D-003</t>
  </si>
  <si>
    <t>D-004</t>
  </si>
  <si>
    <t>D-005</t>
  </si>
  <si>
    <t>D-006</t>
  </si>
  <si>
    <t>D-007</t>
  </si>
  <si>
    <t>D-008</t>
  </si>
  <si>
    <t>D-009</t>
  </si>
  <si>
    <t>D-010</t>
  </si>
  <si>
    <t>D-011</t>
  </si>
  <si>
    <t>M-004</t>
  </si>
  <si>
    <t>M-005</t>
  </si>
  <si>
    <t>F1-001</t>
  </si>
  <si>
    <t>F2-002</t>
  </si>
  <si>
    <t>F1-002</t>
  </si>
  <si>
    <t>F2-001</t>
  </si>
  <si>
    <t>F3-001</t>
  </si>
  <si>
    <t>F1-003</t>
  </si>
  <si>
    <t>F1-004</t>
  </si>
  <si>
    <t>F1-005</t>
  </si>
  <si>
    <t>F1-006</t>
  </si>
  <si>
    <t>F1-007</t>
  </si>
  <si>
    <t>F1-008</t>
  </si>
  <si>
    <t>I1-006</t>
  </si>
  <si>
    <t>F1-010</t>
  </si>
  <si>
    <t>F1-009</t>
  </si>
  <si>
    <t>F1-012</t>
  </si>
  <si>
    <t>F1-011</t>
  </si>
  <si>
    <t>F1-013</t>
  </si>
  <si>
    <t>F1-014</t>
  </si>
  <si>
    <t>F1-016</t>
  </si>
  <si>
    <t>F1-017</t>
  </si>
  <si>
    <t>F1-018</t>
  </si>
  <si>
    <t>F1-015</t>
  </si>
  <si>
    <t>F1-019</t>
  </si>
  <si>
    <t>F2-003</t>
  </si>
  <si>
    <t>F2-004</t>
  </si>
  <si>
    <t>F4-003</t>
  </si>
  <si>
    <t>F2-010</t>
  </si>
  <si>
    <t>F2-011</t>
  </si>
  <si>
    <t>I1-022</t>
  </si>
  <si>
    <t>F2-009</t>
  </si>
  <si>
    <t>I2-009</t>
  </si>
  <si>
    <t>F2-008</t>
  </si>
  <si>
    <t>F2-006</t>
  </si>
  <si>
    <t>I2-008</t>
  </si>
  <si>
    <t>F2-007</t>
  </si>
  <si>
    <t>I2-007</t>
  </si>
  <si>
    <t>F2-005</t>
  </si>
  <si>
    <t>I1-009</t>
  </si>
  <si>
    <t>F4-001</t>
  </si>
  <si>
    <t>F4-002</t>
  </si>
  <si>
    <t>G2-002</t>
  </si>
  <si>
    <t>G2-001</t>
  </si>
  <si>
    <t>I1-002</t>
  </si>
  <si>
    <t>I1-001</t>
  </si>
  <si>
    <t>F3-002</t>
  </si>
  <si>
    <t>G1-001</t>
  </si>
  <si>
    <t>G4-001</t>
  </si>
  <si>
    <t>G5-001</t>
  </si>
  <si>
    <t>I1-003</t>
  </si>
  <si>
    <t>I1-004</t>
  </si>
  <si>
    <t>I1-005</t>
  </si>
  <si>
    <t>I1-007</t>
  </si>
  <si>
    <t>I1-008</t>
  </si>
  <si>
    <t>I1-010</t>
  </si>
  <si>
    <t>I1-011</t>
  </si>
  <si>
    <t>I1-012</t>
  </si>
  <si>
    <t>I1-013</t>
  </si>
  <si>
    <t>I1-014</t>
  </si>
  <si>
    <t>I1-015</t>
  </si>
  <si>
    <t>I1-016</t>
  </si>
  <si>
    <t>I1-017</t>
  </si>
  <si>
    <t>I1-018</t>
  </si>
  <si>
    <t>I1-019</t>
  </si>
  <si>
    <t>I1-020</t>
  </si>
  <si>
    <t>I1-021</t>
  </si>
  <si>
    <t>I1-023</t>
  </si>
  <si>
    <t>I1-024</t>
  </si>
  <si>
    <t>I1-025</t>
  </si>
  <si>
    <t>I1-026</t>
  </si>
  <si>
    <t>I1-027</t>
  </si>
  <si>
    <t>I1-028</t>
  </si>
  <si>
    <t>I1-029</t>
  </si>
  <si>
    <t>I1-030</t>
  </si>
  <si>
    <t>I1-031</t>
  </si>
  <si>
    <t>I1-032</t>
  </si>
  <si>
    <t>I1-033</t>
  </si>
  <si>
    <t>I1-034</t>
  </si>
  <si>
    <t>I1-035</t>
  </si>
  <si>
    <t>I1-036</t>
  </si>
  <si>
    <t>I1-037</t>
  </si>
  <si>
    <t>I1-038</t>
  </si>
  <si>
    <t>I2-001</t>
  </si>
  <si>
    <t>I2-002</t>
  </si>
  <si>
    <t>I2-003</t>
  </si>
  <si>
    <t>I2-004</t>
  </si>
  <si>
    <t>I2-005</t>
  </si>
  <si>
    <t>I2-006</t>
  </si>
  <si>
    <t>I2-010</t>
  </si>
  <si>
    <t>I2-011</t>
  </si>
  <si>
    <t>I2-012</t>
  </si>
  <si>
    <t>I2-013</t>
  </si>
  <si>
    <t>I2-014</t>
  </si>
  <si>
    <t>I2-015</t>
  </si>
  <si>
    <t>I2-016</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</si>
  <si>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</si>
  <si>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</si>
  <si>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</si>
  <si>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</si>
  <si>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</si>
  <si>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</si>
  <si>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</si>
  <si>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</si>
  <si>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</si>
  <si>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</si>
  <si>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</si>
  <si>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</si>
  <si>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</si>
  <si>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</si>
  <si>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</si>
  <si>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</si>
  <si>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</si>
  <si>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</si>
  <si>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</si>
  <si>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</si>
  <si>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</si>
  <si>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I3-034</t>
  </si>
  <si>
    <t>I3-022</t>
  </si>
  <si>
    <t>I3-023</t>
  </si>
  <si>
    <t>I3-024</t>
  </si>
  <si>
    <t>I3-025</t>
  </si>
  <si>
    <t>I3-026</t>
  </si>
  <si>
    <t>I3-027</t>
  </si>
  <si>
    <t>I3-028</t>
  </si>
  <si>
    <t>I3-029</t>
  </si>
  <si>
    <t>I3-030</t>
  </si>
  <si>
    <t>I3-031</t>
  </si>
  <si>
    <t>I3-032</t>
  </si>
  <si>
    <t>I3-033</t>
  </si>
  <si>
    <t>I3-035</t>
  </si>
  <si>
    <t>I3-036</t>
  </si>
  <si>
    <t>I3-037</t>
  </si>
  <si>
    <t>I3-038</t>
  </si>
  <si>
    <t>I3-039</t>
  </si>
  <si>
    <t>I3-040/I3-041/I3-042/I3-043</t>
  </si>
  <si>
    <t>I3-044</t>
  </si>
  <si>
    <t>I3-045</t>
  </si>
  <si>
    <t>I3-046</t>
  </si>
  <si>
    <t>I3-047</t>
  </si>
  <si>
    <t>J-001</t>
  </si>
  <si>
    <t>M-001</t>
  </si>
  <si>
    <t>J-002</t>
  </si>
  <si>
    <t>J-003</t>
  </si>
  <si>
    <t>J-004</t>
  </si>
  <si>
    <t>J-005</t>
  </si>
  <si>
    <t>J-006</t>
  </si>
  <si>
    <t>J-007</t>
  </si>
  <si>
    <t>J-008</t>
  </si>
  <si>
    <t>J-009</t>
  </si>
  <si>
    <t>J-010</t>
  </si>
  <si>
    <t>K-001</t>
  </si>
  <si>
    <t>L-001</t>
  </si>
  <si>
    <t>K-002</t>
  </si>
  <si>
    <t>K-003</t>
  </si>
  <si>
    <t>K-004</t>
  </si>
  <si>
    <t>K-005</t>
  </si>
  <si>
    <t>L-002</t>
  </si>
  <si>
    <t>L-003</t>
  </si>
  <si>
    <t>L-004</t>
  </si>
  <si>
    <t>L-005</t>
  </si>
  <si>
    <t>L-006</t>
  </si>
  <si>
    <t>L-007</t>
  </si>
  <si>
    <t>L-008</t>
  </si>
  <si>
    <t>L-009</t>
  </si>
  <si>
    <t>L-010</t>
  </si>
  <si>
    <t>L-011</t>
  </si>
  <si>
    <t>L-012</t>
  </si>
  <si>
    <t>Weston</t>
  </si>
  <si>
    <t>DeWolff</t>
  </si>
  <si>
    <t>M-002</t>
  </si>
  <si>
    <t>M-003</t>
  </si>
  <si>
    <t>A1-046</t>
  </si>
  <si>
    <t>A1-047</t>
  </si>
  <si>
    <t>A1-049</t>
  </si>
  <si>
    <t>A1-048</t>
  </si>
  <si>
    <t>A1-051</t>
  </si>
  <si>
    <t>A1-050</t>
  </si>
  <si>
    <t>B-028</t>
  </si>
  <si>
    <t>B-029</t>
  </si>
  <si>
    <t>B-027</t>
  </si>
  <si>
    <t>C-007</t>
  </si>
  <si>
    <t>C-008</t>
  </si>
  <si>
    <t>C-009</t>
  </si>
  <si>
    <t>email</t>
  </si>
  <si>
    <t>lastName</t>
  </si>
  <si>
    <t>firstName</t>
  </si>
  <si>
    <t>category</t>
  </si>
  <si>
    <t>title</t>
  </si>
  <si>
    <t>medium_software</t>
  </si>
  <si>
    <t>presentation_format</t>
  </si>
  <si>
    <t>primaryAudience</t>
  </si>
  <si>
    <t>intended_purpose</t>
  </si>
  <si>
    <t>The illustration had been created for an original article titled "Effects of Erythrosine on Neural Tube Development in Early Chicken Embryos" on World Neurosurgery Journal.
The purpose is to show the chicken embryo on two development stages, which are important for the method section of the study. On the first figure, we showed the subblastodermic injection method and the features of stage 9 chicken. On the second figure, we see the embryo at stage 18. At that stage, the embryos are being examined under light microscopy for neural tube defect development. We wanted to help readers visualize the microscope image by showing the cross-section on the embryo with the microscope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</si>
</sst>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Fill="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5075-5C28-4D3C-9DA9-32354C530503}">
  <sheetPr codeName="Sheet1"/>
  <dimension ref="A1:K272"/>
  <sheetViews>
    <sheetView tabSelected="1" zoomScale="85" zoomScaleNormal="85" workbookViewId="0">
      <selection activeCell="L1" sqref="L1:BI1048576"/>
    </sheetView>
  </sheetViews>
  <sheetFormatPr defaultColWidth="45.7109375" defaultRowHeight="15" x14ac:dyDescent="0.25"/>
  <cols>
    <col min="1" max="1" width="19.42578125" customWidth="1"/>
    <col min="2" max="2" width="18.140625" customWidth="1"/>
    <col min="3" max="3" width="30.85546875" customWidth="1"/>
    <col min="4" max="4" width="8.28515625" customWidth="1"/>
    <col min="5" max="5" width="54.7109375" customWidth="1"/>
    <col min="6" max="6" width="14.42578125" customWidth="1"/>
    <col min="7" max="7" width="22.5703125" customWidth="1"/>
  </cols>
  <sheetData>
    <row r="1" spans="1:11" s="1" customFormat="1" ht="12.95" customHeight="1" x14ac:dyDescent="0.25">
      <c r="A1" s="1" t="s">
        <v>1813</v>
      </c>
      <c r="B1" s="1" t="s">
        <v>1812</v>
      </c>
      <c r="C1" s="1" t="s">
        <v>1811</v>
      </c>
      <c r="D1" s="1" t="s">
        <v>1814</v>
      </c>
      <c r="E1" s="1" t="s">
        <v>1815</v>
      </c>
      <c r="F1" s="1" t="s">
        <v>1536</v>
      </c>
      <c r="G1" s="1" t="s">
        <v>1580</v>
      </c>
      <c r="H1" s="1" t="s">
        <v>1816</v>
      </c>
      <c r="I1" s="1" t="s">
        <v>1817</v>
      </c>
      <c r="J1" s="1" t="s">
        <v>1818</v>
      </c>
      <c r="K1" s="1" t="s">
        <v>1819</v>
      </c>
    </row>
    <row r="2" spans="1:11" ht="12.95" customHeight="1" x14ac:dyDescent="0.25">
      <c r="A2" t="s">
        <v>792</v>
      </c>
      <c r="B2" t="s">
        <v>793</v>
      </c>
      <c r="C2" t="s">
        <v>794</v>
      </c>
      <c r="D2" t="str">
        <f t="shared" ref="D2:D65" si="0">LEFT(F2,(FIND("-",F2,1)-1))</f>
        <v>A1</v>
      </c>
      <c r="E2" t="str">
        <f>_xlfn.CONCAT(F2,"_",G2)</f>
        <v>A1-001_Microglial Activity</v>
      </c>
      <c r="F2" t="s">
        <v>1539</v>
      </c>
      <c r="G2" t="s">
        <v>795</v>
      </c>
      <c r="H2" t="s">
        <v>796</v>
      </c>
      <c r="I2" t="s">
        <v>797</v>
      </c>
      <c r="J2" t="s">
        <v>798</v>
      </c>
      <c r="K2" t="s">
        <v>799</v>
      </c>
    </row>
    <row r="3" spans="1:11" ht="12.95" customHeight="1" x14ac:dyDescent="0.25">
      <c r="A3" t="s">
        <v>800</v>
      </c>
      <c r="B3" t="s">
        <v>801</v>
      </c>
      <c r="C3" t="s">
        <v>802</v>
      </c>
      <c r="D3" t="str">
        <f t="shared" si="0"/>
        <v>A1</v>
      </c>
      <c r="E3" t="str">
        <f t="shared" ref="E3:E66" si="1">_xlfn.CONCAT(F3,"_",G3)</f>
        <v>A1-002_Hiding in the Water: Life Cycle of Fasciola hepatica</v>
      </c>
      <c r="F3" t="s">
        <v>1540</v>
      </c>
      <c r="G3" t="s">
        <v>803</v>
      </c>
      <c r="H3" t="s">
        <v>31</v>
      </c>
      <c r="I3" t="s">
        <v>804</v>
      </c>
      <c r="J3" t="s">
        <v>805</v>
      </c>
      <c r="K3" t="s">
        <v>806</v>
      </c>
    </row>
    <row r="4" spans="1:11" ht="12.95" customHeight="1" x14ac:dyDescent="0.25">
      <c r="A4" t="s">
        <v>800</v>
      </c>
      <c r="B4" t="s">
        <v>801</v>
      </c>
      <c r="C4" t="s">
        <v>802</v>
      </c>
      <c r="D4" t="str">
        <f t="shared" si="0"/>
        <v>A1</v>
      </c>
      <c r="E4" t="str">
        <f t="shared" si="1"/>
        <v>A1-003_Cochlear Implantation in Adults</v>
      </c>
      <c r="F4" t="s">
        <v>1541</v>
      </c>
      <c r="G4" t="s">
        <v>807</v>
      </c>
      <c r="H4" t="s">
        <v>31</v>
      </c>
      <c r="I4" t="s">
        <v>804</v>
      </c>
      <c r="J4" t="s">
        <v>805</v>
      </c>
      <c r="K4" t="s">
        <v>808</v>
      </c>
    </row>
    <row r="5" spans="1:11" ht="12.95" customHeight="1" x14ac:dyDescent="0.25">
      <c r="A5" t="s">
        <v>841</v>
      </c>
      <c r="B5" t="s">
        <v>842</v>
      </c>
      <c r="C5" t="s">
        <v>843</v>
      </c>
      <c r="D5" t="str">
        <f t="shared" si="0"/>
        <v>A1</v>
      </c>
      <c r="E5" t="str">
        <f t="shared" si="1"/>
        <v>A1-004_Thoracic Sympathetic Trunk Anatomy</v>
      </c>
      <c r="F5" t="s">
        <v>1537</v>
      </c>
      <c r="G5" t="s">
        <v>844</v>
      </c>
      <c r="H5" t="s">
        <v>38</v>
      </c>
      <c r="I5" t="s">
        <v>845</v>
      </c>
      <c r="J5" t="s">
        <v>846</v>
      </c>
      <c r="K5" t="s">
        <v>847</v>
      </c>
    </row>
    <row r="6" spans="1:11" ht="12.95" customHeight="1" x14ac:dyDescent="0.25">
      <c r="A6" t="s">
        <v>841</v>
      </c>
      <c r="B6" t="s">
        <v>842</v>
      </c>
      <c r="C6" t="s">
        <v>843</v>
      </c>
      <c r="D6" t="str">
        <f t="shared" si="0"/>
        <v>A1</v>
      </c>
      <c r="E6" t="str">
        <f t="shared" si="1"/>
        <v>A1-005_Venous Supply of the Liver</v>
      </c>
      <c r="F6" t="s">
        <v>1542</v>
      </c>
      <c r="G6" t="s">
        <v>848</v>
      </c>
      <c r="H6" t="s">
        <v>38</v>
      </c>
      <c r="I6" t="s">
        <v>849</v>
      </c>
      <c r="J6" t="s">
        <v>850</v>
      </c>
      <c r="K6" t="s">
        <v>851</v>
      </c>
    </row>
    <row r="7" spans="1:11" ht="12.95" customHeight="1" x14ac:dyDescent="0.25">
      <c r="A7" t="s">
        <v>976</v>
      </c>
      <c r="B7" t="s">
        <v>977</v>
      </c>
      <c r="C7" t="s">
        <v>978</v>
      </c>
      <c r="D7" t="str">
        <f t="shared" si="0"/>
        <v>A1</v>
      </c>
      <c r="E7" t="str">
        <f t="shared" si="1"/>
        <v>A1-006_Immunopathogenesis of Coronavirus Disease 2019 (COVID-19)</v>
      </c>
      <c r="F7" t="s">
        <v>1543</v>
      </c>
      <c r="G7" t="s">
        <v>979</v>
      </c>
      <c r="H7" t="s">
        <v>589</v>
      </c>
      <c r="I7" t="s">
        <v>980</v>
      </c>
      <c r="J7" t="s">
        <v>981</v>
      </c>
      <c r="K7" t="s">
        <v>982</v>
      </c>
    </row>
    <row r="8" spans="1:11" ht="12.95" customHeight="1" x14ac:dyDescent="0.25">
      <c r="A8" t="s">
        <v>976</v>
      </c>
      <c r="B8" t="s">
        <v>977</v>
      </c>
      <c r="C8" t="s">
        <v>978</v>
      </c>
      <c r="D8" t="str">
        <f t="shared" si="0"/>
        <v>A1</v>
      </c>
      <c r="E8" t="str">
        <f t="shared" si="1"/>
        <v>A1-007_Paraesophageal hernia and surgical repair</v>
      </c>
      <c r="F8" t="s">
        <v>1544</v>
      </c>
      <c r="G8" t="s">
        <v>983</v>
      </c>
      <c r="H8" t="s">
        <v>589</v>
      </c>
      <c r="I8" t="s">
        <v>980</v>
      </c>
      <c r="J8" t="s">
        <v>984</v>
      </c>
      <c r="K8" t="s">
        <v>985</v>
      </c>
    </row>
    <row r="9" spans="1:11" ht="12.95" customHeight="1" x14ac:dyDescent="0.25">
      <c r="A9" t="s">
        <v>817</v>
      </c>
      <c r="B9" t="s">
        <v>818</v>
      </c>
      <c r="C9" t="s">
        <v>819</v>
      </c>
      <c r="D9" t="str">
        <f t="shared" si="0"/>
        <v>A1</v>
      </c>
      <c r="E9" t="str">
        <f t="shared" si="1"/>
        <v>A1-046_Excision of a small superocentral quadrant of the breast</v>
      </c>
      <c r="F9" t="s">
        <v>1799</v>
      </c>
      <c r="G9" t="s">
        <v>820</v>
      </c>
      <c r="H9" t="s">
        <v>27</v>
      </c>
      <c r="I9" t="s">
        <v>157</v>
      </c>
      <c r="J9" t="s">
        <v>821</v>
      </c>
      <c r="K9" t="s">
        <v>822</v>
      </c>
    </row>
    <row r="10" spans="1:11" ht="12.95" customHeight="1" x14ac:dyDescent="0.25">
      <c r="A10" t="s">
        <v>951</v>
      </c>
      <c r="B10" t="s">
        <v>952</v>
      </c>
      <c r="C10" t="s">
        <v>953</v>
      </c>
      <c r="D10" t="str">
        <f t="shared" si="0"/>
        <v>A1</v>
      </c>
      <c r="E10" t="str">
        <f t="shared" si="1"/>
        <v>A1-008_Blood-Brain Barrier Structure with Drugs and Fluorescent Markers</v>
      </c>
      <c r="F10" t="s">
        <v>1545</v>
      </c>
      <c r="G10" t="s">
        <v>954</v>
      </c>
      <c r="H10" t="s">
        <v>955</v>
      </c>
      <c r="I10" t="s">
        <v>956</v>
      </c>
      <c r="J10" t="s">
        <v>957</v>
      </c>
      <c r="K10" t="s">
        <v>958</v>
      </c>
    </row>
    <row r="11" spans="1:11" ht="12.95" customHeight="1" x14ac:dyDescent="0.25">
      <c r="A11" t="s">
        <v>784</v>
      </c>
      <c r="B11" t="s">
        <v>785</v>
      </c>
      <c r="C11" t="s">
        <v>786</v>
      </c>
      <c r="D11" t="str">
        <f t="shared" si="0"/>
        <v>A1</v>
      </c>
      <c r="E11" t="str">
        <f t="shared" si="1"/>
        <v>A1-009_Cant live without you</v>
      </c>
      <c r="F11" t="s">
        <v>1546</v>
      </c>
      <c r="G11" t="s">
        <v>787</v>
      </c>
      <c r="H11" t="s">
        <v>788</v>
      </c>
      <c r="I11" t="s">
        <v>789</v>
      </c>
      <c r="J11" t="s">
        <v>790</v>
      </c>
      <c r="K11" s="2" t="s">
        <v>791</v>
      </c>
    </row>
    <row r="12" spans="1:11" ht="12.95" customHeight="1" x14ac:dyDescent="0.25">
      <c r="A12" t="s">
        <v>734</v>
      </c>
      <c r="B12" t="s">
        <v>1359</v>
      </c>
      <c r="C12" t="s">
        <v>1360</v>
      </c>
      <c r="D12" t="str">
        <f t="shared" si="0"/>
        <v>A1</v>
      </c>
      <c r="E12" t="str">
        <f t="shared" si="1"/>
        <v>A1-010_SARS-CoV-2 RNA-dependent RNA Polymerase (RdRp) and Remdesivir Mechanism of Action</v>
      </c>
      <c r="F12" t="s">
        <v>1547</v>
      </c>
      <c r="G12" t="s">
        <v>1361</v>
      </c>
      <c r="H12" t="s">
        <v>1362</v>
      </c>
      <c r="I12" t="s">
        <v>1363</v>
      </c>
      <c r="J12" t="s">
        <v>1364</v>
      </c>
      <c r="K12" s="2" t="s">
        <v>1365</v>
      </c>
    </row>
    <row r="13" spans="1:11" ht="12.95" customHeight="1" x14ac:dyDescent="0.25">
      <c r="A13" t="s">
        <v>774</v>
      </c>
      <c r="B13" t="s">
        <v>775</v>
      </c>
      <c r="C13" t="s">
        <v>776</v>
      </c>
      <c r="D13" t="str">
        <f t="shared" si="0"/>
        <v>A1</v>
      </c>
      <c r="E13" t="str">
        <f t="shared" si="1"/>
        <v>A1-011_Pelvic Exam</v>
      </c>
      <c r="F13" t="s">
        <v>1548</v>
      </c>
      <c r="G13" t="s">
        <v>777</v>
      </c>
      <c r="H13" t="s">
        <v>778</v>
      </c>
      <c r="I13" t="s">
        <v>779</v>
      </c>
      <c r="J13" t="s">
        <v>780</v>
      </c>
      <c r="K13" t="s">
        <v>781</v>
      </c>
    </row>
    <row r="14" spans="1:11" ht="12.95" customHeight="1" x14ac:dyDescent="0.25">
      <c r="A14" t="s">
        <v>774</v>
      </c>
      <c r="B14" t="s">
        <v>775</v>
      </c>
      <c r="C14" t="s">
        <v>776</v>
      </c>
      <c r="D14" t="str">
        <f t="shared" si="0"/>
        <v>A1</v>
      </c>
      <c r="E14" t="str">
        <f t="shared" si="1"/>
        <v>A1-012_Managing Your Child's Asthma</v>
      </c>
      <c r="F14" t="s">
        <v>1549</v>
      </c>
      <c r="G14" t="s">
        <v>782</v>
      </c>
      <c r="H14" t="s">
        <v>778</v>
      </c>
      <c r="I14" t="s">
        <v>779</v>
      </c>
      <c r="J14" t="s">
        <v>780</v>
      </c>
      <c r="K14" t="s">
        <v>783</v>
      </c>
    </row>
    <row r="15" spans="1:11" ht="12.95" customHeight="1" x14ac:dyDescent="0.25">
      <c r="A15" t="s">
        <v>1003</v>
      </c>
      <c r="B15" t="s">
        <v>1004</v>
      </c>
      <c r="C15" t="s">
        <v>1005</v>
      </c>
      <c r="D15" t="str">
        <f t="shared" si="0"/>
        <v>A1</v>
      </c>
      <c r="E15" t="str">
        <f t="shared" si="1"/>
        <v>A1-013_Pterygo-Maxillary Fissure as a Landmark for_x000D_
Localization of Internal Maxillary Artery</v>
      </c>
      <c r="F15" t="s">
        <v>1550</v>
      </c>
      <c r="G15" s="2" t="s">
        <v>1006</v>
      </c>
      <c r="H15" t="s">
        <v>924</v>
      </c>
      <c r="I15" t="s">
        <v>884</v>
      </c>
      <c r="J15" t="s">
        <v>1007</v>
      </c>
      <c r="K15" t="s">
        <v>1008</v>
      </c>
    </row>
    <row r="16" spans="1:11" ht="12.95" customHeight="1" x14ac:dyDescent="0.25">
      <c r="A16" t="s">
        <v>1003</v>
      </c>
      <c r="B16" t="s">
        <v>1004</v>
      </c>
      <c r="C16" t="s">
        <v>1005</v>
      </c>
      <c r="D16" t="str">
        <f t="shared" si="0"/>
        <v>A1</v>
      </c>
      <c r="E16" t="str">
        <f t="shared" si="1"/>
        <v>A1-014_Pathologies of the Spine</v>
      </c>
      <c r="F16" t="s">
        <v>1551</v>
      </c>
      <c r="G16" t="s">
        <v>1009</v>
      </c>
      <c r="H16" t="s">
        <v>1010</v>
      </c>
      <c r="I16" t="s">
        <v>566</v>
      </c>
      <c r="J16" t="s">
        <v>1011</v>
      </c>
      <c r="K16" t="s">
        <v>1012</v>
      </c>
    </row>
    <row r="17" spans="1:11" ht="12.95" customHeight="1" x14ac:dyDescent="0.25">
      <c r="A17" t="s">
        <v>1019</v>
      </c>
      <c r="B17" t="s">
        <v>755</v>
      </c>
      <c r="C17" t="s">
        <v>1020</v>
      </c>
      <c r="D17" t="str">
        <f t="shared" si="0"/>
        <v>A1</v>
      </c>
      <c r="E17" t="str">
        <f t="shared" si="1"/>
        <v>A1-047_Antibodies</v>
      </c>
      <c r="F17" t="s">
        <v>1800</v>
      </c>
      <c r="G17" t="s">
        <v>1021</v>
      </c>
      <c r="H17" t="s">
        <v>1022</v>
      </c>
      <c r="I17" t="s">
        <v>1023</v>
      </c>
      <c r="J17" t="s">
        <v>1024</v>
      </c>
      <c r="K17" t="s">
        <v>1025</v>
      </c>
    </row>
    <row r="18" spans="1:11" ht="12.95" customHeight="1" x14ac:dyDescent="0.25">
      <c r="A18" t="s">
        <v>1518</v>
      </c>
      <c r="B18" t="s">
        <v>1519</v>
      </c>
      <c r="C18" t="s">
        <v>1520</v>
      </c>
      <c r="D18" t="str">
        <f t="shared" si="0"/>
        <v>A1</v>
      </c>
      <c r="E18" t="str">
        <f t="shared" si="1"/>
        <v>A1-016_Early Chicken embryo model for neural tube defects</v>
      </c>
      <c r="F18" t="s">
        <v>1552</v>
      </c>
      <c r="G18" t="s">
        <v>1521</v>
      </c>
      <c r="H18" t="s">
        <v>27</v>
      </c>
      <c r="I18" t="s">
        <v>1522</v>
      </c>
      <c r="J18" t="s">
        <v>894</v>
      </c>
      <c r="K18" s="2" t="s">
        <v>1820</v>
      </c>
    </row>
    <row r="19" spans="1:11" ht="12.95" customHeight="1" x14ac:dyDescent="0.25">
      <c r="A19" t="s">
        <v>1518</v>
      </c>
      <c r="B19" t="s">
        <v>1519</v>
      </c>
      <c r="C19" t="s">
        <v>1520</v>
      </c>
      <c r="D19" t="str">
        <f t="shared" si="0"/>
        <v>A1</v>
      </c>
      <c r="E19" t="str">
        <f t="shared" si="1"/>
        <v>A1-017_Hypoxemia on COVID-19</v>
      </c>
      <c r="F19" t="s">
        <v>1553</v>
      </c>
      <c r="G19" t="s">
        <v>1532</v>
      </c>
      <c r="H19" t="s">
        <v>27</v>
      </c>
      <c r="I19" t="s">
        <v>108</v>
      </c>
      <c r="J19" t="s">
        <v>1533</v>
      </c>
      <c r="K19" s="2" t="s">
        <v>1534</v>
      </c>
    </row>
    <row r="20" spans="1:11" ht="12.95" customHeight="1" x14ac:dyDescent="0.25">
      <c r="A20" t="s">
        <v>1013</v>
      </c>
      <c r="B20" t="s">
        <v>1014</v>
      </c>
      <c r="C20" t="s">
        <v>1015</v>
      </c>
      <c r="D20" t="str">
        <f t="shared" si="0"/>
        <v>A1</v>
      </c>
      <c r="E20" t="str">
        <f t="shared" si="1"/>
        <v>A1-020_Surgical Overview of Sciatic–Femoral Nerve Transfer</v>
      </c>
      <c r="F20" t="s">
        <v>1556</v>
      </c>
      <c r="G20" t="s">
        <v>1016</v>
      </c>
      <c r="H20" t="s">
        <v>27</v>
      </c>
      <c r="I20" t="s">
        <v>1017</v>
      </c>
      <c r="J20" t="s">
        <v>894</v>
      </c>
      <c r="K20" t="s">
        <v>1018</v>
      </c>
    </row>
    <row r="21" spans="1:11" ht="12.95" customHeight="1" x14ac:dyDescent="0.25">
      <c r="A21" t="s">
        <v>880</v>
      </c>
      <c r="B21" t="s">
        <v>881</v>
      </c>
      <c r="C21" t="s">
        <v>882</v>
      </c>
      <c r="D21" t="str">
        <f t="shared" si="0"/>
        <v>A1</v>
      </c>
      <c r="E21" t="str">
        <f t="shared" si="1"/>
        <v>A1-018_Single flap repair of pharyngoesophageal stenosis and tracheoesophageal fistulae</v>
      </c>
      <c r="F21" t="s">
        <v>1554</v>
      </c>
      <c r="G21" t="s">
        <v>883</v>
      </c>
      <c r="H21" t="s">
        <v>107</v>
      </c>
      <c r="I21" t="s">
        <v>884</v>
      </c>
      <c r="J21" t="s">
        <v>885</v>
      </c>
      <c r="K21" t="s">
        <v>886</v>
      </c>
    </row>
    <row r="22" spans="1:11" ht="12.95" customHeight="1" x14ac:dyDescent="0.25">
      <c r="A22" t="s">
        <v>880</v>
      </c>
      <c r="B22" t="s">
        <v>881</v>
      </c>
      <c r="C22" t="s">
        <v>882</v>
      </c>
      <c r="D22" t="str">
        <f t="shared" si="0"/>
        <v>A1</v>
      </c>
      <c r="E22" t="str">
        <f t="shared" si="1"/>
        <v>A1-019_Sphenopalatine ganglion stimulation for treatment of anterior cerebral stroke</v>
      </c>
      <c r="F22" t="s">
        <v>1555</v>
      </c>
      <c r="G22" t="s">
        <v>887</v>
      </c>
      <c r="H22" t="s">
        <v>107</v>
      </c>
      <c r="I22" t="s">
        <v>884</v>
      </c>
      <c r="J22" t="s">
        <v>706</v>
      </c>
      <c r="K22" t="s">
        <v>888</v>
      </c>
    </row>
    <row r="23" spans="1:11" ht="12.95" customHeight="1" x14ac:dyDescent="0.25">
      <c r="A23" t="s">
        <v>914</v>
      </c>
      <c r="B23" t="s">
        <v>915</v>
      </c>
      <c r="C23" t="s">
        <v>916</v>
      </c>
      <c r="D23" t="str">
        <f t="shared" si="0"/>
        <v>A1</v>
      </c>
      <c r="E23" t="str">
        <f t="shared" si="1"/>
        <v>A1-022_Approaches to Genital Reconstruction Surgery for Transgender Persons</v>
      </c>
      <c r="F23" t="s">
        <v>1557</v>
      </c>
      <c r="G23" t="s">
        <v>917</v>
      </c>
      <c r="H23" t="s">
        <v>287</v>
      </c>
      <c r="I23" t="s">
        <v>828</v>
      </c>
      <c r="J23" t="s">
        <v>918</v>
      </c>
      <c r="K23" t="s">
        <v>919</v>
      </c>
    </row>
    <row r="24" spans="1:11" ht="12.95" customHeight="1" x14ac:dyDescent="0.25">
      <c r="A24" t="s">
        <v>930</v>
      </c>
      <c r="B24" t="s">
        <v>931</v>
      </c>
      <c r="C24" t="s">
        <v>932</v>
      </c>
      <c r="D24" t="str">
        <f t="shared" si="0"/>
        <v>A1</v>
      </c>
      <c r="E24" t="str">
        <f t="shared" si="1"/>
        <v>A1-023_Mitigating Ischemia In Combination Bypasses</v>
      </c>
      <c r="F24" t="s">
        <v>1558</v>
      </c>
      <c r="G24" t="s">
        <v>933</v>
      </c>
      <c r="H24" t="s">
        <v>27</v>
      </c>
      <c r="I24" t="s">
        <v>934</v>
      </c>
      <c r="J24" t="s">
        <v>935</v>
      </c>
      <c r="K24" t="s">
        <v>936</v>
      </c>
    </row>
    <row r="25" spans="1:11" ht="12.95" customHeight="1" x14ac:dyDescent="0.25">
      <c r="A25" t="s">
        <v>986</v>
      </c>
      <c r="B25" t="s">
        <v>987</v>
      </c>
      <c r="C25" t="s">
        <v>988</v>
      </c>
      <c r="D25" t="str">
        <f t="shared" si="0"/>
        <v>A1</v>
      </c>
      <c r="E25" t="str">
        <f t="shared" si="1"/>
        <v>A1-049_"Queen Honey Bee Pheromone Communication and Effects on the Hive"</v>
      </c>
      <c r="F25" t="s">
        <v>1801</v>
      </c>
      <c r="G25" t="s">
        <v>989</v>
      </c>
      <c r="H25" t="s">
        <v>990</v>
      </c>
      <c r="I25" t="s">
        <v>991</v>
      </c>
      <c r="J25" t="s">
        <v>992</v>
      </c>
      <c r="K25" t="s">
        <v>993</v>
      </c>
    </row>
    <row r="26" spans="1:11" ht="12.95" customHeight="1" x14ac:dyDescent="0.25">
      <c r="A26" t="s">
        <v>986</v>
      </c>
      <c r="B26" t="s">
        <v>987</v>
      </c>
      <c r="C26" t="s">
        <v>988</v>
      </c>
      <c r="D26" t="str">
        <f t="shared" si="0"/>
        <v>A1</v>
      </c>
      <c r="E26" t="str">
        <f t="shared" si="1"/>
        <v>A1-048_"Comparative Anatomy of the Invertebrate Worker Honey Bee and Vertebrate Horse"</v>
      </c>
      <c r="F26" t="s">
        <v>1802</v>
      </c>
      <c r="G26" t="s">
        <v>994</v>
      </c>
      <c r="H26" t="s">
        <v>990</v>
      </c>
      <c r="I26" t="s">
        <v>991</v>
      </c>
      <c r="J26" t="s">
        <v>992</v>
      </c>
      <c r="K26" t="s">
        <v>993</v>
      </c>
    </row>
    <row r="27" spans="1:11" ht="12.95" customHeight="1" x14ac:dyDescent="0.25">
      <c r="A27" t="s">
        <v>823</v>
      </c>
      <c r="B27" t="s">
        <v>824</v>
      </c>
      <c r="C27" t="s">
        <v>825</v>
      </c>
      <c r="D27" t="str">
        <f t="shared" si="0"/>
        <v>A1</v>
      </c>
      <c r="E27" t="str">
        <f t="shared" si="1"/>
        <v>A1-024_Injection of Hyaluronic acid leading to embolic visual loss</v>
      </c>
      <c r="F27" t="s">
        <v>1559</v>
      </c>
      <c r="G27" t="s">
        <v>826</v>
      </c>
      <c r="H27" t="s">
        <v>827</v>
      </c>
      <c r="I27" t="s">
        <v>828</v>
      </c>
      <c r="J27" t="s">
        <v>829</v>
      </c>
      <c r="K27" t="s">
        <v>830</v>
      </c>
    </row>
    <row r="28" spans="1:11" ht="12.95" customHeight="1" x14ac:dyDescent="0.25">
      <c r="A28" t="s">
        <v>823</v>
      </c>
      <c r="B28" t="s">
        <v>824</v>
      </c>
      <c r="C28" t="s">
        <v>825</v>
      </c>
      <c r="D28" t="str">
        <f t="shared" si="0"/>
        <v>A1</v>
      </c>
      <c r="E28" t="str">
        <f t="shared" si="1"/>
        <v>A1-025_Brow lift</v>
      </c>
      <c r="F28" t="s">
        <v>1560</v>
      </c>
      <c r="G28" t="s">
        <v>831</v>
      </c>
      <c r="H28" t="s">
        <v>827</v>
      </c>
      <c r="I28" t="s">
        <v>828</v>
      </c>
      <c r="J28" t="s">
        <v>832</v>
      </c>
      <c r="K28" t="s">
        <v>833</v>
      </c>
    </row>
    <row r="29" spans="1:11" ht="12.95" customHeight="1" x14ac:dyDescent="0.25">
      <c r="A29" t="s">
        <v>904</v>
      </c>
      <c r="B29" t="s">
        <v>905</v>
      </c>
      <c r="C29" t="s">
        <v>906</v>
      </c>
      <c r="D29" t="str">
        <f t="shared" si="0"/>
        <v>A1</v>
      </c>
      <c r="E29" t="str">
        <f t="shared" si="1"/>
        <v>A1-027_Feed-forward inflammation in psoriasis</v>
      </c>
      <c r="F29" t="s">
        <v>1562</v>
      </c>
      <c r="G29" t="s">
        <v>907</v>
      </c>
      <c r="H29" t="s">
        <v>31</v>
      </c>
      <c r="I29" t="s">
        <v>908</v>
      </c>
      <c r="J29" t="s">
        <v>909</v>
      </c>
      <c r="K29" t="s">
        <v>910</v>
      </c>
    </row>
    <row r="30" spans="1:11" ht="12.95" customHeight="1" x14ac:dyDescent="0.25">
      <c r="A30" t="s">
        <v>904</v>
      </c>
      <c r="B30" t="s">
        <v>905</v>
      </c>
      <c r="C30" t="s">
        <v>906</v>
      </c>
      <c r="D30" t="str">
        <f t="shared" si="0"/>
        <v>A1</v>
      </c>
      <c r="E30" t="str">
        <f t="shared" si="1"/>
        <v>A1-026_Lymphomatoid papulosis</v>
      </c>
      <c r="F30" t="s">
        <v>1561</v>
      </c>
      <c r="G30" t="s">
        <v>911</v>
      </c>
      <c r="H30" t="s">
        <v>31</v>
      </c>
      <c r="I30" t="s">
        <v>908</v>
      </c>
      <c r="J30" t="s">
        <v>912</v>
      </c>
      <c r="K30" s="2" t="s">
        <v>913</v>
      </c>
    </row>
    <row r="31" spans="1:11" ht="12.95" customHeight="1" x14ac:dyDescent="0.25">
      <c r="A31" t="s">
        <v>866</v>
      </c>
      <c r="B31" t="s">
        <v>867</v>
      </c>
      <c r="C31" t="s">
        <v>868</v>
      </c>
      <c r="D31" t="str">
        <f t="shared" si="0"/>
        <v>A1</v>
      </c>
      <c r="E31" t="str">
        <f t="shared" si="1"/>
        <v>A1-028_Rapid induction of human microglia-like cells and demonstrations of their functional competence</v>
      </c>
      <c r="F31" t="s">
        <v>1563</v>
      </c>
      <c r="G31" t="s">
        <v>869</v>
      </c>
      <c r="H31" t="s">
        <v>870</v>
      </c>
      <c r="I31" t="s">
        <v>871</v>
      </c>
      <c r="J31" t="s">
        <v>872</v>
      </c>
      <c r="K31" s="2" t="s">
        <v>873</v>
      </c>
    </row>
    <row r="32" spans="1:11" ht="12.95" customHeight="1" x14ac:dyDescent="0.25">
      <c r="A32" t="s">
        <v>866</v>
      </c>
      <c r="B32" t="s">
        <v>867</v>
      </c>
      <c r="C32" t="s">
        <v>868</v>
      </c>
      <c r="D32" t="str">
        <f t="shared" si="0"/>
        <v>A1</v>
      </c>
      <c r="E32" t="str">
        <f t="shared" si="1"/>
        <v>A1-029_Progression of inclusion cysts to serous borderline tumors and low-grade serous carcinoma</v>
      </c>
      <c r="F32" t="s">
        <v>1564</v>
      </c>
      <c r="G32" t="s">
        <v>876</v>
      </c>
      <c r="H32" t="s">
        <v>870</v>
      </c>
      <c r="I32" t="s">
        <v>877</v>
      </c>
      <c r="J32" t="s">
        <v>878</v>
      </c>
      <c r="K32" s="2" t="s">
        <v>879</v>
      </c>
    </row>
    <row r="33" spans="1:11" ht="12.95" customHeight="1" x14ac:dyDescent="0.25">
      <c r="A33" t="s">
        <v>889</v>
      </c>
      <c r="B33" t="s">
        <v>890</v>
      </c>
      <c r="C33" t="s">
        <v>891</v>
      </c>
      <c r="D33" t="str">
        <f t="shared" si="0"/>
        <v>A1</v>
      </c>
      <c r="E33" t="str">
        <f t="shared" si="1"/>
        <v>A1-030_Combined Endoscopic Endonasal and Transorbital Approach to the Petrous Apex</v>
      </c>
      <c r="F33" t="s">
        <v>1565</v>
      </c>
      <c r="G33" t="s">
        <v>892</v>
      </c>
      <c r="H33" t="s">
        <v>893</v>
      </c>
      <c r="I33" t="s">
        <v>863</v>
      </c>
      <c r="J33" t="s">
        <v>894</v>
      </c>
      <c r="K33" t="s">
        <v>895</v>
      </c>
    </row>
    <row r="34" spans="1:11" ht="12.95" customHeight="1" x14ac:dyDescent="0.25">
      <c r="A34" t="s">
        <v>809</v>
      </c>
      <c r="B34" t="s">
        <v>810</v>
      </c>
      <c r="C34" t="s">
        <v>811</v>
      </c>
      <c r="D34" t="str">
        <f t="shared" si="0"/>
        <v>A1</v>
      </c>
      <c r="E34" t="str">
        <f t="shared" si="1"/>
        <v>A1-032_The Anatomy of a Research Process</v>
      </c>
      <c r="F34" t="s">
        <v>1566</v>
      </c>
      <c r="G34" t="s">
        <v>812</v>
      </c>
      <c r="H34" t="s">
        <v>813</v>
      </c>
      <c r="I34" t="s">
        <v>814</v>
      </c>
      <c r="J34" t="s">
        <v>815</v>
      </c>
      <c r="K34" s="2" t="s">
        <v>816</v>
      </c>
    </row>
    <row r="35" spans="1:11" ht="12.95" customHeight="1" x14ac:dyDescent="0.25">
      <c r="A35" t="s">
        <v>959</v>
      </c>
      <c r="B35" t="s">
        <v>960</v>
      </c>
      <c r="C35" t="s">
        <v>961</v>
      </c>
      <c r="D35" t="str">
        <f t="shared" si="0"/>
        <v>A1</v>
      </c>
      <c r="E35" t="str">
        <f t="shared" si="1"/>
        <v>A1-033_How Loud is Too Loud?</v>
      </c>
      <c r="F35" t="s">
        <v>1567</v>
      </c>
      <c r="G35" t="s">
        <v>962</v>
      </c>
      <c r="H35" t="s">
        <v>963</v>
      </c>
      <c r="I35" t="s">
        <v>964</v>
      </c>
      <c r="J35" t="s">
        <v>965</v>
      </c>
      <c r="K35" t="s">
        <v>966</v>
      </c>
    </row>
    <row r="36" spans="1:11" ht="12.95" customHeight="1" x14ac:dyDescent="0.25">
      <c r="A36" t="s">
        <v>920</v>
      </c>
      <c r="B36" t="s">
        <v>921</v>
      </c>
      <c r="C36" t="s">
        <v>922</v>
      </c>
      <c r="D36" t="str">
        <f t="shared" si="0"/>
        <v>A1</v>
      </c>
      <c r="E36" t="str">
        <f t="shared" si="1"/>
        <v>A1-034_A Self-Contained Neuromusculoskeletal Arm Prosthesis</v>
      </c>
      <c r="F36" t="s">
        <v>1568</v>
      </c>
      <c r="G36" t="s">
        <v>923</v>
      </c>
      <c r="H36" t="s">
        <v>924</v>
      </c>
      <c r="I36" t="s">
        <v>884</v>
      </c>
      <c r="J36" t="s">
        <v>925</v>
      </c>
      <c r="K36" t="s">
        <v>926</v>
      </c>
    </row>
    <row r="37" spans="1:11" ht="12.95" customHeight="1" x14ac:dyDescent="0.25">
      <c r="A37" t="s">
        <v>920</v>
      </c>
      <c r="B37" t="s">
        <v>921</v>
      </c>
      <c r="C37" t="s">
        <v>922</v>
      </c>
      <c r="D37" t="str">
        <f t="shared" si="0"/>
        <v>A1</v>
      </c>
      <c r="E37" t="str">
        <f t="shared" si="1"/>
        <v>A1-035_Endometriosis: Potential Origins and Pathophysiology</v>
      </c>
      <c r="F37" t="s">
        <v>1569</v>
      </c>
      <c r="G37" t="s">
        <v>927</v>
      </c>
      <c r="H37" t="s">
        <v>924</v>
      </c>
      <c r="I37" t="s">
        <v>884</v>
      </c>
      <c r="J37" t="s">
        <v>928</v>
      </c>
      <c r="K37" t="s">
        <v>929</v>
      </c>
    </row>
    <row r="38" spans="1:11" ht="12.95" customHeight="1" x14ac:dyDescent="0.25">
      <c r="A38" t="s">
        <v>967</v>
      </c>
      <c r="B38" t="s">
        <v>968</v>
      </c>
      <c r="C38" t="s">
        <v>969</v>
      </c>
      <c r="D38" t="str">
        <f t="shared" si="0"/>
        <v>A1</v>
      </c>
      <c r="E38" t="str">
        <f t="shared" si="1"/>
        <v>A1-036_Anatomic Features Contributing to Obstructive Sleep Apnea</v>
      </c>
      <c r="F38" t="s">
        <v>1570</v>
      </c>
      <c r="G38" t="s">
        <v>970</v>
      </c>
      <c r="H38" t="s">
        <v>31</v>
      </c>
      <c r="I38" t="s">
        <v>971</v>
      </c>
      <c r="J38" t="s">
        <v>706</v>
      </c>
      <c r="K38" s="2" t="s">
        <v>972</v>
      </c>
    </row>
    <row r="39" spans="1:11" ht="12.95" customHeight="1" x14ac:dyDescent="0.25">
      <c r="A39" t="s">
        <v>967</v>
      </c>
      <c r="B39" t="s">
        <v>968</v>
      </c>
      <c r="C39" t="s">
        <v>969</v>
      </c>
      <c r="D39" t="str">
        <f t="shared" si="0"/>
        <v>A1</v>
      </c>
      <c r="E39" t="str">
        <f t="shared" si="1"/>
        <v>A1-037_How Extracorporeal Life Support Works</v>
      </c>
      <c r="F39" t="s">
        <v>1571</v>
      </c>
      <c r="G39" t="s">
        <v>973</v>
      </c>
      <c r="H39" t="s">
        <v>31</v>
      </c>
      <c r="I39" t="s">
        <v>971</v>
      </c>
      <c r="J39" t="s">
        <v>974</v>
      </c>
      <c r="K39" s="2" t="s">
        <v>975</v>
      </c>
    </row>
    <row r="40" spans="1:11" ht="12.95" customHeight="1" x14ac:dyDescent="0.25">
      <c r="A40" t="s">
        <v>852</v>
      </c>
      <c r="B40" t="s">
        <v>853</v>
      </c>
      <c r="C40" t="s">
        <v>854</v>
      </c>
      <c r="D40" t="str">
        <f t="shared" si="0"/>
        <v>A1</v>
      </c>
      <c r="E40" t="str">
        <f t="shared" si="1"/>
        <v>A1-038_Human Fetal Development Images for Patient Smartphone App Research</v>
      </c>
      <c r="F40" t="s">
        <v>1572</v>
      </c>
      <c r="G40" t="s">
        <v>855</v>
      </c>
      <c r="H40" t="s">
        <v>856</v>
      </c>
      <c r="I40" t="s">
        <v>857</v>
      </c>
      <c r="J40" t="s">
        <v>858</v>
      </c>
      <c r="K40" t="s">
        <v>859</v>
      </c>
    </row>
    <row r="41" spans="1:11" ht="12.95" customHeight="1" x14ac:dyDescent="0.25">
      <c r="A41" t="s">
        <v>937</v>
      </c>
      <c r="B41" t="s">
        <v>938</v>
      </c>
      <c r="C41" t="s">
        <v>939</v>
      </c>
      <c r="D41" t="str">
        <f t="shared" si="0"/>
        <v>A1</v>
      </c>
      <c r="E41" t="str">
        <f t="shared" si="1"/>
        <v>A1-039_Anatomical Ancestors: A Comprehensive Review of Eleven Neurovascular Eponyms: Veins</v>
      </c>
      <c r="F41" t="s">
        <v>1573</v>
      </c>
      <c r="G41" t="s">
        <v>940</v>
      </c>
      <c r="H41" t="s">
        <v>27</v>
      </c>
      <c r="I41" t="s">
        <v>941</v>
      </c>
      <c r="J41" t="s">
        <v>942</v>
      </c>
      <c r="K41" t="s">
        <v>943</v>
      </c>
    </row>
    <row r="42" spans="1:11" ht="12.95" customHeight="1" x14ac:dyDescent="0.25">
      <c r="A42" t="s">
        <v>145</v>
      </c>
      <c r="B42" t="s">
        <v>1026</v>
      </c>
      <c r="C42" t="s">
        <v>1027</v>
      </c>
      <c r="D42" t="str">
        <f t="shared" si="0"/>
        <v>A1</v>
      </c>
      <c r="E42" t="str">
        <f t="shared" si="1"/>
        <v>A1-040_Cervical Spine</v>
      </c>
      <c r="F42" t="s">
        <v>1574</v>
      </c>
      <c r="G42" t="s">
        <v>1028</v>
      </c>
      <c r="H42" t="s">
        <v>187</v>
      </c>
      <c r="I42" t="s">
        <v>1029</v>
      </c>
      <c r="J42" t="s">
        <v>1030</v>
      </c>
      <c r="K42" t="s">
        <v>1031</v>
      </c>
    </row>
    <row r="43" spans="1:11" ht="12.95" customHeight="1" x14ac:dyDescent="0.25">
      <c r="A43" t="s">
        <v>145</v>
      </c>
      <c r="B43" t="s">
        <v>1026</v>
      </c>
      <c r="C43" t="s">
        <v>1027</v>
      </c>
      <c r="D43" t="str">
        <f t="shared" si="0"/>
        <v>A1</v>
      </c>
      <c r="E43" t="str">
        <f t="shared" si="1"/>
        <v>A1-045_Cervical Laminectomy</v>
      </c>
      <c r="F43" t="s">
        <v>1579</v>
      </c>
      <c r="G43" t="s">
        <v>1032</v>
      </c>
      <c r="H43" t="s">
        <v>187</v>
      </c>
      <c r="I43" t="s">
        <v>1029</v>
      </c>
      <c r="J43" t="s">
        <v>1030</v>
      </c>
      <c r="K43" t="s">
        <v>1033</v>
      </c>
    </row>
    <row r="44" spans="1:11" ht="12.95" customHeight="1" x14ac:dyDescent="0.25">
      <c r="A44" t="s">
        <v>684</v>
      </c>
      <c r="B44" t="s">
        <v>860</v>
      </c>
      <c r="C44" t="s">
        <v>861</v>
      </c>
      <c r="D44" t="str">
        <f t="shared" si="0"/>
        <v>A1</v>
      </c>
      <c r="E44" t="str">
        <f t="shared" si="1"/>
        <v>A1-051_Emergency cricothyroidotomy and its tools</v>
      </c>
      <c r="F44" t="s">
        <v>1803</v>
      </c>
      <c r="G44" t="s">
        <v>862</v>
      </c>
      <c r="H44" t="s">
        <v>20</v>
      </c>
      <c r="I44" t="s">
        <v>863</v>
      </c>
      <c r="J44" t="s">
        <v>864</v>
      </c>
      <c r="K44" t="s">
        <v>865</v>
      </c>
    </row>
    <row r="45" spans="1:11" ht="12.95" customHeight="1" x14ac:dyDescent="0.25">
      <c r="A45" t="s">
        <v>944</v>
      </c>
      <c r="B45" t="s">
        <v>945</v>
      </c>
      <c r="C45" t="s">
        <v>946</v>
      </c>
      <c r="D45" t="str">
        <f t="shared" si="0"/>
        <v>A1</v>
      </c>
      <c r="E45" t="str">
        <f t="shared" si="1"/>
        <v>A1-041_Life Cycle of Chestnut Gall Wasp</v>
      </c>
      <c r="F45" t="s">
        <v>1575</v>
      </c>
      <c r="G45" t="s">
        <v>947</v>
      </c>
      <c r="H45" t="s">
        <v>948</v>
      </c>
      <c r="I45" t="s">
        <v>5</v>
      </c>
      <c r="J45" t="s">
        <v>949</v>
      </c>
      <c r="K45" t="s">
        <v>950</v>
      </c>
    </row>
    <row r="46" spans="1:11" ht="12.95" customHeight="1" x14ac:dyDescent="0.25">
      <c r="A46" t="s">
        <v>995</v>
      </c>
      <c r="B46" t="s">
        <v>996</v>
      </c>
      <c r="C46" t="s">
        <v>997</v>
      </c>
      <c r="D46" t="str">
        <f t="shared" si="0"/>
        <v>A1</v>
      </c>
      <c r="E46" t="str">
        <f t="shared" si="1"/>
        <v>A1-050_P-Lipo, a novel platelet-mimetic strategy in treating atherosclerosis</v>
      </c>
      <c r="F46" t="s">
        <v>1804</v>
      </c>
      <c r="G46" t="s">
        <v>998</v>
      </c>
      <c r="H46" t="s">
        <v>999</v>
      </c>
      <c r="I46" t="s">
        <v>1000</v>
      </c>
      <c r="J46" t="s">
        <v>1001</v>
      </c>
      <c r="K46" s="2" t="s">
        <v>1002</v>
      </c>
    </row>
    <row r="47" spans="1:11" ht="12.95" customHeight="1" x14ac:dyDescent="0.25">
      <c r="A47" t="s">
        <v>896</v>
      </c>
      <c r="B47" t="s">
        <v>897</v>
      </c>
      <c r="C47" t="s">
        <v>898</v>
      </c>
      <c r="D47" t="str">
        <f t="shared" si="0"/>
        <v>A1</v>
      </c>
      <c r="E47" t="str">
        <f t="shared" si="1"/>
        <v>A1-042_Endonasal Trigeminal V2 Neurectomy</v>
      </c>
      <c r="F47" t="s">
        <v>1576</v>
      </c>
      <c r="G47" t="s">
        <v>899</v>
      </c>
      <c r="H47" t="s">
        <v>900</v>
      </c>
      <c r="I47" t="s">
        <v>901</v>
      </c>
      <c r="J47" t="s">
        <v>902</v>
      </c>
      <c r="K47" t="s">
        <v>903</v>
      </c>
    </row>
    <row r="48" spans="1:11" ht="12.95" customHeight="1" x14ac:dyDescent="0.25">
      <c r="A48" t="s">
        <v>767</v>
      </c>
      <c r="B48" t="s">
        <v>768</v>
      </c>
      <c r="C48" t="s">
        <v>769</v>
      </c>
      <c r="D48" t="str">
        <f t="shared" si="0"/>
        <v>A1</v>
      </c>
      <c r="E48" t="str">
        <f t="shared" si="1"/>
        <v>A1-043_Evolution's stamp on island-dwelling lizards</v>
      </c>
      <c r="F48" t="s">
        <v>1577</v>
      </c>
      <c r="G48" t="s">
        <v>770</v>
      </c>
      <c r="H48" t="s">
        <v>38</v>
      </c>
      <c r="I48" t="s">
        <v>771</v>
      </c>
      <c r="J48" t="s">
        <v>772</v>
      </c>
      <c r="K48" t="s">
        <v>773</v>
      </c>
    </row>
    <row r="49" spans="1:11" ht="12.95" customHeight="1" x14ac:dyDescent="0.25">
      <c r="A49" t="s">
        <v>89</v>
      </c>
      <c r="B49" t="s">
        <v>834</v>
      </c>
      <c r="C49" t="s">
        <v>835</v>
      </c>
      <c r="D49" t="str">
        <f t="shared" si="0"/>
        <v>A1</v>
      </c>
      <c r="E49" t="str">
        <f t="shared" si="1"/>
        <v>A1-044_Gross anatomy and internal circulation pathways of the human heart.</v>
      </c>
      <c r="F49" t="s">
        <v>1578</v>
      </c>
      <c r="G49" t="s">
        <v>836</v>
      </c>
      <c r="H49" t="s">
        <v>837</v>
      </c>
      <c r="I49" t="s">
        <v>838</v>
      </c>
      <c r="J49" t="s">
        <v>839</v>
      </c>
      <c r="K49" t="s">
        <v>840</v>
      </c>
    </row>
    <row r="50" spans="1:11" ht="12.95" customHeight="1" x14ac:dyDescent="0.25">
      <c r="A50" t="s">
        <v>1034</v>
      </c>
      <c r="B50" t="s">
        <v>1035</v>
      </c>
      <c r="C50" t="s">
        <v>1036</v>
      </c>
      <c r="D50" t="str">
        <f t="shared" si="0"/>
        <v>A2</v>
      </c>
      <c r="E50" t="str">
        <f t="shared" si="1"/>
        <v>A2-003_A Novel Approach to Ablation Therapy</v>
      </c>
      <c r="F50" t="s">
        <v>1581</v>
      </c>
      <c r="G50" t="s">
        <v>1037</v>
      </c>
      <c r="H50" t="s">
        <v>31</v>
      </c>
      <c r="I50" t="s">
        <v>1038</v>
      </c>
      <c r="J50" t="s">
        <v>1039</v>
      </c>
      <c r="K50" s="2" t="s">
        <v>1040</v>
      </c>
    </row>
    <row r="51" spans="1:11" ht="12.95" customHeight="1" x14ac:dyDescent="0.25">
      <c r="A51" t="s">
        <v>276</v>
      </c>
      <c r="B51" t="s">
        <v>1041</v>
      </c>
      <c r="C51" t="s">
        <v>1042</v>
      </c>
      <c r="D51" t="str">
        <f t="shared" si="0"/>
        <v>A2</v>
      </c>
      <c r="E51" t="str">
        <f t="shared" si="1"/>
        <v>A2-004_Periodontitis: Staging and grading</v>
      </c>
      <c r="F51" t="s">
        <v>1538</v>
      </c>
      <c r="G51" t="s">
        <v>1043</v>
      </c>
      <c r="H51" t="s">
        <v>1044</v>
      </c>
      <c r="I51" t="s">
        <v>1045</v>
      </c>
      <c r="J51" t="s">
        <v>1046</v>
      </c>
      <c r="K51" s="2" t="s">
        <v>1047</v>
      </c>
    </row>
    <row r="52" spans="1:11" ht="12.95" customHeight="1" x14ac:dyDescent="0.25">
      <c r="A52" t="s">
        <v>1523</v>
      </c>
      <c r="B52" t="s">
        <v>96</v>
      </c>
      <c r="C52" t="s">
        <v>1524</v>
      </c>
      <c r="D52" t="str">
        <f t="shared" si="0"/>
        <v>A2</v>
      </c>
      <c r="E52" t="str">
        <f t="shared" si="1"/>
        <v>A2-002_Deep Brain Stimulation</v>
      </c>
      <c r="F52" t="s">
        <v>1583</v>
      </c>
      <c r="G52" t="s">
        <v>1525</v>
      </c>
      <c r="H52" t="s">
        <v>1526</v>
      </c>
      <c r="I52" t="s">
        <v>1527</v>
      </c>
      <c r="J52" t="s">
        <v>984</v>
      </c>
      <c r="K52" s="2" t="s">
        <v>1528</v>
      </c>
    </row>
    <row r="53" spans="1:11" ht="12.95" customHeight="1" x14ac:dyDescent="0.25">
      <c r="A53" t="s">
        <v>1523</v>
      </c>
      <c r="B53" t="s">
        <v>96</v>
      </c>
      <c r="C53" t="s">
        <v>1524</v>
      </c>
      <c r="D53" t="str">
        <f t="shared" si="0"/>
        <v>A2</v>
      </c>
      <c r="E53" t="str">
        <f t="shared" si="1"/>
        <v>A2-001_Video-Assisted Thoracic Surgery (VATS) Biopsy</v>
      </c>
      <c r="F53" t="s">
        <v>1582</v>
      </c>
      <c r="G53" t="s">
        <v>1529</v>
      </c>
      <c r="H53" t="s">
        <v>1530</v>
      </c>
      <c r="I53" t="s">
        <v>1527</v>
      </c>
      <c r="J53" t="s">
        <v>984</v>
      </c>
      <c r="K53" s="2" t="s">
        <v>1531</v>
      </c>
    </row>
    <row r="54" spans="1:11" ht="12.95" customHeight="1" x14ac:dyDescent="0.25">
      <c r="A54" t="s">
        <v>1100</v>
      </c>
      <c r="B54" t="s">
        <v>1101</v>
      </c>
      <c r="C54" t="s">
        <v>1102</v>
      </c>
      <c r="D54" t="str">
        <f t="shared" si="0"/>
        <v>B</v>
      </c>
      <c r="E54" t="str">
        <f t="shared" si="1"/>
        <v>B-001_2020 Global Public Health Enemy #1: SARS-CoV-2</v>
      </c>
      <c r="F54" t="s">
        <v>1584</v>
      </c>
      <c r="G54" t="s">
        <v>1103</v>
      </c>
      <c r="H54" t="s">
        <v>1104</v>
      </c>
      <c r="I54" t="s">
        <v>1105</v>
      </c>
      <c r="J54" t="s">
        <v>428</v>
      </c>
      <c r="K54" s="2" t="s">
        <v>1106</v>
      </c>
    </row>
    <row r="55" spans="1:11" ht="12.95" customHeight="1" x14ac:dyDescent="0.25">
      <c r="A55" t="s">
        <v>1100</v>
      </c>
      <c r="B55" t="s">
        <v>1101</v>
      </c>
      <c r="C55" t="s">
        <v>1102</v>
      </c>
      <c r="D55" t="str">
        <f t="shared" si="0"/>
        <v>B</v>
      </c>
      <c r="E55" t="str">
        <f t="shared" si="1"/>
        <v>B-002_Antibiotic Resistance Deadly Pathogens</v>
      </c>
      <c r="F55" t="s">
        <v>1585</v>
      </c>
      <c r="G55" t="s">
        <v>1107</v>
      </c>
      <c r="H55" t="s">
        <v>1108</v>
      </c>
      <c r="I55" t="s">
        <v>1109</v>
      </c>
      <c r="J55" t="s">
        <v>428</v>
      </c>
      <c r="K55" s="2" t="s">
        <v>1110</v>
      </c>
    </row>
    <row r="56" spans="1:11" ht="12.95" customHeight="1" x14ac:dyDescent="0.25">
      <c r="A56" t="s">
        <v>544</v>
      </c>
      <c r="B56" t="s">
        <v>1205</v>
      </c>
      <c r="C56" t="s">
        <v>1206</v>
      </c>
      <c r="D56" t="str">
        <f t="shared" si="0"/>
        <v>B</v>
      </c>
      <c r="E56" t="str">
        <f t="shared" si="1"/>
        <v>B-027_Single-Incision 4-Compartment Fasciotomy of the Lower Leg</v>
      </c>
      <c r="F56" t="s">
        <v>1807</v>
      </c>
      <c r="G56" t="s">
        <v>1207</v>
      </c>
      <c r="H56" t="s">
        <v>27</v>
      </c>
      <c r="I56" t="s">
        <v>1208</v>
      </c>
      <c r="J56" t="s">
        <v>62</v>
      </c>
      <c r="K56" t="s">
        <v>1209</v>
      </c>
    </row>
    <row r="57" spans="1:11" ht="12.95" customHeight="1" x14ac:dyDescent="0.25">
      <c r="A57" t="s">
        <v>784</v>
      </c>
      <c r="B57" t="s">
        <v>785</v>
      </c>
      <c r="C57" t="s">
        <v>786</v>
      </c>
      <c r="D57" t="str">
        <f t="shared" si="0"/>
        <v>B</v>
      </c>
      <c r="E57" t="str">
        <f t="shared" si="1"/>
        <v>B-003_Coronavirus Interrupted</v>
      </c>
      <c r="F57" t="s">
        <v>1586</v>
      </c>
      <c r="G57" t="s">
        <v>1053</v>
      </c>
      <c r="H57" t="s">
        <v>1054</v>
      </c>
      <c r="I57" t="s">
        <v>620</v>
      </c>
      <c r="J57" t="s">
        <v>790</v>
      </c>
      <c r="K57" t="s">
        <v>1055</v>
      </c>
    </row>
    <row r="58" spans="1:11" ht="12.95" customHeight="1" x14ac:dyDescent="0.25">
      <c r="A58" t="s">
        <v>1197</v>
      </c>
      <c r="B58" t="s">
        <v>1198</v>
      </c>
      <c r="C58" t="s">
        <v>1199</v>
      </c>
      <c r="D58" t="str">
        <f t="shared" si="0"/>
        <v>B</v>
      </c>
      <c r="E58" t="str">
        <f t="shared" si="1"/>
        <v>B-004_Researchers and physicians teaming up against COVID-19</v>
      </c>
      <c r="F58" t="s">
        <v>1587</v>
      </c>
      <c r="G58" t="s">
        <v>1200</v>
      </c>
      <c r="H58" t="s">
        <v>1201</v>
      </c>
      <c r="I58" t="s">
        <v>1202</v>
      </c>
      <c r="J58" t="s">
        <v>1203</v>
      </c>
      <c r="K58" s="2" t="s">
        <v>1204</v>
      </c>
    </row>
    <row r="59" spans="1:11" ht="12.95" customHeight="1" x14ac:dyDescent="0.25">
      <c r="A59" t="s">
        <v>874</v>
      </c>
      <c r="B59" t="s">
        <v>875</v>
      </c>
      <c r="C59" t="s">
        <v>1096</v>
      </c>
      <c r="D59" t="str">
        <f t="shared" si="0"/>
        <v>B</v>
      </c>
      <c r="E59" t="str">
        <f t="shared" si="1"/>
        <v>B-005_Cas9-induced p53 activation</v>
      </c>
      <c r="F59" t="s">
        <v>1588</v>
      </c>
      <c r="G59" t="s">
        <v>1097</v>
      </c>
      <c r="H59" t="s">
        <v>1098</v>
      </c>
      <c r="I59" t="s">
        <v>1077</v>
      </c>
      <c r="J59" t="s">
        <v>1051</v>
      </c>
      <c r="K59" t="s">
        <v>1099</v>
      </c>
    </row>
    <row r="60" spans="1:11" ht="12.95" customHeight="1" x14ac:dyDescent="0.25">
      <c r="A60" t="s">
        <v>374</v>
      </c>
      <c r="B60" t="s">
        <v>1122</v>
      </c>
      <c r="C60" t="s">
        <v>1123</v>
      </c>
      <c r="D60" t="str">
        <f t="shared" si="0"/>
        <v>B</v>
      </c>
      <c r="E60" t="str">
        <f t="shared" si="1"/>
        <v>B-006_Proton Power</v>
      </c>
      <c r="F60" t="s">
        <v>1589</v>
      </c>
      <c r="G60" t="s">
        <v>1124</v>
      </c>
      <c r="H60" t="s">
        <v>1125</v>
      </c>
      <c r="I60" t="s">
        <v>1126</v>
      </c>
      <c r="J60" t="s">
        <v>1127</v>
      </c>
      <c r="K60" s="2" t="s">
        <v>1128</v>
      </c>
    </row>
    <row r="61" spans="1:11" ht="12.95" customHeight="1" x14ac:dyDescent="0.25">
      <c r="A61" t="s">
        <v>374</v>
      </c>
      <c r="B61" t="s">
        <v>1122</v>
      </c>
      <c r="C61" t="s">
        <v>1123</v>
      </c>
      <c r="D61" t="str">
        <f t="shared" si="0"/>
        <v>B</v>
      </c>
      <c r="E61" t="str">
        <f t="shared" si="1"/>
        <v>B-007_Science vs. Virus</v>
      </c>
      <c r="F61" t="s">
        <v>1590</v>
      </c>
      <c r="G61" t="s">
        <v>1129</v>
      </c>
      <c r="H61" t="s">
        <v>1130</v>
      </c>
      <c r="I61" t="s">
        <v>1131</v>
      </c>
      <c r="J61" t="s">
        <v>1127</v>
      </c>
      <c r="K61" s="2" t="s">
        <v>1132</v>
      </c>
    </row>
    <row r="62" spans="1:11" ht="12.95" customHeight="1" x14ac:dyDescent="0.25">
      <c r="A62" t="s">
        <v>1164</v>
      </c>
      <c r="B62" t="s">
        <v>1165</v>
      </c>
      <c r="C62" t="s">
        <v>1166</v>
      </c>
      <c r="D62" t="str">
        <f t="shared" si="0"/>
        <v>B</v>
      </c>
      <c r="E62" t="str">
        <f t="shared" si="1"/>
        <v>B-008_Neck Pain</v>
      </c>
      <c r="F62" t="s">
        <v>1591</v>
      </c>
      <c r="G62" t="s">
        <v>1167</v>
      </c>
      <c r="H62" t="s">
        <v>1168</v>
      </c>
      <c r="I62" t="s">
        <v>1169</v>
      </c>
      <c r="J62" t="s">
        <v>1170</v>
      </c>
      <c r="K62" t="s">
        <v>1171</v>
      </c>
    </row>
    <row r="63" spans="1:11" ht="12.95" customHeight="1" x14ac:dyDescent="0.25">
      <c r="A63" t="s">
        <v>1164</v>
      </c>
      <c r="B63" t="s">
        <v>1165</v>
      </c>
      <c r="C63" t="s">
        <v>1172</v>
      </c>
      <c r="D63" t="str">
        <f t="shared" si="0"/>
        <v>B</v>
      </c>
      <c r="E63" t="str">
        <f t="shared" si="1"/>
        <v>B-009_Functional Dyspepsia</v>
      </c>
      <c r="F63" t="s">
        <v>1592</v>
      </c>
      <c r="G63" t="s">
        <v>1173</v>
      </c>
      <c r="H63" t="s">
        <v>1168</v>
      </c>
      <c r="I63" t="s">
        <v>1169</v>
      </c>
      <c r="J63" t="s">
        <v>1170</v>
      </c>
      <c r="K63" t="s">
        <v>1174</v>
      </c>
    </row>
    <row r="64" spans="1:11" ht="12.95" customHeight="1" x14ac:dyDescent="0.25">
      <c r="A64" t="s">
        <v>1175</v>
      </c>
      <c r="B64" t="s">
        <v>1176</v>
      </c>
      <c r="C64" t="s">
        <v>1177</v>
      </c>
      <c r="D64" t="str">
        <f t="shared" si="0"/>
        <v>B</v>
      </c>
      <c r="E64" t="str">
        <f t="shared" si="1"/>
        <v>B-010_Survey of Neurological Maladies</v>
      </c>
      <c r="F64" t="s">
        <v>1593</v>
      </c>
      <c r="G64" t="s">
        <v>1178</v>
      </c>
      <c r="H64" t="s">
        <v>1179</v>
      </c>
      <c r="I64" t="s">
        <v>1180</v>
      </c>
      <c r="J64" t="s">
        <v>1181</v>
      </c>
      <c r="K64" t="s">
        <v>1182</v>
      </c>
    </row>
    <row r="65" spans="1:11" ht="12.95" customHeight="1" x14ac:dyDescent="0.25">
      <c r="A65" t="s">
        <v>1056</v>
      </c>
      <c r="B65" t="s">
        <v>1057</v>
      </c>
      <c r="C65" t="s">
        <v>1058</v>
      </c>
      <c r="D65" t="str">
        <f t="shared" si="0"/>
        <v>B</v>
      </c>
      <c r="E65" t="str">
        <f t="shared" si="1"/>
        <v>B-011_Drug Pricing</v>
      </c>
      <c r="F65" t="s">
        <v>1594</v>
      </c>
      <c r="G65" t="s">
        <v>1059</v>
      </c>
      <c r="H65" t="s">
        <v>1060</v>
      </c>
      <c r="I65" t="s">
        <v>1061</v>
      </c>
      <c r="J65" t="s">
        <v>1062</v>
      </c>
      <c r="K65" t="s">
        <v>1063</v>
      </c>
    </row>
    <row r="66" spans="1:11" ht="12.95" customHeight="1" x14ac:dyDescent="0.25">
      <c r="A66" t="s">
        <v>1056</v>
      </c>
      <c r="B66" t="s">
        <v>1057</v>
      </c>
      <c r="C66" t="s">
        <v>1058</v>
      </c>
      <c r="D66" t="str">
        <f t="shared" ref="D66:D129" si="2">LEFT(F66,(FIND("-",F66,1)-1))</f>
        <v>B</v>
      </c>
      <c r="E66" t="str">
        <f t="shared" si="1"/>
        <v>B-012_Health Care Heroes</v>
      </c>
      <c r="F66" t="s">
        <v>1595</v>
      </c>
      <c r="G66" t="s">
        <v>1064</v>
      </c>
      <c r="H66" t="s">
        <v>1060</v>
      </c>
      <c r="I66" t="s">
        <v>1061</v>
      </c>
      <c r="J66" t="s">
        <v>1062</v>
      </c>
      <c r="K66" t="s">
        <v>1065</v>
      </c>
    </row>
    <row r="67" spans="1:11" ht="12.95" customHeight="1" x14ac:dyDescent="0.25">
      <c r="A67" t="s">
        <v>120</v>
      </c>
      <c r="B67" t="s">
        <v>1074</v>
      </c>
      <c r="C67" t="s">
        <v>1075</v>
      </c>
      <c r="D67" t="str">
        <f t="shared" si="2"/>
        <v>B</v>
      </c>
      <c r="E67" t="str">
        <f t="shared" ref="E67:E130" si="3">_xlfn.CONCAT(F67,"_",G67)</f>
        <v>B-028_Ketamine Disrupts Visuospatial Working Memory in Prefrontal Cortex</v>
      </c>
      <c r="F67" t="s">
        <v>1805</v>
      </c>
      <c r="G67" t="s">
        <v>1076</v>
      </c>
      <c r="H67" t="s">
        <v>166</v>
      </c>
      <c r="I67" t="s">
        <v>1077</v>
      </c>
      <c r="J67" t="s">
        <v>1051</v>
      </c>
      <c r="K67" s="2" t="s">
        <v>1078</v>
      </c>
    </row>
    <row r="68" spans="1:11" ht="12.95" customHeight="1" x14ac:dyDescent="0.25">
      <c r="A68" t="s">
        <v>1079</v>
      </c>
      <c r="B68" t="s">
        <v>1080</v>
      </c>
      <c r="C68" t="s">
        <v>1081</v>
      </c>
      <c r="D68" t="str">
        <f t="shared" si="2"/>
        <v>B</v>
      </c>
      <c r="E68" t="str">
        <f t="shared" si="3"/>
        <v>B-013_Alzheimer’s Markers in the Blood</v>
      </c>
      <c r="F68" t="s">
        <v>1596</v>
      </c>
      <c r="G68" t="s">
        <v>1082</v>
      </c>
      <c r="H68" t="s">
        <v>1083</v>
      </c>
      <c r="I68" t="s">
        <v>1084</v>
      </c>
      <c r="J68" t="s">
        <v>1085</v>
      </c>
      <c r="K68" t="s">
        <v>1086</v>
      </c>
    </row>
    <row r="69" spans="1:11" ht="12.95" customHeight="1" x14ac:dyDescent="0.25">
      <c r="A69" t="s">
        <v>1079</v>
      </c>
      <c r="B69" t="s">
        <v>1080</v>
      </c>
      <c r="C69" t="s">
        <v>1081</v>
      </c>
      <c r="D69" t="str">
        <f t="shared" si="2"/>
        <v>B</v>
      </c>
      <c r="E69" t="str">
        <f t="shared" si="3"/>
        <v>B-014_Neurobiological Pathways Linked to Suicide Risk</v>
      </c>
      <c r="F69" t="s">
        <v>1597</v>
      </c>
      <c r="G69" t="s">
        <v>1087</v>
      </c>
      <c r="H69" t="s">
        <v>1088</v>
      </c>
      <c r="I69" t="s">
        <v>1089</v>
      </c>
      <c r="J69" t="s">
        <v>1085</v>
      </c>
      <c r="K69" t="s">
        <v>1090</v>
      </c>
    </row>
    <row r="70" spans="1:11" ht="12.95" customHeight="1" x14ac:dyDescent="0.25">
      <c r="A70" t="s">
        <v>809</v>
      </c>
      <c r="B70" t="s">
        <v>810</v>
      </c>
      <c r="C70" t="s">
        <v>1091</v>
      </c>
      <c r="D70" t="str">
        <f t="shared" si="2"/>
        <v>B</v>
      </c>
      <c r="E70" t="str">
        <f t="shared" si="3"/>
        <v>B-015_RNA-Based Oligonucleotide System for Genetic Tumor Analysis</v>
      </c>
      <c r="F70" t="s">
        <v>1598</v>
      </c>
      <c r="G70" t="s">
        <v>1092</v>
      </c>
      <c r="H70" t="s">
        <v>1093</v>
      </c>
      <c r="I70" t="s">
        <v>1077</v>
      </c>
      <c r="J70" t="s">
        <v>1094</v>
      </c>
      <c r="K70" t="s">
        <v>1095</v>
      </c>
    </row>
    <row r="71" spans="1:11" ht="12.95" customHeight="1" x14ac:dyDescent="0.25">
      <c r="A71" t="s">
        <v>1111</v>
      </c>
      <c r="B71" t="s">
        <v>1112</v>
      </c>
      <c r="C71" t="s">
        <v>1113</v>
      </c>
      <c r="D71" t="str">
        <f t="shared" si="2"/>
        <v>B</v>
      </c>
      <c r="E71" t="str">
        <f t="shared" si="3"/>
        <v>B-016_David’s Hard Breath</v>
      </c>
      <c r="F71" t="s">
        <v>1599</v>
      </c>
      <c r="G71" t="s">
        <v>1114</v>
      </c>
      <c r="H71" t="s">
        <v>827</v>
      </c>
      <c r="I71" t="s">
        <v>1115</v>
      </c>
      <c r="J71" t="s">
        <v>1116</v>
      </c>
      <c r="K71" t="s">
        <v>1117</v>
      </c>
    </row>
    <row r="72" spans="1:11" ht="12.95" customHeight="1" x14ac:dyDescent="0.25">
      <c r="A72" t="s">
        <v>1111</v>
      </c>
      <c r="B72" t="s">
        <v>1112</v>
      </c>
      <c r="C72" t="s">
        <v>1113</v>
      </c>
      <c r="D72" t="str">
        <f t="shared" si="2"/>
        <v>B</v>
      </c>
      <c r="E72" t="str">
        <f t="shared" si="3"/>
        <v>B-017_Jettisoning Jet-Lag</v>
      </c>
      <c r="F72" t="s">
        <v>1600</v>
      </c>
      <c r="G72" t="s">
        <v>1118</v>
      </c>
      <c r="H72" t="s">
        <v>1119</v>
      </c>
      <c r="I72" t="s">
        <v>1077</v>
      </c>
      <c r="J72" t="s">
        <v>1120</v>
      </c>
      <c r="K72" t="s">
        <v>1121</v>
      </c>
    </row>
    <row r="73" spans="1:11" ht="12.95" customHeight="1" x14ac:dyDescent="0.25">
      <c r="A73" t="s">
        <v>1146</v>
      </c>
      <c r="B73" t="s">
        <v>1147</v>
      </c>
      <c r="C73" t="s">
        <v>1148</v>
      </c>
      <c r="D73" t="str">
        <f t="shared" si="2"/>
        <v>B</v>
      </c>
      <c r="E73" t="str">
        <f t="shared" si="3"/>
        <v>B-018_Racial Disparities in Outcomes Following Common Abdominal Surgical Procedures</v>
      </c>
      <c r="F73" t="s">
        <v>1601</v>
      </c>
      <c r="G73" t="s">
        <v>1149</v>
      </c>
      <c r="H73" t="s">
        <v>287</v>
      </c>
      <c r="I73" t="s">
        <v>1077</v>
      </c>
      <c r="J73" t="s">
        <v>1150</v>
      </c>
      <c r="K73" t="s">
        <v>1151</v>
      </c>
    </row>
    <row r="74" spans="1:11" ht="12.95" customHeight="1" x14ac:dyDescent="0.25">
      <c r="A74" t="s">
        <v>937</v>
      </c>
      <c r="B74" t="s">
        <v>938</v>
      </c>
      <c r="C74" t="s">
        <v>939</v>
      </c>
      <c r="D74" t="str">
        <f t="shared" si="2"/>
        <v>B</v>
      </c>
      <c r="E74" t="str">
        <f t="shared" si="3"/>
        <v>B-019_Microsurgical Basics and Bypass Techniques</v>
      </c>
      <c r="F74" t="s">
        <v>1602</v>
      </c>
      <c r="G74" t="s">
        <v>1188</v>
      </c>
      <c r="H74" t="s">
        <v>107</v>
      </c>
      <c r="I74" t="s">
        <v>167</v>
      </c>
      <c r="J74" t="s">
        <v>942</v>
      </c>
      <c r="K74" t="s">
        <v>1189</v>
      </c>
    </row>
    <row r="75" spans="1:11" ht="12.95" customHeight="1" x14ac:dyDescent="0.25">
      <c r="A75" t="s">
        <v>684</v>
      </c>
      <c r="B75" t="s">
        <v>860</v>
      </c>
      <c r="C75" t="s">
        <v>861</v>
      </c>
      <c r="D75" t="str">
        <f t="shared" si="2"/>
        <v>B</v>
      </c>
      <c r="E75" t="str">
        <f t="shared" si="3"/>
        <v>B-029_Visualizing the Science of Death</v>
      </c>
      <c r="F75" t="s">
        <v>1806</v>
      </c>
      <c r="G75" t="s">
        <v>1152</v>
      </c>
      <c r="H75" t="s">
        <v>1153</v>
      </c>
      <c r="I75" t="s">
        <v>1154</v>
      </c>
      <c r="J75" t="s">
        <v>1155</v>
      </c>
      <c r="K75" t="s">
        <v>1156</v>
      </c>
    </row>
    <row r="76" spans="1:11" ht="12.95" customHeight="1" x14ac:dyDescent="0.25">
      <c r="A76" t="s">
        <v>1183</v>
      </c>
      <c r="B76" t="s">
        <v>1184</v>
      </c>
      <c r="C76" t="s">
        <v>1185</v>
      </c>
      <c r="D76" t="str">
        <f t="shared" si="2"/>
        <v>B</v>
      </c>
      <c r="E76" t="str">
        <f t="shared" si="3"/>
        <v>B-020_Shugoshin facilitates heat shock transcription</v>
      </c>
      <c r="F76" t="s">
        <v>1603</v>
      </c>
      <c r="G76" t="s">
        <v>1186</v>
      </c>
      <c r="H76" t="s">
        <v>210</v>
      </c>
      <c r="I76" t="s">
        <v>5</v>
      </c>
      <c r="J76" t="s">
        <v>1051</v>
      </c>
      <c r="K76" t="s">
        <v>1187</v>
      </c>
    </row>
    <row r="77" spans="1:11" ht="12.95" customHeight="1" x14ac:dyDescent="0.25">
      <c r="A77" t="s">
        <v>944</v>
      </c>
      <c r="B77" t="s">
        <v>945</v>
      </c>
      <c r="C77" t="s">
        <v>1191</v>
      </c>
      <c r="D77" t="str">
        <f t="shared" si="2"/>
        <v>B</v>
      </c>
      <c r="E77" t="str">
        <f t="shared" si="3"/>
        <v>B-021_Windborne long-distance migration of mosquitos</v>
      </c>
      <c r="F77" t="s">
        <v>1604</v>
      </c>
      <c r="G77" t="s">
        <v>1192</v>
      </c>
      <c r="H77" t="s">
        <v>1193</v>
      </c>
      <c r="I77" t="s">
        <v>1194</v>
      </c>
      <c r="J77" t="s">
        <v>1195</v>
      </c>
      <c r="K77" t="s">
        <v>1196</v>
      </c>
    </row>
    <row r="78" spans="1:11" ht="12.95" customHeight="1" x14ac:dyDescent="0.25">
      <c r="A78" t="s">
        <v>1066</v>
      </c>
      <c r="B78" t="s">
        <v>1067</v>
      </c>
      <c r="C78" t="s">
        <v>1068</v>
      </c>
      <c r="D78" t="str">
        <f t="shared" si="2"/>
        <v>B</v>
      </c>
      <c r="E78" t="str">
        <f t="shared" si="3"/>
        <v>B-022_Options for Managing Treatment-Resistant Depression</v>
      </c>
      <c r="F78" t="s">
        <v>1605</v>
      </c>
      <c r="G78" t="s">
        <v>1069</v>
      </c>
      <c r="H78" t="s">
        <v>1070</v>
      </c>
      <c r="I78" t="s">
        <v>1071</v>
      </c>
      <c r="J78" t="s">
        <v>1072</v>
      </c>
      <c r="K78" t="s">
        <v>1073</v>
      </c>
    </row>
    <row r="79" spans="1:11" ht="12.95" customHeight="1" x14ac:dyDescent="0.25">
      <c r="A79" t="s">
        <v>767</v>
      </c>
      <c r="B79" t="s">
        <v>768</v>
      </c>
      <c r="C79" t="s">
        <v>769</v>
      </c>
      <c r="D79" t="str">
        <f t="shared" si="2"/>
        <v>B</v>
      </c>
      <c r="E79" t="str">
        <f t="shared" si="3"/>
        <v>B-023_Visualizing neurons</v>
      </c>
      <c r="F79" t="s">
        <v>1606</v>
      </c>
      <c r="G79" t="s">
        <v>1048</v>
      </c>
      <c r="H79" t="s">
        <v>1049</v>
      </c>
      <c r="I79" t="s">
        <v>1050</v>
      </c>
      <c r="J79" t="s">
        <v>1051</v>
      </c>
      <c r="K79" t="s">
        <v>1052</v>
      </c>
    </row>
    <row r="80" spans="1:11" ht="12.95" customHeight="1" x14ac:dyDescent="0.25">
      <c r="A80" t="s">
        <v>1133</v>
      </c>
      <c r="B80" t="s">
        <v>1134</v>
      </c>
      <c r="C80" t="s">
        <v>1135</v>
      </c>
      <c r="D80" t="str">
        <f t="shared" si="2"/>
        <v>B</v>
      </c>
      <c r="E80" t="str">
        <f t="shared" si="3"/>
        <v>B-024_Molecular Interaction Guides Neurons in Developing Brain</v>
      </c>
      <c r="F80" t="s">
        <v>1607</v>
      </c>
      <c r="G80" t="s">
        <v>1136</v>
      </c>
      <c r="H80" t="s">
        <v>1137</v>
      </c>
      <c r="I80" t="s">
        <v>1138</v>
      </c>
      <c r="J80" t="s">
        <v>1139</v>
      </c>
      <c r="K80" t="s">
        <v>1140</v>
      </c>
    </row>
    <row r="81" spans="1:11" ht="12.95" customHeight="1" x14ac:dyDescent="0.25">
      <c r="A81" t="s">
        <v>1133</v>
      </c>
      <c r="B81" t="s">
        <v>1134</v>
      </c>
      <c r="C81" t="s">
        <v>1141</v>
      </c>
      <c r="D81" t="str">
        <f t="shared" si="2"/>
        <v>B</v>
      </c>
      <c r="E81" t="str">
        <f t="shared" si="3"/>
        <v>B-025_SARS-CoV-2 virion</v>
      </c>
      <c r="F81" t="s">
        <v>1608</v>
      </c>
      <c r="G81" t="s">
        <v>1142</v>
      </c>
      <c r="H81" t="s">
        <v>1137</v>
      </c>
      <c r="I81" t="s">
        <v>1143</v>
      </c>
      <c r="J81" t="s">
        <v>1144</v>
      </c>
      <c r="K81" s="2" t="s">
        <v>1145</v>
      </c>
    </row>
    <row r="82" spans="1:11" ht="12.95" customHeight="1" x14ac:dyDescent="0.25">
      <c r="A82" t="s">
        <v>1157</v>
      </c>
      <c r="B82" t="s">
        <v>1158</v>
      </c>
      <c r="C82" t="s">
        <v>1159</v>
      </c>
      <c r="D82" t="str">
        <f t="shared" si="2"/>
        <v>B</v>
      </c>
      <c r="E82" t="str">
        <f t="shared" si="3"/>
        <v>B-026_Controlling the speed and trajectory of evolution with counterdiabatic driving</v>
      </c>
      <c r="F82" t="s">
        <v>1609</v>
      </c>
      <c r="G82" t="s">
        <v>1160</v>
      </c>
      <c r="H82" t="s">
        <v>1161</v>
      </c>
      <c r="I82" t="s">
        <v>1077</v>
      </c>
      <c r="J82" t="s">
        <v>1162</v>
      </c>
      <c r="K82" s="2" t="s">
        <v>1163</v>
      </c>
    </row>
    <row r="83" spans="1:11" ht="12.95" customHeight="1" x14ac:dyDescent="0.25">
      <c r="A83" t="s">
        <v>1210</v>
      </c>
      <c r="B83" t="s">
        <v>1211</v>
      </c>
      <c r="C83" t="s">
        <v>1212</v>
      </c>
      <c r="D83" t="str">
        <f t="shared" si="2"/>
        <v>C</v>
      </c>
      <c r="E83" t="str">
        <f t="shared" si="3"/>
        <v>C-007_A Comparison of:_x000D_
Standard Mesh HVAC Filtration_x000D_
versus_x000D_
Heated Nickel Mesh HVAC Filtration</v>
      </c>
      <c r="F83" t="s">
        <v>1808</v>
      </c>
      <c r="G83" s="2" t="s">
        <v>1213</v>
      </c>
      <c r="H83" t="s">
        <v>1214</v>
      </c>
      <c r="I83" t="s">
        <v>1215</v>
      </c>
      <c r="J83" t="s">
        <v>1216</v>
      </c>
      <c r="K83" s="2" t="s">
        <v>1217</v>
      </c>
    </row>
    <row r="84" spans="1:11" ht="12.95" customHeight="1" x14ac:dyDescent="0.25">
      <c r="A84" t="s">
        <v>1210</v>
      </c>
      <c r="B84" t="s">
        <v>1211</v>
      </c>
      <c r="C84" t="s">
        <v>1212</v>
      </c>
      <c r="D84" t="str">
        <f t="shared" si="2"/>
        <v>C</v>
      </c>
      <c r="E84" t="str">
        <f t="shared" si="3"/>
        <v>C-008_COVID-19 Neutralizing Antibodies</v>
      </c>
      <c r="F84" t="s">
        <v>1809</v>
      </c>
      <c r="G84" t="s">
        <v>1218</v>
      </c>
      <c r="H84" t="s">
        <v>1214</v>
      </c>
      <c r="I84" t="s">
        <v>1215</v>
      </c>
      <c r="J84" t="s">
        <v>1219</v>
      </c>
      <c r="K84" t="s">
        <v>1220</v>
      </c>
    </row>
    <row r="85" spans="1:11" ht="12.95" customHeight="1" x14ac:dyDescent="0.25">
      <c r="A85" t="s">
        <v>1245</v>
      </c>
      <c r="B85" t="s">
        <v>1246</v>
      </c>
      <c r="C85" t="s">
        <v>1247</v>
      </c>
      <c r="D85" t="str">
        <f t="shared" si="2"/>
        <v>C</v>
      </c>
      <c r="E85" t="str">
        <f t="shared" si="3"/>
        <v>C-001_The World is Out of Breath</v>
      </c>
      <c r="F85" t="s">
        <v>1610</v>
      </c>
      <c r="G85" t="s">
        <v>1248</v>
      </c>
      <c r="H85" t="s">
        <v>1249</v>
      </c>
      <c r="I85" t="s">
        <v>1029</v>
      </c>
      <c r="J85" t="s">
        <v>1250</v>
      </c>
      <c r="K85" t="s">
        <v>1251</v>
      </c>
    </row>
    <row r="86" spans="1:11" ht="12.95" customHeight="1" x14ac:dyDescent="0.25">
      <c r="A86" t="s">
        <v>1019</v>
      </c>
      <c r="B86" t="s">
        <v>755</v>
      </c>
      <c r="C86" t="s">
        <v>1020</v>
      </c>
      <c r="D86" t="str">
        <f t="shared" si="2"/>
        <v>C</v>
      </c>
      <c r="E86" t="str">
        <f t="shared" si="3"/>
        <v>C-009_SARS-COV-2 Watercolor</v>
      </c>
      <c r="F86" t="s">
        <v>1810</v>
      </c>
      <c r="G86" t="s">
        <v>1252</v>
      </c>
      <c r="H86" t="s">
        <v>1253</v>
      </c>
      <c r="I86" t="s">
        <v>5</v>
      </c>
      <c r="J86" t="s">
        <v>514</v>
      </c>
      <c r="K86" t="s">
        <v>1254</v>
      </c>
    </row>
    <row r="87" spans="1:11" ht="12.95" customHeight="1" x14ac:dyDescent="0.25">
      <c r="A87" t="s">
        <v>1232</v>
      </c>
      <c r="B87" t="s">
        <v>1233</v>
      </c>
      <c r="C87" t="s">
        <v>1234</v>
      </c>
      <c r="D87" t="str">
        <f t="shared" si="2"/>
        <v>C</v>
      </c>
      <c r="E87" t="str">
        <f t="shared" si="3"/>
        <v>C-002_Better Together - IL-15 Paired with an Antibody for Delivery</v>
      </c>
      <c r="F87" t="s">
        <v>1611</v>
      </c>
      <c r="G87" t="s">
        <v>1235</v>
      </c>
      <c r="H87" t="s">
        <v>1236</v>
      </c>
      <c r="I87" t="s">
        <v>1237</v>
      </c>
      <c r="J87" t="s">
        <v>1238</v>
      </c>
      <c r="K87" s="2" t="s">
        <v>1239</v>
      </c>
    </row>
    <row r="88" spans="1:11" ht="12.95" customHeight="1" x14ac:dyDescent="0.25">
      <c r="A88" t="s">
        <v>1232</v>
      </c>
      <c r="B88" t="s">
        <v>1233</v>
      </c>
      <c r="C88" t="s">
        <v>1234</v>
      </c>
      <c r="D88" t="str">
        <f t="shared" si="2"/>
        <v>C</v>
      </c>
      <c r="E88" t="str">
        <f t="shared" si="3"/>
        <v>C-003_Digesting RNA Results in Reduced Inflammation</v>
      </c>
      <c r="F88" t="s">
        <v>1612</v>
      </c>
      <c r="G88" t="s">
        <v>1240</v>
      </c>
      <c r="H88" t="s">
        <v>1241</v>
      </c>
      <c r="I88" t="s">
        <v>1242</v>
      </c>
      <c r="J88" t="s">
        <v>1243</v>
      </c>
      <c r="K88" s="2" t="s">
        <v>1244</v>
      </c>
    </row>
    <row r="89" spans="1:11" ht="12.95" customHeight="1" x14ac:dyDescent="0.25">
      <c r="A89" t="s">
        <v>1225</v>
      </c>
      <c r="B89" t="s">
        <v>1226</v>
      </c>
      <c r="C89" t="s">
        <v>1227</v>
      </c>
      <c r="D89" t="str">
        <f t="shared" si="2"/>
        <v>C</v>
      </c>
      <c r="E89" t="str">
        <f t="shared" si="3"/>
        <v>C-004_Giant Human Anatomy Puzzle</v>
      </c>
      <c r="F89" t="s">
        <v>1613</v>
      </c>
      <c r="G89" t="s">
        <v>1228</v>
      </c>
      <c r="H89" t="s">
        <v>157</v>
      </c>
      <c r="I89" t="s">
        <v>1229</v>
      </c>
      <c r="J89" t="s">
        <v>1230</v>
      </c>
      <c r="K89" t="s">
        <v>1231</v>
      </c>
    </row>
    <row r="90" spans="1:11" ht="12.95" customHeight="1" x14ac:dyDescent="0.25">
      <c r="A90" t="s">
        <v>1366</v>
      </c>
      <c r="B90" t="s">
        <v>1367</v>
      </c>
      <c r="C90" t="s">
        <v>1368</v>
      </c>
      <c r="D90" t="str">
        <f t="shared" si="2"/>
        <v>C</v>
      </c>
      <c r="E90" t="str">
        <f t="shared" si="3"/>
        <v>C-005_Cerebral Aneurysm at bifurcation of Middle Cerebral Artery</v>
      </c>
      <c r="F90" t="s">
        <v>1614</v>
      </c>
      <c r="G90" t="s">
        <v>1369</v>
      </c>
      <c r="H90" t="s">
        <v>1370</v>
      </c>
      <c r="I90" t="s">
        <v>1371</v>
      </c>
      <c r="J90" t="s">
        <v>1372</v>
      </c>
      <c r="K90" t="s">
        <v>1373</v>
      </c>
    </row>
    <row r="91" spans="1:11" ht="12.95" customHeight="1" x14ac:dyDescent="0.25">
      <c r="A91" t="s">
        <v>1157</v>
      </c>
      <c r="B91" t="s">
        <v>1158</v>
      </c>
      <c r="C91" t="s">
        <v>1159</v>
      </c>
      <c r="D91" t="str">
        <f t="shared" si="2"/>
        <v>C</v>
      </c>
      <c r="E91" t="str">
        <f t="shared" si="3"/>
        <v>C-006_Cable-Ready Greater Trochanteric Reattachment and Repair</v>
      </c>
      <c r="F91" t="s">
        <v>1615</v>
      </c>
      <c r="G91" t="s">
        <v>1221</v>
      </c>
      <c r="H91" t="s">
        <v>1161</v>
      </c>
      <c r="I91" t="s">
        <v>1222</v>
      </c>
      <c r="J91" t="s">
        <v>1223</v>
      </c>
      <c r="K91" s="2" t="s">
        <v>1224</v>
      </c>
    </row>
    <row r="92" spans="1:11" ht="12.95" customHeight="1" x14ac:dyDescent="0.25">
      <c r="A92" t="s">
        <v>1384</v>
      </c>
      <c r="B92" t="s">
        <v>192</v>
      </c>
      <c r="C92" t="s">
        <v>1385</v>
      </c>
      <c r="D92" t="str">
        <f t="shared" si="2"/>
        <v>D</v>
      </c>
      <c r="E92" t="str">
        <f t="shared" si="3"/>
        <v>D-001_Burn Injuries and Treatments</v>
      </c>
      <c r="F92" t="s">
        <v>1616</v>
      </c>
      <c r="G92" t="s">
        <v>1386</v>
      </c>
      <c r="H92" t="s">
        <v>210</v>
      </c>
      <c r="I92" t="s">
        <v>157</v>
      </c>
      <c r="J92" t="s">
        <v>1258</v>
      </c>
      <c r="K92" t="s">
        <v>1387</v>
      </c>
    </row>
    <row r="93" spans="1:11" ht="12.95" customHeight="1" x14ac:dyDescent="0.25">
      <c r="A93" t="s">
        <v>1384</v>
      </c>
      <c r="B93" t="s">
        <v>192</v>
      </c>
      <c r="C93" t="s">
        <v>1385</v>
      </c>
      <c r="D93" t="str">
        <f t="shared" si="2"/>
        <v>D</v>
      </c>
      <c r="E93" t="str">
        <f t="shared" si="3"/>
        <v>D-002_Mechanism of Scalping Injury</v>
      </c>
      <c r="F93" t="s">
        <v>1617</v>
      </c>
      <c r="G93" t="s">
        <v>1388</v>
      </c>
      <c r="H93" t="s">
        <v>210</v>
      </c>
      <c r="I93" t="s">
        <v>157</v>
      </c>
      <c r="J93" t="s">
        <v>1258</v>
      </c>
      <c r="K93" t="s">
        <v>1389</v>
      </c>
    </row>
    <row r="94" spans="1:11" ht="12.95" customHeight="1" x14ac:dyDescent="0.25">
      <c r="A94" t="s">
        <v>1281</v>
      </c>
      <c r="B94" t="s">
        <v>1282</v>
      </c>
      <c r="C94" t="s">
        <v>1283</v>
      </c>
      <c r="D94" t="str">
        <f t="shared" si="2"/>
        <v>D</v>
      </c>
      <c r="E94" t="str">
        <f t="shared" si="3"/>
        <v>D-003_Aspergillus Infection Causes Basilar Artery Aneurysm</v>
      </c>
      <c r="F94" t="s">
        <v>1618</v>
      </c>
      <c r="G94" t="s">
        <v>1284</v>
      </c>
      <c r="H94" t="s">
        <v>210</v>
      </c>
      <c r="I94" t="s">
        <v>1285</v>
      </c>
      <c r="J94" t="s">
        <v>1258</v>
      </c>
      <c r="K94" s="2" t="s">
        <v>1286</v>
      </c>
    </row>
    <row r="95" spans="1:11" ht="12.95" customHeight="1" x14ac:dyDescent="0.25">
      <c r="A95" t="s">
        <v>1270</v>
      </c>
      <c r="B95" t="s">
        <v>1271</v>
      </c>
      <c r="C95" t="s">
        <v>1272</v>
      </c>
      <c r="D95" t="str">
        <f t="shared" si="2"/>
        <v>D</v>
      </c>
      <c r="E95" t="str">
        <f t="shared" si="3"/>
        <v>D-005_Phlebotomy Anatomy</v>
      </c>
      <c r="F95" t="s">
        <v>1620</v>
      </c>
      <c r="G95" t="s">
        <v>1273</v>
      </c>
      <c r="H95" t="s">
        <v>1274</v>
      </c>
      <c r="I95" t="s">
        <v>1275</v>
      </c>
      <c r="J95" t="s">
        <v>1276</v>
      </c>
      <c r="K95" t="s">
        <v>1277</v>
      </c>
    </row>
    <row r="96" spans="1:11" ht="12.95" customHeight="1" x14ac:dyDescent="0.25">
      <c r="A96" t="s">
        <v>1270</v>
      </c>
      <c r="B96" t="s">
        <v>1271</v>
      </c>
      <c r="C96" t="s">
        <v>1272</v>
      </c>
      <c r="D96" t="str">
        <f t="shared" si="2"/>
        <v>D</v>
      </c>
      <c r="E96" t="str">
        <f t="shared" si="3"/>
        <v>D-004_Incorrect Total Knee Replacement</v>
      </c>
      <c r="F96" t="s">
        <v>1619</v>
      </c>
      <c r="G96" t="s">
        <v>1278</v>
      </c>
      <c r="H96" t="s">
        <v>1274</v>
      </c>
      <c r="I96" t="s">
        <v>1275</v>
      </c>
      <c r="J96" t="s">
        <v>1279</v>
      </c>
      <c r="K96" t="s">
        <v>1280</v>
      </c>
    </row>
    <row r="97" spans="1:11" ht="12.95" customHeight="1" x14ac:dyDescent="0.25">
      <c r="A97" t="s">
        <v>374</v>
      </c>
      <c r="B97" t="s">
        <v>740</v>
      </c>
      <c r="C97" t="s">
        <v>1190</v>
      </c>
      <c r="D97" t="str">
        <f t="shared" si="2"/>
        <v>D</v>
      </c>
      <c r="E97" t="str">
        <f t="shared" si="3"/>
        <v>D-006_Janie Doe: 7/25/15 Right Leg Injuries Following Gunshot Wound</v>
      </c>
      <c r="F97" t="s">
        <v>1621</v>
      </c>
      <c r="G97" t="s">
        <v>1255</v>
      </c>
      <c r="H97" t="s">
        <v>1256</v>
      </c>
      <c r="I97" t="s">
        <v>1257</v>
      </c>
      <c r="J97" t="s">
        <v>1258</v>
      </c>
      <c r="K97" t="s">
        <v>1259</v>
      </c>
    </row>
    <row r="98" spans="1:11" ht="12.95" customHeight="1" x14ac:dyDescent="0.25">
      <c r="A98" t="s">
        <v>374</v>
      </c>
      <c r="B98" t="s">
        <v>740</v>
      </c>
      <c r="C98" t="s">
        <v>1190</v>
      </c>
      <c r="D98" t="str">
        <f t="shared" si="2"/>
        <v>D</v>
      </c>
      <c r="E98" t="str">
        <f t="shared" si="3"/>
        <v>D-007_John Doe’s Traumatic Facial Injuries</v>
      </c>
      <c r="F98" t="s">
        <v>1622</v>
      </c>
      <c r="G98" t="s">
        <v>1260</v>
      </c>
      <c r="H98" t="s">
        <v>1256</v>
      </c>
      <c r="I98" t="s">
        <v>1257</v>
      </c>
      <c r="J98" t="s">
        <v>1258</v>
      </c>
      <c r="K98" t="s">
        <v>1261</v>
      </c>
    </row>
    <row r="99" spans="1:11" ht="12.95" customHeight="1" x14ac:dyDescent="0.25">
      <c r="A99" t="s">
        <v>1374</v>
      </c>
      <c r="B99" t="s">
        <v>1375</v>
      </c>
      <c r="C99" t="s">
        <v>1376</v>
      </c>
      <c r="D99" t="str">
        <f t="shared" si="2"/>
        <v>D</v>
      </c>
      <c r="E99" t="str">
        <f t="shared" si="3"/>
        <v>D-008_Concepts of twin-twin transfusion syndrome (TTTS) – Nathan and Marcus Smith</v>
      </c>
      <c r="F99" t="s">
        <v>1623</v>
      </c>
      <c r="G99" t="s">
        <v>1377</v>
      </c>
      <c r="H99" t="s">
        <v>1378</v>
      </c>
      <c r="I99" t="s">
        <v>1379</v>
      </c>
      <c r="J99" t="s">
        <v>1380</v>
      </c>
      <c r="K99" t="s">
        <v>1381</v>
      </c>
    </row>
    <row r="100" spans="1:11" ht="12.95" customHeight="1" x14ac:dyDescent="0.25">
      <c r="A100" t="s">
        <v>1374</v>
      </c>
      <c r="B100" t="s">
        <v>1375</v>
      </c>
      <c r="C100" t="s">
        <v>1376</v>
      </c>
      <c r="D100" t="str">
        <f t="shared" si="2"/>
        <v>D</v>
      </c>
      <c r="E100" t="str">
        <f t="shared" si="3"/>
        <v>D-009_Retroperitoneal mass (tumor) – John Doe</v>
      </c>
      <c r="F100" t="s">
        <v>1624</v>
      </c>
      <c r="G100" t="s">
        <v>1382</v>
      </c>
      <c r="H100" t="s">
        <v>1378</v>
      </c>
      <c r="I100" t="s">
        <v>1379</v>
      </c>
      <c r="J100" t="s">
        <v>1380</v>
      </c>
      <c r="K100" t="s">
        <v>1383</v>
      </c>
    </row>
    <row r="101" spans="1:11" ht="12.95" customHeight="1" x14ac:dyDescent="0.25">
      <c r="A101" t="s">
        <v>1262</v>
      </c>
      <c r="B101" t="s">
        <v>1263</v>
      </c>
      <c r="C101" t="s">
        <v>1264</v>
      </c>
      <c r="D101" t="str">
        <f t="shared" si="2"/>
        <v>D</v>
      </c>
      <c r="E101" t="str">
        <f t="shared" si="3"/>
        <v>D-010_Plaintiff's damaged right meniscus</v>
      </c>
      <c r="F101" t="s">
        <v>1625</v>
      </c>
      <c r="G101" t="s">
        <v>1265</v>
      </c>
      <c r="H101" t="s">
        <v>107</v>
      </c>
      <c r="I101" t="s">
        <v>1266</v>
      </c>
      <c r="J101" t="s">
        <v>1258</v>
      </c>
      <c r="K101" s="2" t="s">
        <v>1267</v>
      </c>
    </row>
    <row r="102" spans="1:11" ht="12.95" customHeight="1" x14ac:dyDescent="0.25">
      <c r="A102" t="s">
        <v>1262</v>
      </c>
      <c r="B102" t="s">
        <v>1263</v>
      </c>
      <c r="C102" t="s">
        <v>1264</v>
      </c>
      <c r="D102" t="str">
        <f t="shared" si="2"/>
        <v>D</v>
      </c>
      <c r="E102" t="str">
        <f t="shared" si="3"/>
        <v>D-011_Laparoscopic ventral hernia repair</v>
      </c>
      <c r="F102" t="s">
        <v>1626</v>
      </c>
      <c r="G102" t="s">
        <v>1268</v>
      </c>
      <c r="H102" t="s">
        <v>107</v>
      </c>
      <c r="I102" t="s">
        <v>1266</v>
      </c>
      <c r="J102" t="s">
        <v>1258</v>
      </c>
      <c r="K102" t="s">
        <v>1269</v>
      </c>
    </row>
    <row r="103" spans="1:11" ht="12.95" customHeight="1" x14ac:dyDescent="0.25">
      <c r="A103" t="s">
        <v>1326</v>
      </c>
      <c r="B103" t="s">
        <v>1327</v>
      </c>
      <c r="C103" t="s">
        <v>1328</v>
      </c>
      <c r="D103" t="str">
        <f t="shared" si="2"/>
        <v>F1</v>
      </c>
      <c r="E103" t="str">
        <f t="shared" si="3"/>
        <v>F1-002_How Monoclonal Antibodies Treat Cancer</v>
      </c>
      <c r="F103" t="s">
        <v>1631</v>
      </c>
      <c r="G103" t="s">
        <v>1329</v>
      </c>
      <c r="H103" t="s">
        <v>1330</v>
      </c>
      <c r="I103" t="s">
        <v>1331</v>
      </c>
      <c r="J103" t="s">
        <v>1332</v>
      </c>
      <c r="K103" t="s">
        <v>1333</v>
      </c>
    </row>
    <row r="104" spans="1:11" ht="12.95" customHeight="1" x14ac:dyDescent="0.25">
      <c r="A104" t="s">
        <v>1295</v>
      </c>
      <c r="B104" t="s">
        <v>199</v>
      </c>
      <c r="C104" t="s">
        <v>1296</v>
      </c>
      <c r="D104" t="str">
        <f t="shared" si="2"/>
        <v>F1</v>
      </c>
      <c r="E104" t="str">
        <f t="shared" si="3"/>
        <v>F1-003_Your Child's Cochlear Implant: Before Surgery</v>
      </c>
      <c r="F104" t="s">
        <v>1634</v>
      </c>
      <c r="G104" t="s">
        <v>1297</v>
      </c>
      <c r="H104" t="s">
        <v>1298</v>
      </c>
      <c r="I104" t="s">
        <v>1299</v>
      </c>
      <c r="J104" t="s">
        <v>1300</v>
      </c>
      <c r="K104" s="2" t="s">
        <v>1301</v>
      </c>
    </row>
    <row r="105" spans="1:11" ht="12.95" customHeight="1" x14ac:dyDescent="0.25">
      <c r="A105" t="s">
        <v>1295</v>
      </c>
      <c r="B105" t="s">
        <v>199</v>
      </c>
      <c r="C105" t="s">
        <v>1302</v>
      </c>
      <c r="D105" t="str">
        <f t="shared" si="2"/>
        <v>F1</v>
      </c>
      <c r="E105" t="str">
        <f t="shared" si="3"/>
        <v>F1-004_Heart Valve Repair or Replacement: Before Your Surgery</v>
      </c>
      <c r="F105" t="s">
        <v>1635</v>
      </c>
      <c r="G105" t="s">
        <v>1303</v>
      </c>
      <c r="H105" t="s">
        <v>1298</v>
      </c>
      <c r="I105" t="s">
        <v>1299</v>
      </c>
      <c r="J105" t="s">
        <v>1300</v>
      </c>
      <c r="K105" t="s">
        <v>1304</v>
      </c>
    </row>
    <row r="106" spans="1:11" ht="12.95" customHeight="1" x14ac:dyDescent="0.25">
      <c r="A106" t="s">
        <v>1423</v>
      </c>
      <c r="B106" t="s">
        <v>1424</v>
      </c>
      <c r="C106" t="s">
        <v>1425</v>
      </c>
      <c r="D106" t="str">
        <f t="shared" si="2"/>
        <v>F1</v>
      </c>
      <c r="E106" t="str">
        <f t="shared" si="3"/>
        <v>F1-005_A Visual Model for SARS CoV-2 Membrane Fusion</v>
      </c>
      <c r="F106" t="s">
        <v>1636</v>
      </c>
      <c r="G106" t="s">
        <v>1426</v>
      </c>
      <c r="H106" t="s">
        <v>1427</v>
      </c>
      <c r="I106" t="s">
        <v>1428</v>
      </c>
      <c r="J106" t="s">
        <v>579</v>
      </c>
      <c r="K106" t="s">
        <v>1429</v>
      </c>
    </row>
    <row r="107" spans="1:11" ht="12.95" customHeight="1" x14ac:dyDescent="0.25">
      <c r="A107" t="s">
        <v>1437</v>
      </c>
      <c r="B107" t="s">
        <v>1441</v>
      </c>
      <c r="C107" t="s">
        <v>1442</v>
      </c>
      <c r="D107" t="str">
        <f t="shared" si="2"/>
        <v>F1</v>
      </c>
      <c r="E107" t="str">
        <f t="shared" si="3"/>
        <v>F1-001_Vaccines vs Antivirals: What's the difference?</v>
      </c>
      <c r="F107" t="s">
        <v>1629</v>
      </c>
      <c r="G107" t="s">
        <v>1443</v>
      </c>
      <c r="H107" t="s">
        <v>1444</v>
      </c>
      <c r="I107" t="s">
        <v>1445</v>
      </c>
      <c r="J107" t="s">
        <v>514</v>
      </c>
      <c r="K107" t="s">
        <v>1446</v>
      </c>
    </row>
    <row r="108" spans="1:11" ht="12.95" customHeight="1" x14ac:dyDescent="0.25">
      <c r="A108" t="s">
        <v>1309</v>
      </c>
      <c r="B108" t="s">
        <v>1310</v>
      </c>
      <c r="C108" t="s">
        <v>1311</v>
      </c>
      <c r="D108" t="str">
        <f t="shared" si="2"/>
        <v>F1</v>
      </c>
      <c r="E108" t="str">
        <f t="shared" si="3"/>
        <v>F1-006_Heartworm Lifecycle for Pet Owners</v>
      </c>
      <c r="F108" t="s">
        <v>1637</v>
      </c>
      <c r="G108" t="s">
        <v>1312</v>
      </c>
      <c r="H108" t="s">
        <v>1313</v>
      </c>
      <c r="I108" t="s">
        <v>1314</v>
      </c>
      <c r="J108" t="s">
        <v>1315</v>
      </c>
      <c r="K108" t="s">
        <v>1316</v>
      </c>
    </row>
    <row r="109" spans="1:11" ht="12.95" customHeight="1" x14ac:dyDescent="0.25">
      <c r="A109" t="s">
        <v>1430</v>
      </c>
      <c r="B109" t="s">
        <v>1431</v>
      </c>
      <c r="C109" t="s">
        <v>1432</v>
      </c>
      <c r="D109" t="str">
        <f t="shared" si="2"/>
        <v>F1</v>
      </c>
      <c r="E109" t="str">
        <f t="shared" si="3"/>
        <v>F1-007_COVID-19 and the Science of Soap</v>
      </c>
      <c r="F109" t="s">
        <v>1638</v>
      </c>
      <c r="G109" t="s">
        <v>1433</v>
      </c>
      <c r="H109" t="s">
        <v>1434</v>
      </c>
      <c r="I109" t="s">
        <v>1435</v>
      </c>
      <c r="J109" t="s">
        <v>514</v>
      </c>
      <c r="K109" t="s">
        <v>1436</v>
      </c>
    </row>
    <row r="110" spans="1:11" ht="12.95" customHeight="1" x14ac:dyDescent="0.25">
      <c r="A110" t="s">
        <v>1430</v>
      </c>
      <c r="B110" t="s">
        <v>1431</v>
      </c>
      <c r="C110" t="s">
        <v>1432</v>
      </c>
      <c r="D110" t="str">
        <f t="shared" si="2"/>
        <v>F1</v>
      </c>
      <c r="E110" t="str">
        <f t="shared" si="3"/>
        <v>F1-008_Immune Reconstitution Therapy (IRT) and MS</v>
      </c>
      <c r="F110" t="s">
        <v>1639</v>
      </c>
      <c r="G110" t="s">
        <v>1438</v>
      </c>
      <c r="H110" t="s">
        <v>1434</v>
      </c>
      <c r="I110" t="s">
        <v>1435</v>
      </c>
      <c r="J110" t="s">
        <v>1439</v>
      </c>
      <c r="K110" s="2" t="s">
        <v>1440</v>
      </c>
    </row>
    <row r="111" spans="1:11" ht="12.95" customHeight="1" x14ac:dyDescent="0.25">
      <c r="A111" t="s">
        <v>959</v>
      </c>
      <c r="B111" t="s">
        <v>960</v>
      </c>
      <c r="C111" t="s">
        <v>961</v>
      </c>
      <c r="D111" t="str">
        <f t="shared" si="2"/>
        <v>F1</v>
      </c>
      <c r="E111" t="str">
        <f t="shared" si="3"/>
        <v>F1-010_Antibiotic Resistant Pathogens Trading Cards</v>
      </c>
      <c r="F111" t="s">
        <v>1641</v>
      </c>
      <c r="G111" t="s">
        <v>1305</v>
      </c>
      <c r="H111" t="s">
        <v>1306</v>
      </c>
      <c r="I111" t="s">
        <v>1307</v>
      </c>
      <c r="J111" t="s">
        <v>514</v>
      </c>
      <c r="K111" s="2" t="s">
        <v>1308</v>
      </c>
    </row>
    <row r="112" spans="1:11" ht="12.95" customHeight="1" x14ac:dyDescent="0.25">
      <c r="A112" t="s">
        <v>1287</v>
      </c>
      <c r="B112" t="s">
        <v>1288</v>
      </c>
      <c r="C112" t="s">
        <v>1289</v>
      </c>
      <c r="D112" t="str">
        <f t="shared" si="2"/>
        <v>F1</v>
      </c>
      <c r="E112" t="str">
        <f t="shared" si="3"/>
        <v>F1-009_What You Should Know About Esophageal Cancer</v>
      </c>
      <c r="F112" t="s">
        <v>1642</v>
      </c>
      <c r="G112" t="s">
        <v>1290</v>
      </c>
      <c r="H112" t="s">
        <v>1291</v>
      </c>
      <c r="I112" t="s">
        <v>1292</v>
      </c>
      <c r="J112" t="s">
        <v>1293</v>
      </c>
      <c r="K112" s="2" t="s">
        <v>1294</v>
      </c>
    </row>
    <row r="113" spans="1:11" ht="12.95" customHeight="1" x14ac:dyDescent="0.25">
      <c r="A113" t="s">
        <v>1399</v>
      </c>
      <c r="B113" t="s">
        <v>1400</v>
      </c>
      <c r="C113" t="s">
        <v>1401</v>
      </c>
      <c r="D113" t="str">
        <f t="shared" si="2"/>
        <v>F1</v>
      </c>
      <c r="E113" t="str">
        <f t="shared" si="3"/>
        <v>F1-012_Vertebrae of The Cervical Spine</v>
      </c>
      <c r="F113" t="s">
        <v>1643</v>
      </c>
      <c r="G113" t="s">
        <v>1402</v>
      </c>
      <c r="H113" t="s">
        <v>1403</v>
      </c>
      <c r="I113" t="s">
        <v>1404</v>
      </c>
      <c r="J113" t="s">
        <v>1405</v>
      </c>
      <c r="K113" t="s">
        <v>1406</v>
      </c>
    </row>
    <row r="114" spans="1:11" ht="12.95" customHeight="1" x14ac:dyDescent="0.25">
      <c r="A114" t="s">
        <v>1399</v>
      </c>
      <c r="B114" t="s">
        <v>1400</v>
      </c>
      <c r="C114" t="s">
        <v>1401</v>
      </c>
      <c r="D114" t="str">
        <f t="shared" si="2"/>
        <v>F1</v>
      </c>
      <c r="E114" t="str">
        <f t="shared" si="3"/>
        <v>F1-011_Muscles of The Cervical Spine</v>
      </c>
      <c r="F114" t="s">
        <v>1644</v>
      </c>
      <c r="G114" t="s">
        <v>1407</v>
      </c>
      <c r="H114" t="s">
        <v>1403</v>
      </c>
      <c r="I114" t="s">
        <v>1404</v>
      </c>
      <c r="J114" t="s">
        <v>1405</v>
      </c>
      <c r="K114" t="s">
        <v>1408</v>
      </c>
    </row>
    <row r="115" spans="1:11" ht="12.95" customHeight="1" x14ac:dyDescent="0.25">
      <c r="A115" t="s">
        <v>1390</v>
      </c>
      <c r="B115" t="s">
        <v>1391</v>
      </c>
      <c r="C115" t="s">
        <v>1392</v>
      </c>
      <c r="D115" t="str">
        <f t="shared" si="2"/>
        <v>F1</v>
      </c>
      <c r="E115" t="str">
        <f t="shared" si="3"/>
        <v>F1-013_Decoding Cancer Immunology: Hunting Hidden Tumours</v>
      </c>
      <c r="F115" t="s">
        <v>1645</v>
      </c>
      <c r="G115" t="s">
        <v>1393</v>
      </c>
      <c r="H115" t="s">
        <v>1394</v>
      </c>
      <c r="I115" t="s">
        <v>1395</v>
      </c>
      <c r="J115" t="s">
        <v>514</v>
      </c>
      <c r="K115" t="s">
        <v>1396</v>
      </c>
    </row>
    <row r="116" spans="1:11" ht="12.95" customHeight="1" x14ac:dyDescent="0.25">
      <c r="A116" t="s">
        <v>1390</v>
      </c>
      <c r="B116" t="s">
        <v>1391</v>
      </c>
      <c r="C116" t="s">
        <v>1392</v>
      </c>
      <c r="D116" t="str">
        <f t="shared" si="2"/>
        <v>F1</v>
      </c>
      <c r="E116" t="str">
        <f t="shared" si="3"/>
        <v>F1-014_How COVID-19 Affects the Body</v>
      </c>
      <c r="F116" t="s">
        <v>1646</v>
      </c>
      <c r="G116" t="s">
        <v>1397</v>
      </c>
      <c r="H116" t="s">
        <v>1394</v>
      </c>
      <c r="I116" t="s">
        <v>1395</v>
      </c>
      <c r="J116" t="s">
        <v>514</v>
      </c>
      <c r="K116" t="s">
        <v>1398</v>
      </c>
    </row>
    <row r="117" spans="1:11" ht="12.95" customHeight="1" x14ac:dyDescent="0.25">
      <c r="A117" t="s">
        <v>1409</v>
      </c>
      <c r="B117" t="s">
        <v>120</v>
      </c>
      <c r="C117" t="s">
        <v>1410</v>
      </c>
      <c r="D117" t="str">
        <f t="shared" si="2"/>
        <v>F1</v>
      </c>
      <c r="E117" t="str">
        <f t="shared" si="3"/>
        <v>F1-016_Ex Vivo Whipple and Small Bowel Auto-transplantation for PNET</v>
      </c>
      <c r="F117" t="s">
        <v>1647</v>
      </c>
      <c r="G117" t="s">
        <v>1411</v>
      </c>
      <c r="H117" t="s">
        <v>1412</v>
      </c>
      <c r="I117" t="s">
        <v>1413</v>
      </c>
      <c r="J117" t="s">
        <v>1414</v>
      </c>
      <c r="K117" t="s">
        <v>1415</v>
      </c>
    </row>
    <row r="118" spans="1:11" ht="12.95" customHeight="1" x14ac:dyDescent="0.25">
      <c r="A118" t="s">
        <v>1409</v>
      </c>
      <c r="B118" t="s">
        <v>120</v>
      </c>
      <c r="C118" t="s">
        <v>1410</v>
      </c>
      <c r="D118" t="str">
        <f t="shared" si="2"/>
        <v>F1</v>
      </c>
      <c r="E118" t="str">
        <f t="shared" si="3"/>
        <v>F1-018_Techniques for induction of labour: An overview</v>
      </c>
      <c r="F118" t="s">
        <v>1649</v>
      </c>
      <c r="G118" t="s">
        <v>1416</v>
      </c>
      <c r="H118" t="s">
        <v>1412</v>
      </c>
      <c r="I118" t="s">
        <v>1413</v>
      </c>
      <c r="J118" t="s">
        <v>1417</v>
      </c>
      <c r="K118" t="s">
        <v>1418</v>
      </c>
    </row>
    <row r="119" spans="1:11" ht="12.95" customHeight="1" x14ac:dyDescent="0.25">
      <c r="A119" t="s">
        <v>1409</v>
      </c>
      <c r="B119" t="s">
        <v>120</v>
      </c>
      <c r="C119" t="s">
        <v>1410</v>
      </c>
      <c r="D119" t="str">
        <f t="shared" si="2"/>
        <v>F1</v>
      </c>
      <c r="E119" t="str">
        <f t="shared" si="3"/>
        <v>F1-017_Radial Forearm Flap Harvest</v>
      </c>
      <c r="F119" t="s">
        <v>1648</v>
      </c>
      <c r="G119" t="s">
        <v>1419</v>
      </c>
      <c r="H119" t="s">
        <v>1420</v>
      </c>
      <c r="I119" t="s">
        <v>1413</v>
      </c>
      <c r="J119" t="s">
        <v>1421</v>
      </c>
      <c r="K119" s="2" t="s">
        <v>1422</v>
      </c>
    </row>
    <row r="120" spans="1:11" ht="12.95" customHeight="1" x14ac:dyDescent="0.25">
      <c r="A120" t="s">
        <v>1319</v>
      </c>
      <c r="B120" t="s">
        <v>1320</v>
      </c>
      <c r="C120" t="s">
        <v>1321</v>
      </c>
      <c r="D120" t="str">
        <f t="shared" si="2"/>
        <v>F1</v>
      </c>
      <c r="E120" t="str">
        <f t="shared" si="3"/>
        <v>F1-015_Stages of Lymphedema in the Upper Limb</v>
      </c>
      <c r="F120" t="s">
        <v>1650</v>
      </c>
      <c r="G120" t="s">
        <v>1322</v>
      </c>
      <c r="H120" t="s">
        <v>210</v>
      </c>
      <c r="I120" t="s">
        <v>1323</v>
      </c>
      <c r="J120" t="s">
        <v>1324</v>
      </c>
      <c r="K120" t="s">
        <v>1325</v>
      </c>
    </row>
    <row r="121" spans="1:11" ht="12.95" customHeight="1" x14ac:dyDescent="0.25">
      <c r="A121" t="s">
        <v>1334</v>
      </c>
      <c r="B121" t="s">
        <v>320</v>
      </c>
      <c r="C121" t="s">
        <v>1335</v>
      </c>
      <c r="D121" t="str">
        <f t="shared" si="2"/>
        <v>F1</v>
      </c>
      <c r="E121" t="str">
        <f t="shared" si="3"/>
        <v>F1-019_Educational Anatomy GIFs for Social Media</v>
      </c>
      <c r="F121" t="s">
        <v>1651</v>
      </c>
      <c r="G121" t="s">
        <v>1336</v>
      </c>
      <c r="H121" t="s">
        <v>1337</v>
      </c>
      <c r="I121" t="s">
        <v>1338</v>
      </c>
      <c r="J121" t="s">
        <v>181</v>
      </c>
      <c r="K121" t="s">
        <v>1339</v>
      </c>
    </row>
    <row r="122" spans="1:11" ht="12.95" customHeight="1" x14ac:dyDescent="0.25">
      <c r="A122" t="s">
        <v>734</v>
      </c>
      <c r="B122" t="s">
        <v>1359</v>
      </c>
      <c r="C122" t="s">
        <v>1360</v>
      </c>
      <c r="D122" t="str">
        <f t="shared" si="2"/>
        <v>F2</v>
      </c>
      <c r="E122" t="str">
        <f t="shared" si="3"/>
        <v>F2-004_Tumor Recognition and Lysis by TIL</v>
      </c>
      <c r="F122" t="s">
        <v>1653</v>
      </c>
      <c r="G122" t="s">
        <v>1459</v>
      </c>
      <c r="H122" t="s">
        <v>1460</v>
      </c>
      <c r="I122" t="s">
        <v>1461</v>
      </c>
      <c r="J122" t="s">
        <v>1364</v>
      </c>
      <c r="K122" t="s">
        <v>1462</v>
      </c>
    </row>
    <row r="123" spans="1:11" ht="12.95" customHeight="1" x14ac:dyDescent="0.25">
      <c r="A123" t="s">
        <v>1437</v>
      </c>
      <c r="B123" t="s">
        <v>1441</v>
      </c>
      <c r="C123" t="s">
        <v>1442</v>
      </c>
      <c r="D123" t="str">
        <f t="shared" si="2"/>
        <v>F2</v>
      </c>
      <c r="E123" t="str">
        <f t="shared" si="3"/>
        <v>F2-001_The Role of Contractility in Cardiac Function</v>
      </c>
      <c r="F123" t="s">
        <v>1632</v>
      </c>
      <c r="G123" t="s">
        <v>1475</v>
      </c>
      <c r="H123" t="s">
        <v>1476</v>
      </c>
      <c r="I123" t="s">
        <v>1445</v>
      </c>
      <c r="J123" t="s">
        <v>1477</v>
      </c>
      <c r="K123" t="s">
        <v>1478</v>
      </c>
    </row>
    <row r="124" spans="1:11" ht="12.95" customHeight="1" x14ac:dyDescent="0.25">
      <c r="A124" t="s">
        <v>1437</v>
      </c>
      <c r="B124" t="s">
        <v>1441</v>
      </c>
      <c r="C124" t="s">
        <v>1442</v>
      </c>
      <c r="D124" t="str">
        <f t="shared" si="2"/>
        <v>F2</v>
      </c>
      <c r="E124" t="str">
        <f t="shared" si="3"/>
        <v>F2-002_FARAWAVE AF Ablation</v>
      </c>
      <c r="F124" t="s">
        <v>1630</v>
      </c>
      <c r="G124" t="s">
        <v>1479</v>
      </c>
      <c r="H124" t="s">
        <v>1476</v>
      </c>
      <c r="I124" t="s">
        <v>1445</v>
      </c>
      <c r="J124" t="s">
        <v>1480</v>
      </c>
      <c r="K124" t="s">
        <v>1481</v>
      </c>
    </row>
    <row r="125" spans="1:11" ht="12.95" customHeight="1" x14ac:dyDescent="0.25">
      <c r="A125" t="s">
        <v>1437</v>
      </c>
      <c r="B125" t="s">
        <v>1441</v>
      </c>
      <c r="C125" t="s">
        <v>1442</v>
      </c>
      <c r="D125" t="str">
        <f t="shared" si="2"/>
        <v>F2</v>
      </c>
      <c r="E125" t="str">
        <f t="shared" si="3"/>
        <v>F2-003_Minimal Residual Disease in Multiple Myeloma</v>
      </c>
      <c r="F125" t="s">
        <v>1652</v>
      </c>
      <c r="G125" t="s">
        <v>1482</v>
      </c>
      <c r="H125" t="s">
        <v>1483</v>
      </c>
      <c r="I125" t="s">
        <v>1445</v>
      </c>
      <c r="J125" t="s">
        <v>1484</v>
      </c>
      <c r="K125" t="s">
        <v>1485</v>
      </c>
    </row>
    <row r="126" spans="1:11" ht="12.95" customHeight="1" x14ac:dyDescent="0.25">
      <c r="A126" t="s">
        <v>1175</v>
      </c>
      <c r="B126" t="s">
        <v>1447</v>
      </c>
      <c r="C126" t="s">
        <v>1448</v>
      </c>
      <c r="D126" t="str">
        <f t="shared" si="2"/>
        <v>F2</v>
      </c>
      <c r="E126" t="str">
        <f t="shared" si="3"/>
        <v>F2-007_Utilizing Extended Release Microsphere Technology</v>
      </c>
      <c r="F126" t="s">
        <v>1663</v>
      </c>
      <c r="G126" t="s">
        <v>1449</v>
      </c>
      <c r="H126" t="s">
        <v>1450</v>
      </c>
      <c r="I126" t="s">
        <v>1451</v>
      </c>
      <c r="J126" t="s">
        <v>1439</v>
      </c>
      <c r="K126" t="s">
        <v>1452</v>
      </c>
    </row>
    <row r="127" spans="1:11" ht="12.95" customHeight="1" x14ac:dyDescent="0.25">
      <c r="A127" t="s">
        <v>1175</v>
      </c>
      <c r="B127" t="s">
        <v>1447</v>
      </c>
      <c r="C127" t="s">
        <v>1453</v>
      </c>
      <c r="D127" t="str">
        <f t="shared" si="2"/>
        <v>F2</v>
      </c>
      <c r="E127" t="str">
        <f t="shared" si="3"/>
        <v>F2-005_An Inside Look at Type 2 Diabetes</v>
      </c>
      <c r="F127" t="s">
        <v>1665</v>
      </c>
      <c r="G127" t="s">
        <v>1454</v>
      </c>
      <c r="H127" t="s">
        <v>1450</v>
      </c>
      <c r="I127" t="s">
        <v>1451</v>
      </c>
      <c r="J127" t="s">
        <v>984</v>
      </c>
      <c r="K127" t="s">
        <v>1455</v>
      </c>
    </row>
    <row r="128" spans="1:11" ht="12.95" customHeight="1" x14ac:dyDescent="0.25">
      <c r="A128" t="s">
        <v>1175</v>
      </c>
      <c r="B128" t="s">
        <v>1447</v>
      </c>
      <c r="C128" t="s">
        <v>1448</v>
      </c>
      <c r="D128" t="str">
        <f t="shared" si="2"/>
        <v>F2</v>
      </c>
      <c r="E128" t="str">
        <f t="shared" si="3"/>
        <v>F2-006_DuoBody™ Technology</v>
      </c>
      <c r="F128" t="s">
        <v>1661</v>
      </c>
      <c r="G128" t="s">
        <v>1456</v>
      </c>
      <c r="H128" t="s">
        <v>1450</v>
      </c>
      <c r="I128" t="s">
        <v>1451</v>
      </c>
      <c r="J128" t="s">
        <v>1457</v>
      </c>
      <c r="K128" s="2" t="s">
        <v>1458</v>
      </c>
    </row>
    <row r="129" spans="1:11" ht="12.95" customHeight="1" x14ac:dyDescent="0.25">
      <c r="A129" t="s">
        <v>1430</v>
      </c>
      <c r="B129" t="s">
        <v>1431</v>
      </c>
      <c r="C129" t="s">
        <v>1432</v>
      </c>
      <c r="D129" t="str">
        <f t="shared" si="2"/>
        <v>F2</v>
      </c>
      <c r="E129" t="str">
        <f t="shared" si="3"/>
        <v>F2-008_HSDD &amp; Treatment with Bremelanotide</v>
      </c>
      <c r="F129" t="s">
        <v>1660</v>
      </c>
      <c r="G129" t="s">
        <v>1469</v>
      </c>
      <c r="H129" t="s">
        <v>1434</v>
      </c>
      <c r="I129" t="s">
        <v>1435</v>
      </c>
      <c r="J129" t="s">
        <v>1470</v>
      </c>
      <c r="K129" t="s">
        <v>1471</v>
      </c>
    </row>
    <row r="130" spans="1:11" ht="12.95" customHeight="1" x14ac:dyDescent="0.25">
      <c r="A130" t="s">
        <v>1430</v>
      </c>
      <c r="B130" t="s">
        <v>1431</v>
      </c>
      <c r="C130" t="s">
        <v>1432</v>
      </c>
      <c r="D130" t="str">
        <f t="shared" ref="D130:D193" si="4">LEFT(F130,(FIND("-",F130,1)-1))</f>
        <v>F2</v>
      </c>
      <c r="E130" t="str">
        <f t="shared" si="3"/>
        <v>F2-009_Pathophysiology of ATTR-CM</v>
      </c>
      <c r="F130" t="s">
        <v>1658</v>
      </c>
      <c r="G130" t="s">
        <v>1472</v>
      </c>
      <c r="H130" t="s">
        <v>1434</v>
      </c>
      <c r="I130" t="s">
        <v>1435</v>
      </c>
      <c r="J130" t="s">
        <v>1473</v>
      </c>
      <c r="K130" s="2" t="s">
        <v>1474</v>
      </c>
    </row>
    <row r="131" spans="1:11" ht="12.95" customHeight="1" x14ac:dyDescent="0.25">
      <c r="A131" t="s">
        <v>1390</v>
      </c>
      <c r="B131" t="s">
        <v>1391</v>
      </c>
      <c r="C131" t="s">
        <v>1392</v>
      </c>
      <c r="D131" t="str">
        <f t="shared" si="4"/>
        <v>F2</v>
      </c>
      <c r="E131" t="str">
        <f t="shared" ref="E131:E194" si="5">_xlfn.CONCAT(F131,"_",G131)</f>
        <v>F2-010_CRV431 Mechanisms of Action</v>
      </c>
      <c r="F131" t="s">
        <v>1655</v>
      </c>
      <c r="G131" t="s">
        <v>1463</v>
      </c>
      <c r="H131" t="s">
        <v>1394</v>
      </c>
      <c r="I131" t="s">
        <v>1395</v>
      </c>
      <c r="J131" t="s">
        <v>1464</v>
      </c>
      <c r="K131" t="s">
        <v>1465</v>
      </c>
    </row>
    <row r="132" spans="1:11" ht="12.95" customHeight="1" x14ac:dyDescent="0.25">
      <c r="A132" t="s">
        <v>1390</v>
      </c>
      <c r="B132" t="s">
        <v>1391</v>
      </c>
      <c r="C132" t="s">
        <v>1392</v>
      </c>
      <c r="D132" t="str">
        <f t="shared" si="4"/>
        <v>F2</v>
      </c>
      <c r="E132" t="str">
        <f t="shared" si="5"/>
        <v>F2-011_PTX-022 Mechanism of Action</v>
      </c>
      <c r="F132" t="s">
        <v>1656</v>
      </c>
      <c r="G132" t="s">
        <v>1466</v>
      </c>
      <c r="H132" t="s">
        <v>1394</v>
      </c>
      <c r="I132" t="s">
        <v>1395</v>
      </c>
      <c r="J132" t="s">
        <v>1467</v>
      </c>
      <c r="K132" t="s">
        <v>1468</v>
      </c>
    </row>
    <row r="133" spans="1:11" ht="12.95" customHeight="1" x14ac:dyDescent="0.25">
      <c r="A133" t="s">
        <v>734</v>
      </c>
      <c r="B133" t="s">
        <v>1359</v>
      </c>
      <c r="C133" t="s">
        <v>1360</v>
      </c>
      <c r="D133" t="str">
        <f t="shared" si="4"/>
        <v>F3</v>
      </c>
      <c r="E133" t="str">
        <f t="shared" si="5"/>
        <v>F3-001_Cellarity's Anthem: What If…</v>
      </c>
      <c r="F133" t="s">
        <v>1633</v>
      </c>
      <c r="G133" t="s">
        <v>1486</v>
      </c>
      <c r="H133" t="s">
        <v>1487</v>
      </c>
      <c r="I133" t="s">
        <v>1488</v>
      </c>
      <c r="J133" t="s">
        <v>1489</v>
      </c>
      <c r="K133" s="2" t="s">
        <v>1490</v>
      </c>
    </row>
    <row r="134" spans="1:11" ht="12.95" customHeight="1" x14ac:dyDescent="0.25">
      <c r="A134" t="s">
        <v>1319</v>
      </c>
      <c r="B134" t="s">
        <v>1320</v>
      </c>
      <c r="C134" t="s">
        <v>1321</v>
      </c>
      <c r="D134" t="str">
        <f t="shared" si="4"/>
        <v>F3</v>
      </c>
      <c r="E134" t="str">
        <f t="shared" si="5"/>
        <v>F3-002_Cyclodiode Laser Treatment for Glaucoma</v>
      </c>
      <c r="F134" t="s">
        <v>1673</v>
      </c>
      <c r="G134" t="s">
        <v>1340</v>
      </c>
      <c r="H134" t="s">
        <v>1341</v>
      </c>
      <c r="I134" t="s">
        <v>1342</v>
      </c>
      <c r="J134" t="s">
        <v>1343</v>
      </c>
      <c r="K134" t="s">
        <v>1344</v>
      </c>
    </row>
    <row r="135" spans="1:11" ht="12.95" customHeight="1" x14ac:dyDescent="0.25">
      <c r="A135" t="s">
        <v>1384</v>
      </c>
      <c r="B135" t="s">
        <v>192</v>
      </c>
      <c r="C135" t="s">
        <v>1385</v>
      </c>
      <c r="D135" t="str">
        <f t="shared" si="4"/>
        <v>F4</v>
      </c>
      <c r="E135" t="str">
        <f t="shared" si="5"/>
        <v>F4-001_L4-L5 Posterior Lumbar Bony Decompression Surgery</v>
      </c>
      <c r="F135" t="s">
        <v>1667</v>
      </c>
      <c r="G135" t="s">
        <v>1495</v>
      </c>
      <c r="H135" t="s">
        <v>1496</v>
      </c>
      <c r="I135" t="s">
        <v>157</v>
      </c>
      <c r="J135" t="s">
        <v>1258</v>
      </c>
      <c r="K135" t="s">
        <v>1497</v>
      </c>
    </row>
    <row r="136" spans="1:11" ht="12.95" customHeight="1" x14ac:dyDescent="0.25">
      <c r="A136" t="s">
        <v>1384</v>
      </c>
      <c r="B136" t="s">
        <v>192</v>
      </c>
      <c r="C136" t="s">
        <v>1385</v>
      </c>
      <c r="D136" t="str">
        <f t="shared" si="4"/>
        <v>F4</v>
      </c>
      <c r="E136" t="str">
        <f t="shared" si="5"/>
        <v>F4-002_Male Self-Catheterization</v>
      </c>
      <c r="F136" t="s">
        <v>1668</v>
      </c>
      <c r="G136" t="s">
        <v>1498</v>
      </c>
      <c r="H136" t="s">
        <v>1499</v>
      </c>
      <c r="I136" t="s">
        <v>157</v>
      </c>
      <c r="J136" t="s">
        <v>1258</v>
      </c>
      <c r="K136" t="s">
        <v>1500</v>
      </c>
    </row>
    <row r="137" spans="1:11" ht="12.95" customHeight="1" x14ac:dyDescent="0.25">
      <c r="A137" t="s">
        <v>1374</v>
      </c>
      <c r="B137" t="s">
        <v>1375</v>
      </c>
      <c r="C137" t="s">
        <v>1376</v>
      </c>
      <c r="D137" t="str">
        <f t="shared" si="4"/>
        <v>F4</v>
      </c>
      <c r="E137" t="str">
        <f t="shared" si="5"/>
        <v>F4-003_MECHANISM OF INJURY TO THE CERVICAL SPINE: John Doe</v>
      </c>
      <c r="F137" t="s">
        <v>1654</v>
      </c>
      <c r="G137" t="s">
        <v>1491</v>
      </c>
      <c r="H137" t="s">
        <v>1492</v>
      </c>
      <c r="I137" t="s">
        <v>1493</v>
      </c>
      <c r="J137" t="s">
        <v>1380</v>
      </c>
      <c r="K137" t="s">
        <v>1494</v>
      </c>
    </row>
    <row r="138" spans="1:11" ht="12.95" customHeight="1" x14ac:dyDescent="0.25">
      <c r="A138" t="s">
        <v>1345</v>
      </c>
      <c r="B138" t="s">
        <v>1346</v>
      </c>
      <c r="C138" t="s">
        <v>1347</v>
      </c>
      <c r="D138" t="str">
        <f t="shared" si="4"/>
        <v>G1</v>
      </c>
      <c r="E138" t="str">
        <f t="shared" si="5"/>
        <v>G1-001_Cardiac Rehab Explorer</v>
      </c>
      <c r="F138" t="s">
        <v>1674</v>
      </c>
      <c r="G138" t="s">
        <v>1348</v>
      </c>
      <c r="H138" t="s">
        <v>1349</v>
      </c>
      <c r="I138" t="s">
        <v>1350</v>
      </c>
      <c r="J138" t="s">
        <v>1351</v>
      </c>
      <c r="K138" t="s">
        <v>1352</v>
      </c>
    </row>
    <row r="139" spans="1:11" ht="12.95" customHeight="1" x14ac:dyDescent="0.25">
      <c r="A139" t="s">
        <v>1437</v>
      </c>
      <c r="B139" t="s">
        <v>1441</v>
      </c>
      <c r="C139" t="s">
        <v>1442</v>
      </c>
      <c r="D139" t="str">
        <f t="shared" si="4"/>
        <v>G2</v>
      </c>
      <c r="E139" t="str">
        <f t="shared" si="5"/>
        <v>G2-001_Isn't it time to Rethink Osteoporosis?</v>
      </c>
      <c r="F139" t="s">
        <v>1670</v>
      </c>
      <c r="G139" t="s">
        <v>1501</v>
      </c>
      <c r="H139" t="s">
        <v>1502</v>
      </c>
      <c r="I139" t="s">
        <v>1503</v>
      </c>
      <c r="J139" t="s">
        <v>1439</v>
      </c>
      <c r="K139" t="s">
        <v>1504</v>
      </c>
    </row>
    <row r="140" spans="1:11" ht="12.95" customHeight="1" x14ac:dyDescent="0.25">
      <c r="A140" t="s">
        <v>1437</v>
      </c>
      <c r="B140" t="s">
        <v>1441</v>
      </c>
      <c r="C140" t="s">
        <v>1442</v>
      </c>
      <c r="D140" t="str">
        <f t="shared" si="4"/>
        <v>G2</v>
      </c>
      <c r="E140" t="str">
        <f t="shared" si="5"/>
        <v>G2-002_Pathways to Migraine VR Experience</v>
      </c>
      <c r="F140" t="s">
        <v>1669</v>
      </c>
      <c r="G140" t="s">
        <v>1505</v>
      </c>
      <c r="H140" t="s">
        <v>1506</v>
      </c>
      <c r="I140" t="s">
        <v>1507</v>
      </c>
      <c r="J140" t="s">
        <v>1508</v>
      </c>
      <c r="K140" t="s">
        <v>1509</v>
      </c>
    </row>
    <row r="141" spans="1:11" ht="12.95" customHeight="1" x14ac:dyDescent="0.25">
      <c r="A141" t="s">
        <v>1510</v>
      </c>
      <c r="B141" t="s">
        <v>1511</v>
      </c>
      <c r="C141" t="s">
        <v>1512</v>
      </c>
      <c r="D141" t="str">
        <f t="shared" si="4"/>
        <v>G4</v>
      </c>
      <c r="E141" t="str">
        <f t="shared" si="5"/>
        <v>G4-001_ILD Diagnosis Detective</v>
      </c>
      <c r="F141" t="s">
        <v>1675</v>
      </c>
      <c r="G141" t="s">
        <v>1513</v>
      </c>
      <c r="H141" t="s">
        <v>1514</v>
      </c>
      <c r="I141" t="s">
        <v>1515</v>
      </c>
      <c r="J141" t="s">
        <v>1516</v>
      </c>
      <c r="K141" t="s">
        <v>1517</v>
      </c>
    </row>
    <row r="142" spans="1:11" ht="12.95" customHeight="1" x14ac:dyDescent="0.25">
      <c r="A142" t="s">
        <v>1317</v>
      </c>
      <c r="B142" t="s">
        <v>1318</v>
      </c>
      <c r="C142" t="s">
        <v>1353</v>
      </c>
      <c r="D142" t="str">
        <f t="shared" si="4"/>
        <v>G5</v>
      </c>
      <c r="E142" t="str">
        <f t="shared" si="5"/>
        <v>G5-001_The Vestibular System</v>
      </c>
      <c r="F142" t="s">
        <v>1676</v>
      </c>
      <c r="G142" t="s">
        <v>1354</v>
      </c>
      <c r="H142" t="s">
        <v>1355</v>
      </c>
      <c r="I142" t="s">
        <v>1356</v>
      </c>
      <c r="J142" t="s">
        <v>1357</v>
      </c>
      <c r="K142" s="2" t="s">
        <v>1358</v>
      </c>
    </row>
    <row r="143" spans="1:11" ht="12.95" customHeight="1" x14ac:dyDescent="0.25">
      <c r="A143" t="s">
        <v>126</v>
      </c>
      <c r="B143" t="s">
        <v>127</v>
      </c>
      <c r="C143" t="s">
        <v>128</v>
      </c>
      <c r="D143" t="str">
        <f t="shared" si="4"/>
        <v>I1</v>
      </c>
      <c r="E143" t="str">
        <f t="shared" si="5"/>
        <v>I1-001_The Limbic System</v>
      </c>
      <c r="F143" s="3" t="s">
        <v>1672</v>
      </c>
      <c r="G143" t="s">
        <v>129</v>
      </c>
      <c r="H143" t="s">
        <v>107</v>
      </c>
      <c r="I143" t="s">
        <v>130</v>
      </c>
      <c r="J143" t="s">
        <v>131</v>
      </c>
      <c r="K143" t="s">
        <v>132</v>
      </c>
    </row>
    <row r="144" spans="1:11" ht="12.95" customHeight="1" x14ac:dyDescent="0.25">
      <c r="A144" t="s">
        <v>119</v>
      </c>
      <c r="B144" t="s">
        <v>120</v>
      </c>
      <c r="C144" t="s">
        <v>121</v>
      </c>
      <c r="D144" t="str">
        <f t="shared" si="4"/>
        <v>I1</v>
      </c>
      <c r="E144" t="str">
        <f t="shared" si="5"/>
        <v>I1-002_Muscles of the Gluteal Region</v>
      </c>
      <c r="F144" s="3" t="s">
        <v>1671</v>
      </c>
      <c r="G144" t="s">
        <v>122</v>
      </c>
      <c r="H144" t="s">
        <v>27</v>
      </c>
      <c r="I144" t="s">
        <v>124</v>
      </c>
      <c r="J144" t="s">
        <v>123</v>
      </c>
      <c r="K144" t="s">
        <v>125</v>
      </c>
    </row>
    <row r="145" spans="1:11" ht="12.95" customHeight="1" x14ac:dyDescent="0.25">
      <c r="A145" t="s">
        <v>176</v>
      </c>
      <c r="B145" t="s">
        <v>177</v>
      </c>
      <c r="C145" t="s">
        <v>178</v>
      </c>
      <c r="D145" t="str">
        <f t="shared" si="4"/>
        <v>I1</v>
      </c>
      <c r="E145" t="str">
        <f t="shared" si="5"/>
        <v>I1-003_Kidney Wars: Attack of the Cells</v>
      </c>
      <c r="F145" s="3" t="s">
        <v>1677</v>
      </c>
      <c r="G145" t="s">
        <v>179</v>
      </c>
      <c r="H145" t="s">
        <v>38</v>
      </c>
      <c r="I145" t="s">
        <v>180</v>
      </c>
      <c r="J145" t="s">
        <v>181</v>
      </c>
      <c r="K145" t="s">
        <v>182</v>
      </c>
    </row>
    <row r="146" spans="1:11" ht="12.95" customHeight="1" x14ac:dyDescent="0.25">
      <c r="A146" t="s">
        <v>41</v>
      </c>
      <c r="B146" t="s">
        <v>42</v>
      </c>
      <c r="C146" t="s">
        <v>43</v>
      </c>
      <c r="D146" t="str">
        <f t="shared" si="4"/>
        <v>I1</v>
      </c>
      <c r="E146" t="str">
        <f t="shared" si="5"/>
        <v>I1-004_Motor Component of the Trigeminal Nerve</v>
      </c>
      <c r="F146" s="3" t="s">
        <v>1678</v>
      </c>
      <c r="G146" t="s">
        <v>44</v>
      </c>
      <c r="H146" t="s">
        <v>20</v>
      </c>
      <c r="I146" t="s">
        <v>45</v>
      </c>
      <c r="J146" t="s">
        <v>46</v>
      </c>
      <c r="K146" t="s">
        <v>47</v>
      </c>
    </row>
    <row r="147" spans="1:11" ht="12.95" customHeight="1" x14ac:dyDescent="0.25">
      <c r="A147" t="s">
        <v>23</v>
      </c>
      <c r="B147" t="s">
        <v>24</v>
      </c>
      <c r="C147" t="s">
        <v>25</v>
      </c>
      <c r="D147" t="str">
        <f t="shared" si="4"/>
        <v>I1</v>
      </c>
      <c r="E147" t="str">
        <f t="shared" si="5"/>
        <v>I1-005_A Comic Guide to Understanding Hypervigilance</v>
      </c>
      <c r="F147" s="3" t="s">
        <v>1679</v>
      </c>
      <c r="G147" t="s">
        <v>26</v>
      </c>
      <c r="H147" t="s">
        <v>27</v>
      </c>
      <c r="I147" t="s">
        <v>28</v>
      </c>
      <c r="J147" t="s">
        <v>14</v>
      </c>
      <c r="K147" s="2" t="s">
        <v>29</v>
      </c>
    </row>
    <row r="148" spans="1:11" ht="12.95" customHeight="1" x14ac:dyDescent="0.25">
      <c r="A148" t="s">
        <v>23</v>
      </c>
      <c r="B148" t="s">
        <v>24</v>
      </c>
      <c r="C148" t="s">
        <v>25</v>
      </c>
      <c r="D148" t="str">
        <f t="shared" si="4"/>
        <v>I1</v>
      </c>
      <c r="E148" t="str">
        <f t="shared" si="5"/>
        <v>I1-006_Infective Endocarditis in People who use Injection Drugs</v>
      </c>
      <c r="F148" s="3" t="s">
        <v>1640</v>
      </c>
      <c r="G148" t="s">
        <v>30</v>
      </c>
      <c r="H148" t="s">
        <v>31</v>
      </c>
      <c r="I148" t="s">
        <v>32</v>
      </c>
      <c r="J148" t="s">
        <v>14</v>
      </c>
      <c r="K148" t="s">
        <v>33</v>
      </c>
    </row>
    <row r="149" spans="1:11" ht="12.95" customHeight="1" x14ac:dyDescent="0.25">
      <c r="A149" t="s">
        <v>139</v>
      </c>
      <c r="B149" t="s">
        <v>140</v>
      </c>
      <c r="C149" t="s">
        <v>141</v>
      </c>
      <c r="D149" t="str">
        <f t="shared" si="4"/>
        <v>I1</v>
      </c>
      <c r="E149" t="str">
        <f t="shared" si="5"/>
        <v>I1-007_Pathogenesis of Atopic Dermatitis</v>
      </c>
      <c r="F149" s="3" t="s">
        <v>1680</v>
      </c>
      <c r="G149" t="s">
        <v>142</v>
      </c>
      <c r="H149" t="s">
        <v>31</v>
      </c>
      <c r="I149" t="s">
        <v>143</v>
      </c>
      <c r="J149" t="s">
        <v>14</v>
      </c>
      <c r="K149" t="s">
        <v>144</v>
      </c>
    </row>
    <row r="150" spans="1:11" ht="12.95" customHeight="1" x14ac:dyDescent="0.25">
      <c r="A150" t="s">
        <v>111</v>
      </c>
      <c r="B150" t="s">
        <v>112</v>
      </c>
      <c r="C150" t="s">
        <v>113</v>
      </c>
      <c r="D150" t="str">
        <f t="shared" si="4"/>
        <v>I1</v>
      </c>
      <c r="E150" t="str">
        <f t="shared" si="5"/>
        <v>I1-008_Ménétrier's Disease</v>
      </c>
      <c r="F150" s="3" t="s">
        <v>1681</v>
      </c>
      <c r="G150" t="s">
        <v>114</v>
      </c>
      <c r="H150" t="s">
        <v>115</v>
      </c>
      <c r="I150" t="s">
        <v>116</v>
      </c>
      <c r="J150" t="s">
        <v>117</v>
      </c>
      <c r="K150" t="s">
        <v>118</v>
      </c>
    </row>
    <row r="151" spans="1:11" ht="12.95" customHeight="1" x14ac:dyDescent="0.25">
      <c r="A151" t="s">
        <v>34</v>
      </c>
      <c r="B151" t="s">
        <v>35</v>
      </c>
      <c r="C151" t="s">
        <v>36</v>
      </c>
      <c r="D151" t="str">
        <f t="shared" si="4"/>
        <v>I1</v>
      </c>
      <c r="E151" t="str">
        <f t="shared" si="5"/>
        <v>I1-009_The Accessory Nerve CNXI Pathway</v>
      </c>
      <c r="F151" s="3" t="s">
        <v>1666</v>
      </c>
      <c r="G151" t="s">
        <v>37</v>
      </c>
      <c r="H151" t="s">
        <v>38</v>
      </c>
      <c r="I151" t="s">
        <v>39</v>
      </c>
      <c r="J151" t="s">
        <v>6</v>
      </c>
      <c r="K151" s="2" t="s">
        <v>40</v>
      </c>
    </row>
    <row r="152" spans="1:11" ht="12.95" customHeight="1" x14ac:dyDescent="0.25">
      <c r="A152" t="s">
        <v>34</v>
      </c>
      <c r="B152" t="s">
        <v>207</v>
      </c>
      <c r="C152" t="s">
        <v>208</v>
      </c>
      <c r="D152" t="str">
        <f t="shared" si="4"/>
        <v>I1</v>
      </c>
      <c r="E152" t="str">
        <f t="shared" si="5"/>
        <v>I1-011_Pelvic Diaphragm and Related Structures</v>
      </c>
      <c r="F152" s="3" t="s">
        <v>1683</v>
      </c>
      <c r="G152" t="s">
        <v>209</v>
      </c>
      <c r="H152" t="s">
        <v>210</v>
      </c>
      <c r="I152" t="s">
        <v>157</v>
      </c>
      <c r="J152" t="s">
        <v>109</v>
      </c>
      <c r="K152" t="s">
        <v>211</v>
      </c>
    </row>
    <row r="153" spans="1:11" ht="12.95" customHeight="1" x14ac:dyDescent="0.25">
      <c r="A153" t="s">
        <v>34</v>
      </c>
      <c r="B153" t="s">
        <v>207</v>
      </c>
      <c r="C153" t="s">
        <v>208</v>
      </c>
      <c r="D153" t="str">
        <f t="shared" si="4"/>
        <v>I1</v>
      </c>
      <c r="E153" t="str">
        <f t="shared" si="5"/>
        <v>I1-010_Flow of Cerebral Spinal Fluid in the Fourth Ventricle</v>
      </c>
      <c r="F153" s="3" t="s">
        <v>1682</v>
      </c>
      <c r="G153" t="s">
        <v>212</v>
      </c>
      <c r="H153" t="s">
        <v>210</v>
      </c>
      <c r="I153" t="s">
        <v>157</v>
      </c>
      <c r="J153" t="s">
        <v>109</v>
      </c>
      <c r="K153" t="s">
        <v>213</v>
      </c>
    </row>
    <row r="154" spans="1:11" ht="12.95" customHeight="1" x14ac:dyDescent="0.25">
      <c r="A154" t="s">
        <v>34</v>
      </c>
      <c r="B154" t="s">
        <v>222</v>
      </c>
      <c r="C154" t="s">
        <v>223</v>
      </c>
      <c r="D154" t="str">
        <f t="shared" si="4"/>
        <v>I1</v>
      </c>
      <c r="E154" t="str">
        <f t="shared" si="5"/>
        <v>I1-012_Vulgaris: A Short Comic About Acne</v>
      </c>
      <c r="F154" s="3" t="s">
        <v>1684</v>
      </c>
      <c r="G154" t="s">
        <v>224</v>
      </c>
      <c r="H154" t="s">
        <v>225</v>
      </c>
      <c r="I154" t="s">
        <v>226</v>
      </c>
      <c r="J154" t="s">
        <v>227</v>
      </c>
      <c r="K154" t="s">
        <v>228</v>
      </c>
    </row>
    <row r="155" spans="1:11" ht="12.95" customHeight="1" x14ac:dyDescent="0.25">
      <c r="A155" t="s">
        <v>34</v>
      </c>
      <c r="B155" t="s">
        <v>241</v>
      </c>
      <c r="C155" t="s">
        <v>242</v>
      </c>
      <c r="D155" t="str">
        <f t="shared" si="4"/>
        <v>I1</v>
      </c>
      <c r="E155" t="str">
        <f t="shared" si="5"/>
        <v>I1-013_Pathway of the Chorda Tympani</v>
      </c>
      <c r="F155" s="3" t="s">
        <v>1685</v>
      </c>
      <c r="G155" t="s">
        <v>243</v>
      </c>
      <c r="H155" t="s">
        <v>244</v>
      </c>
      <c r="I155" t="s">
        <v>245</v>
      </c>
      <c r="J155" t="s">
        <v>62</v>
      </c>
      <c r="K155" t="s">
        <v>246</v>
      </c>
    </row>
    <row r="156" spans="1:11" ht="12.95" customHeight="1" x14ac:dyDescent="0.25">
      <c r="A156" t="s">
        <v>64</v>
      </c>
      <c r="B156" t="s">
        <v>65</v>
      </c>
      <c r="C156" t="s">
        <v>66</v>
      </c>
      <c r="D156" t="str">
        <f t="shared" si="4"/>
        <v>I1</v>
      </c>
      <c r="E156" t="str">
        <f t="shared" si="5"/>
        <v>I1-014_Atherosclerotic Ischemic Stroke</v>
      </c>
      <c r="F156" s="3" t="s">
        <v>1686</v>
      </c>
      <c r="G156" t="s">
        <v>67</v>
      </c>
      <c r="H156" t="s">
        <v>68</v>
      </c>
      <c r="I156" t="s">
        <v>69</v>
      </c>
      <c r="J156" t="s">
        <v>70</v>
      </c>
      <c r="K156" t="s">
        <v>71</v>
      </c>
    </row>
    <row r="157" spans="1:11" ht="12.95" customHeight="1" x14ac:dyDescent="0.25">
      <c r="A157" t="s">
        <v>183</v>
      </c>
      <c r="B157" t="s">
        <v>184</v>
      </c>
      <c r="C157" t="s">
        <v>185</v>
      </c>
      <c r="D157" t="str">
        <f t="shared" si="4"/>
        <v>I1</v>
      </c>
      <c r="E157" t="str">
        <f t="shared" si="5"/>
        <v>I1-015_Cardiac Tamponade</v>
      </c>
      <c r="F157" s="3" t="s">
        <v>1687</v>
      </c>
      <c r="G157" t="s">
        <v>186</v>
      </c>
      <c r="H157" t="s">
        <v>187</v>
      </c>
      <c r="I157" t="s">
        <v>188</v>
      </c>
      <c r="J157" t="s">
        <v>189</v>
      </c>
      <c r="K157" t="s">
        <v>190</v>
      </c>
    </row>
    <row r="158" spans="1:11" ht="12.95" customHeight="1" x14ac:dyDescent="0.25">
      <c r="A158" t="s">
        <v>133</v>
      </c>
      <c r="B158" t="s">
        <v>134</v>
      </c>
      <c r="C158" t="s">
        <v>135</v>
      </c>
      <c r="D158" t="str">
        <f t="shared" si="4"/>
        <v>I1</v>
      </c>
      <c r="E158" t="str">
        <f t="shared" si="5"/>
        <v>I1-016_Acquired Ocular Toxoplasmosis</v>
      </c>
      <c r="F158" s="3" t="s">
        <v>1688</v>
      </c>
      <c r="G158" t="s">
        <v>136</v>
      </c>
      <c r="H158" t="s">
        <v>38</v>
      </c>
      <c r="I158" t="s">
        <v>137</v>
      </c>
      <c r="J158" t="s">
        <v>14</v>
      </c>
      <c r="K158" t="s">
        <v>138</v>
      </c>
    </row>
    <row r="159" spans="1:11" ht="12.95" customHeight="1" x14ac:dyDescent="0.25">
      <c r="A159" t="s">
        <v>169</v>
      </c>
      <c r="B159" t="s">
        <v>170</v>
      </c>
      <c r="C159" t="s">
        <v>171</v>
      </c>
      <c r="D159" t="str">
        <f t="shared" si="4"/>
        <v>I1</v>
      </c>
      <c r="E159" t="str">
        <f t="shared" si="5"/>
        <v>I1-017_Age-Related Macular Degeneration (AMD)</v>
      </c>
      <c r="F159" s="3" t="s">
        <v>1689</v>
      </c>
      <c r="G159" t="s">
        <v>172</v>
      </c>
      <c r="H159" t="s">
        <v>173</v>
      </c>
      <c r="I159" t="s">
        <v>5</v>
      </c>
      <c r="J159" t="s">
        <v>174</v>
      </c>
      <c r="K159" s="2" t="s">
        <v>175</v>
      </c>
    </row>
    <row r="160" spans="1:11" ht="12.95" customHeight="1" x14ac:dyDescent="0.25">
      <c r="A160" t="s">
        <v>0</v>
      </c>
      <c r="B160" t="s">
        <v>1</v>
      </c>
      <c r="C160" t="s">
        <v>2</v>
      </c>
      <c r="D160" t="str">
        <f t="shared" si="4"/>
        <v>I1</v>
      </c>
      <c r="E160" t="str">
        <f t="shared" si="5"/>
        <v>I1-018_Tracheobronchiole Tree</v>
      </c>
      <c r="F160" s="3" t="s">
        <v>1690</v>
      </c>
      <c r="G160" t="s">
        <v>3</v>
      </c>
      <c r="H160" t="s">
        <v>4</v>
      </c>
      <c r="I160" t="s">
        <v>5</v>
      </c>
      <c r="J160" t="s">
        <v>6</v>
      </c>
      <c r="K160" t="s">
        <v>7</v>
      </c>
    </row>
    <row r="161" spans="1:11" ht="12.95" customHeight="1" x14ac:dyDescent="0.25">
      <c r="A161" t="s">
        <v>229</v>
      </c>
      <c r="B161" t="s">
        <v>230</v>
      </c>
      <c r="C161" t="s">
        <v>231</v>
      </c>
      <c r="D161" t="str">
        <f t="shared" si="4"/>
        <v>I1</v>
      </c>
      <c r="E161" t="str">
        <f t="shared" si="5"/>
        <v>I1-019_Vascular Syndromes of the Medulla Oblongata</v>
      </c>
      <c r="F161" s="3" t="s">
        <v>1691</v>
      </c>
      <c r="G161" t="s">
        <v>232</v>
      </c>
      <c r="H161" t="s">
        <v>27</v>
      </c>
      <c r="I161" t="s">
        <v>233</v>
      </c>
      <c r="J161" t="s">
        <v>62</v>
      </c>
      <c r="K161" t="s">
        <v>234</v>
      </c>
    </row>
    <row r="162" spans="1:11" ht="12.95" customHeight="1" x14ac:dyDescent="0.25">
      <c r="A162" t="s">
        <v>72</v>
      </c>
      <c r="B162" t="s">
        <v>73</v>
      </c>
      <c r="C162" t="s">
        <v>74</v>
      </c>
      <c r="D162" t="str">
        <f t="shared" si="4"/>
        <v>I1</v>
      </c>
      <c r="E162" t="str">
        <f t="shared" si="5"/>
        <v>I1-020_Symptoms of Malaria</v>
      </c>
      <c r="F162" s="3" t="s">
        <v>1692</v>
      </c>
      <c r="G162" t="s">
        <v>75</v>
      </c>
      <c r="H162" t="s">
        <v>31</v>
      </c>
      <c r="I162" t="s">
        <v>76</v>
      </c>
      <c r="J162" t="s">
        <v>77</v>
      </c>
      <c r="K162" t="s">
        <v>78</v>
      </c>
    </row>
    <row r="163" spans="1:11" ht="12.95" customHeight="1" x14ac:dyDescent="0.25">
      <c r="A163" t="s">
        <v>79</v>
      </c>
      <c r="B163" t="s">
        <v>80</v>
      </c>
      <c r="C163" t="s">
        <v>81</v>
      </c>
      <c r="D163" t="str">
        <f t="shared" si="4"/>
        <v>I1</v>
      </c>
      <c r="E163" t="str">
        <f t="shared" si="5"/>
        <v>I1-021_Internal Structures of the Penis</v>
      </c>
      <c r="F163" s="3" t="s">
        <v>1693</v>
      </c>
      <c r="G163" t="s">
        <v>82</v>
      </c>
      <c r="H163" t="s">
        <v>83</v>
      </c>
      <c r="I163" t="s">
        <v>84</v>
      </c>
      <c r="J163" t="s">
        <v>62</v>
      </c>
      <c r="K163" t="s">
        <v>85</v>
      </c>
    </row>
    <row r="164" spans="1:11" ht="12.95" customHeight="1" x14ac:dyDescent="0.25">
      <c r="A164" t="s">
        <v>103</v>
      </c>
      <c r="B164" t="s">
        <v>104</v>
      </c>
      <c r="C164" t="s">
        <v>105</v>
      </c>
      <c r="D164" t="str">
        <f t="shared" si="4"/>
        <v>I1</v>
      </c>
      <c r="E164" t="str">
        <f t="shared" si="5"/>
        <v>I1-022_Olfaction: The Sense of Smell</v>
      </c>
      <c r="F164" s="3" t="s">
        <v>1657</v>
      </c>
      <c r="G164" t="s">
        <v>106</v>
      </c>
      <c r="H164" t="s">
        <v>107</v>
      </c>
      <c r="I164" t="s">
        <v>108</v>
      </c>
      <c r="J164" t="s">
        <v>109</v>
      </c>
      <c r="K164" s="2" t="s">
        <v>110</v>
      </c>
    </row>
    <row r="165" spans="1:11" ht="12.95" customHeight="1" x14ac:dyDescent="0.25">
      <c r="A165" t="s">
        <v>48</v>
      </c>
      <c r="B165" t="s">
        <v>49</v>
      </c>
      <c r="C165" t="s">
        <v>50</v>
      </c>
      <c r="D165" t="str">
        <f t="shared" si="4"/>
        <v>I1</v>
      </c>
      <c r="E165" t="str">
        <f t="shared" si="5"/>
        <v>I1-023_Intracranial Anastomoses of the Ascending Pharyngeal Artery</v>
      </c>
      <c r="F165" s="3" t="s">
        <v>1694</v>
      </c>
      <c r="G165" t="s">
        <v>51</v>
      </c>
      <c r="H165" t="s">
        <v>52</v>
      </c>
      <c r="I165" t="s">
        <v>53</v>
      </c>
      <c r="J165" t="s">
        <v>54</v>
      </c>
      <c r="K165" t="s">
        <v>55</v>
      </c>
    </row>
    <row r="166" spans="1:11" ht="12.95" customHeight="1" x14ac:dyDescent="0.25">
      <c r="A166" t="s">
        <v>152</v>
      </c>
      <c r="B166" t="s">
        <v>153</v>
      </c>
      <c r="C166" t="s">
        <v>154</v>
      </c>
      <c r="D166" t="str">
        <f t="shared" si="4"/>
        <v>I1</v>
      </c>
      <c r="E166" t="str">
        <f t="shared" si="5"/>
        <v>I1-025_Olfactory Connection to the Limbic System</v>
      </c>
      <c r="F166" s="3" t="s">
        <v>1696</v>
      </c>
      <c r="G166" t="s">
        <v>155</v>
      </c>
      <c r="H166" t="s">
        <v>156</v>
      </c>
      <c r="I166" t="s">
        <v>157</v>
      </c>
      <c r="J166" t="s">
        <v>6</v>
      </c>
      <c r="K166" t="s">
        <v>158</v>
      </c>
    </row>
    <row r="167" spans="1:11" ht="12.95" customHeight="1" x14ac:dyDescent="0.25">
      <c r="A167" t="s">
        <v>152</v>
      </c>
      <c r="B167" t="s">
        <v>153</v>
      </c>
      <c r="C167" t="s">
        <v>154</v>
      </c>
      <c r="D167" t="str">
        <f t="shared" si="4"/>
        <v>I1</v>
      </c>
      <c r="E167" t="str">
        <f t="shared" si="5"/>
        <v>I1-024_Ligaments of the Knee and Adjacent Structures</v>
      </c>
      <c r="F167" s="3" t="s">
        <v>1695</v>
      </c>
      <c r="G167" t="s">
        <v>159</v>
      </c>
      <c r="H167" t="s">
        <v>160</v>
      </c>
      <c r="I167" t="s">
        <v>5</v>
      </c>
      <c r="J167" t="s">
        <v>6</v>
      </c>
      <c r="K167" t="s">
        <v>161</v>
      </c>
    </row>
    <row r="168" spans="1:11" ht="12.95" customHeight="1" x14ac:dyDescent="0.25">
      <c r="A168" t="s">
        <v>86</v>
      </c>
      <c r="B168" t="s">
        <v>87</v>
      </c>
      <c r="C168" t="s">
        <v>88</v>
      </c>
      <c r="D168" t="str">
        <f t="shared" si="4"/>
        <v>I1</v>
      </c>
      <c r="E168" t="str">
        <f t="shared" si="5"/>
        <v>I1-026_The Skeletal System</v>
      </c>
      <c r="F168" s="3" t="s">
        <v>1697</v>
      </c>
      <c r="G168" t="s">
        <v>90</v>
      </c>
      <c r="H168" t="s">
        <v>91</v>
      </c>
      <c r="I168" t="s">
        <v>92</v>
      </c>
      <c r="J168" t="s">
        <v>93</v>
      </c>
      <c r="K168" t="s">
        <v>94</v>
      </c>
    </row>
    <row r="169" spans="1:11" ht="12.95" customHeight="1" x14ac:dyDescent="0.25">
      <c r="A169" t="s">
        <v>199</v>
      </c>
      <c r="B169" t="s">
        <v>200</v>
      </c>
      <c r="C169" t="s">
        <v>201</v>
      </c>
      <c r="D169" t="str">
        <f t="shared" si="4"/>
        <v>I1</v>
      </c>
      <c r="E169" t="str">
        <f t="shared" si="5"/>
        <v>I1-027_Anatomy of the gall bladder &amp; biliary tree</v>
      </c>
      <c r="F169" s="3" t="s">
        <v>1698</v>
      </c>
      <c r="G169" t="s">
        <v>202</v>
      </c>
      <c r="H169" t="s">
        <v>203</v>
      </c>
      <c r="I169" t="s">
        <v>204</v>
      </c>
      <c r="J169" t="s">
        <v>205</v>
      </c>
      <c r="K169" t="s">
        <v>206</v>
      </c>
    </row>
    <row r="170" spans="1:11" ht="12.95" customHeight="1" x14ac:dyDescent="0.25">
      <c r="A170" t="s">
        <v>56</v>
      </c>
      <c r="B170" t="s">
        <v>57</v>
      </c>
      <c r="C170" t="s">
        <v>58</v>
      </c>
      <c r="D170" t="str">
        <f t="shared" si="4"/>
        <v>I1</v>
      </c>
      <c r="E170" t="str">
        <f t="shared" si="5"/>
        <v>I1-028_Different forms of spina bifida</v>
      </c>
      <c r="F170" s="3" t="s">
        <v>1699</v>
      </c>
      <c r="G170" t="s">
        <v>59</v>
      </c>
      <c r="H170" t="s">
        <v>60</v>
      </c>
      <c r="I170" t="s">
        <v>61</v>
      </c>
      <c r="J170" t="s">
        <v>62</v>
      </c>
      <c r="K170" t="s">
        <v>63</v>
      </c>
    </row>
    <row r="171" spans="1:11" ht="12.95" customHeight="1" x14ac:dyDescent="0.25">
      <c r="A171" t="s">
        <v>162</v>
      </c>
      <c r="B171" t="s">
        <v>163</v>
      </c>
      <c r="C171" t="s">
        <v>164</v>
      </c>
      <c r="D171" t="str">
        <f t="shared" si="4"/>
        <v>I1</v>
      </c>
      <c r="E171" t="str">
        <f t="shared" si="5"/>
        <v>I1-029_Palmar Arteries and Nerves</v>
      </c>
      <c r="F171" s="3" t="s">
        <v>1700</v>
      </c>
      <c r="G171" t="s">
        <v>165</v>
      </c>
      <c r="H171" t="s">
        <v>166</v>
      </c>
      <c r="I171" t="s">
        <v>167</v>
      </c>
      <c r="J171" t="s">
        <v>6</v>
      </c>
      <c r="K171" t="s">
        <v>168</v>
      </c>
    </row>
    <row r="172" spans="1:11" ht="12.95" customHeight="1" x14ac:dyDescent="0.25">
      <c r="A172" t="s">
        <v>191</v>
      </c>
      <c r="B172" t="s">
        <v>192</v>
      </c>
      <c r="C172" t="s">
        <v>193</v>
      </c>
      <c r="D172" t="str">
        <f t="shared" si="4"/>
        <v>I1</v>
      </c>
      <c r="E172" t="str">
        <f t="shared" si="5"/>
        <v>I1-030_Inferior View of the Brain and Brainstem</v>
      </c>
      <c r="F172" s="3" t="s">
        <v>1701</v>
      </c>
      <c r="G172" t="s">
        <v>194</v>
      </c>
      <c r="H172" t="s">
        <v>195</v>
      </c>
      <c r="I172" t="s">
        <v>196</v>
      </c>
      <c r="J172" t="s">
        <v>197</v>
      </c>
      <c r="K172" t="s">
        <v>198</v>
      </c>
    </row>
    <row r="173" spans="1:11" ht="12.95" customHeight="1" x14ac:dyDescent="0.25">
      <c r="A173" t="s">
        <v>16</v>
      </c>
      <c r="B173" t="s">
        <v>17</v>
      </c>
      <c r="C173" t="s">
        <v>18</v>
      </c>
      <c r="D173" t="str">
        <f t="shared" si="4"/>
        <v>I1</v>
      </c>
      <c r="E173" t="str">
        <f t="shared" si="5"/>
        <v>I1-031_Pathology of Varicella-Zoster Virus (VZV) Infection</v>
      </c>
      <c r="F173" s="3" t="s">
        <v>1702</v>
      </c>
      <c r="G173" t="s">
        <v>19</v>
      </c>
      <c r="H173" t="s">
        <v>20</v>
      </c>
      <c r="I173" t="s">
        <v>21</v>
      </c>
      <c r="J173" t="s">
        <v>14</v>
      </c>
      <c r="K173" t="s">
        <v>22</v>
      </c>
    </row>
    <row r="174" spans="1:11" ht="12.95" customHeight="1" x14ac:dyDescent="0.25">
      <c r="A174" t="s">
        <v>145</v>
      </c>
      <c r="B174" t="s">
        <v>146</v>
      </c>
      <c r="C174" t="s">
        <v>147</v>
      </c>
      <c r="D174" t="str">
        <f t="shared" si="4"/>
        <v>I1</v>
      </c>
      <c r="E174" t="str">
        <f t="shared" si="5"/>
        <v>I1-032_Trimesters of Pregnancy</v>
      </c>
      <c r="F174" s="3" t="s">
        <v>1703</v>
      </c>
      <c r="G174" t="s">
        <v>148</v>
      </c>
      <c r="H174" t="s">
        <v>27</v>
      </c>
      <c r="I174" t="s">
        <v>149</v>
      </c>
      <c r="J174" t="s">
        <v>150</v>
      </c>
      <c r="K174" t="s">
        <v>151</v>
      </c>
    </row>
    <row r="175" spans="1:11" ht="12.95" customHeight="1" x14ac:dyDescent="0.25">
      <c r="A175" t="s">
        <v>95</v>
      </c>
      <c r="B175" t="s">
        <v>96</v>
      </c>
      <c r="C175" t="s">
        <v>97</v>
      </c>
      <c r="D175" t="str">
        <f t="shared" si="4"/>
        <v>I1</v>
      </c>
      <c r="E175" t="str">
        <f t="shared" si="5"/>
        <v>I1-033_The relationship of the corpus callosum to structures of the hippocampus.</v>
      </c>
      <c r="F175" s="3" t="s">
        <v>1704</v>
      </c>
      <c r="G175" t="s">
        <v>98</v>
      </c>
      <c r="H175" t="s">
        <v>99</v>
      </c>
      <c r="I175" t="s">
        <v>100</v>
      </c>
      <c r="J175" t="s">
        <v>101</v>
      </c>
      <c r="K175" s="2" t="s">
        <v>102</v>
      </c>
    </row>
    <row r="176" spans="1:11" ht="12.95" customHeight="1" x14ac:dyDescent="0.25">
      <c r="A176" t="s">
        <v>214</v>
      </c>
      <c r="B176" t="s">
        <v>215</v>
      </c>
      <c r="C176" t="s">
        <v>216</v>
      </c>
      <c r="D176" t="str">
        <f t="shared" si="4"/>
        <v>I1</v>
      </c>
      <c r="E176" t="str">
        <f t="shared" si="5"/>
        <v>I1-034_Uterine Leiomyoma: A Threat to Pregnancy</v>
      </c>
      <c r="F176" s="3" t="s">
        <v>1705</v>
      </c>
      <c r="G176" t="s">
        <v>217</v>
      </c>
      <c r="H176" t="s">
        <v>218</v>
      </c>
      <c r="I176" t="s">
        <v>219</v>
      </c>
      <c r="J176" t="s">
        <v>220</v>
      </c>
      <c r="K176" t="s">
        <v>221</v>
      </c>
    </row>
    <row r="177" spans="1:11" ht="12.95" customHeight="1" x14ac:dyDescent="0.25">
      <c r="A177" t="s">
        <v>640</v>
      </c>
      <c r="B177" t="s">
        <v>1535</v>
      </c>
      <c r="C177" t="s">
        <v>235</v>
      </c>
      <c r="D177" t="str">
        <f t="shared" si="4"/>
        <v>I1</v>
      </c>
      <c r="E177" t="str">
        <f t="shared" si="5"/>
        <v>I1-035_Dissection of Pharyngeal Arch 1 Derivatives</v>
      </c>
      <c r="F177" s="3" t="s">
        <v>1706</v>
      </c>
      <c r="G177" t="s">
        <v>236</v>
      </c>
      <c r="H177" t="s">
        <v>237</v>
      </c>
      <c r="I177" t="s">
        <v>238</v>
      </c>
      <c r="J177" t="s">
        <v>239</v>
      </c>
      <c r="K177" t="s">
        <v>240</v>
      </c>
    </row>
    <row r="178" spans="1:11" ht="12.95" customHeight="1" x14ac:dyDescent="0.25">
      <c r="A178" t="s">
        <v>253</v>
      </c>
      <c r="B178" t="s">
        <v>254</v>
      </c>
      <c r="C178" t="s">
        <v>255</v>
      </c>
      <c r="D178" t="str">
        <f t="shared" si="4"/>
        <v>I1</v>
      </c>
      <c r="E178" t="str">
        <f t="shared" si="5"/>
        <v>I1-036_Bacterial Meningitis</v>
      </c>
      <c r="F178" s="3" t="s">
        <v>1707</v>
      </c>
      <c r="G178" t="s">
        <v>256</v>
      </c>
      <c r="H178" t="s">
        <v>31</v>
      </c>
      <c r="I178" t="s">
        <v>257</v>
      </c>
      <c r="J178" t="s">
        <v>14</v>
      </c>
      <c r="K178" t="s">
        <v>258</v>
      </c>
    </row>
    <row r="179" spans="1:11" ht="12.95" customHeight="1" x14ac:dyDescent="0.25">
      <c r="A179" t="s">
        <v>247</v>
      </c>
      <c r="B179" t="s">
        <v>248</v>
      </c>
      <c r="C179" t="s">
        <v>249</v>
      </c>
      <c r="D179" t="str">
        <f t="shared" si="4"/>
        <v>I1</v>
      </c>
      <c r="E179" t="str">
        <f t="shared" si="5"/>
        <v>I1-037_Coronal Cross Section of the Upper Arm</v>
      </c>
      <c r="F179" s="3" t="s">
        <v>1708</v>
      </c>
      <c r="G179" t="s">
        <v>250</v>
      </c>
      <c r="H179" t="s">
        <v>251</v>
      </c>
      <c r="I179" t="s">
        <v>5</v>
      </c>
      <c r="J179" t="s">
        <v>62</v>
      </c>
      <c r="K179" t="s">
        <v>252</v>
      </c>
    </row>
    <row r="180" spans="1:11" ht="12.95" customHeight="1" x14ac:dyDescent="0.25">
      <c r="A180" t="s">
        <v>8</v>
      </c>
      <c r="B180" t="s">
        <v>9</v>
      </c>
      <c r="C180" t="s">
        <v>10</v>
      </c>
      <c r="D180" t="str">
        <f t="shared" si="4"/>
        <v>I1</v>
      </c>
      <c r="E180" t="str">
        <f t="shared" si="5"/>
        <v>I1-038_Intracranial Saccular Aneurysm</v>
      </c>
      <c r="F180" s="3" t="s">
        <v>1709</v>
      </c>
      <c r="G180" t="s">
        <v>11</v>
      </c>
      <c r="H180" t="s">
        <v>12</v>
      </c>
      <c r="I180" t="s">
        <v>13</v>
      </c>
      <c r="J180" t="s">
        <v>14</v>
      </c>
      <c r="K180" t="s">
        <v>15</v>
      </c>
    </row>
    <row r="181" spans="1:11" ht="12.95" customHeight="1" x14ac:dyDescent="0.25">
      <c r="A181" t="s">
        <v>126</v>
      </c>
      <c r="B181" t="s">
        <v>127</v>
      </c>
      <c r="C181" t="s">
        <v>128</v>
      </c>
      <c r="D181" t="str">
        <f t="shared" si="4"/>
        <v>I2</v>
      </c>
      <c r="E181" t="str">
        <f t="shared" si="5"/>
        <v>I2-001_Unilateral Breast Reduction Circumvertical Scar</v>
      </c>
      <c r="F181" s="3" t="s">
        <v>1710</v>
      </c>
      <c r="G181" t="s">
        <v>272</v>
      </c>
      <c r="H181" t="s">
        <v>27</v>
      </c>
      <c r="I181" t="s">
        <v>273</v>
      </c>
      <c r="J181" t="s">
        <v>274</v>
      </c>
      <c r="K181" t="s">
        <v>275</v>
      </c>
    </row>
    <row r="182" spans="1:11" ht="12.95" customHeight="1" x14ac:dyDescent="0.25">
      <c r="A182" t="s">
        <v>351</v>
      </c>
      <c r="B182" t="s">
        <v>352</v>
      </c>
      <c r="C182" t="s">
        <v>353</v>
      </c>
      <c r="D182" t="str">
        <f t="shared" si="4"/>
        <v>I2</v>
      </c>
      <c r="E182" t="str">
        <f t="shared" si="5"/>
        <v>I2-002_Implant of a Three Piece Penile Prosthesis</v>
      </c>
      <c r="F182" s="3" t="s">
        <v>1711</v>
      </c>
      <c r="G182" t="s">
        <v>354</v>
      </c>
      <c r="H182" t="s">
        <v>355</v>
      </c>
      <c r="I182" t="s">
        <v>273</v>
      </c>
      <c r="J182" t="s">
        <v>6</v>
      </c>
      <c r="K182" t="s">
        <v>356</v>
      </c>
    </row>
    <row r="183" spans="1:11" ht="12.95" customHeight="1" x14ac:dyDescent="0.25">
      <c r="A183" t="s">
        <v>139</v>
      </c>
      <c r="B183" t="s">
        <v>284</v>
      </c>
      <c r="C183" t="s">
        <v>285</v>
      </c>
      <c r="D183" t="str">
        <f t="shared" si="4"/>
        <v>I2</v>
      </c>
      <c r="E183" t="str">
        <f t="shared" si="5"/>
        <v>I2-003_Detail of Sequence of Illustrations Designed to Teach a Left Carotid Endarterectomy Procedure</v>
      </c>
      <c r="F183" s="3" t="s">
        <v>1712</v>
      </c>
      <c r="G183" t="s">
        <v>286</v>
      </c>
      <c r="H183" t="s">
        <v>287</v>
      </c>
      <c r="I183" t="s">
        <v>288</v>
      </c>
      <c r="J183" t="s">
        <v>289</v>
      </c>
      <c r="K183" s="2" t="s">
        <v>290</v>
      </c>
    </row>
    <row r="184" spans="1:11" ht="12.95" customHeight="1" x14ac:dyDescent="0.25">
      <c r="A184" t="s">
        <v>276</v>
      </c>
      <c r="B184" t="s">
        <v>277</v>
      </c>
      <c r="C184" t="s">
        <v>278</v>
      </c>
      <c r="D184" t="str">
        <f t="shared" si="4"/>
        <v>I2</v>
      </c>
      <c r="E184" t="str">
        <f t="shared" si="5"/>
        <v>I2-004_Internal Iliac Artery Ligation in Cesarean Hysterectomy</v>
      </c>
      <c r="F184" s="3" t="s">
        <v>1713</v>
      </c>
      <c r="G184" t="s">
        <v>279</v>
      </c>
      <c r="H184" t="s">
        <v>280</v>
      </c>
      <c r="I184" t="s">
        <v>281</v>
      </c>
      <c r="J184" t="s">
        <v>282</v>
      </c>
      <c r="K184" t="s">
        <v>283</v>
      </c>
    </row>
    <row r="185" spans="1:11" ht="12.95" customHeight="1" x14ac:dyDescent="0.25">
      <c r="A185" t="s">
        <v>183</v>
      </c>
      <c r="B185" t="s">
        <v>184</v>
      </c>
      <c r="C185" t="s">
        <v>185</v>
      </c>
      <c r="D185" t="str">
        <f t="shared" si="4"/>
        <v>I2</v>
      </c>
      <c r="E185" t="str">
        <f t="shared" si="5"/>
        <v>I2-005_Da Vinci® Assisted Laparoscopic Total Hysterectomy and Bilateral Salpingo Oopherectomy</v>
      </c>
      <c r="F185" s="3" t="s">
        <v>1714</v>
      </c>
      <c r="G185" t="s">
        <v>310</v>
      </c>
      <c r="H185" t="s">
        <v>187</v>
      </c>
      <c r="I185" t="s">
        <v>188</v>
      </c>
      <c r="J185" t="s">
        <v>311</v>
      </c>
      <c r="K185" t="s">
        <v>312</v>
      </c>
    </row>
    <row r="186" spans="1:11" ht="12.95" customHeight="1" x14ac:dyDescent="0.25">
      <c r="A186" t="s">
        <v>324</v>
      </c>
      <c r="B186" t="s">
        <v>325</v>
      </c>
      <c r="C186" t="s">
        <v>326</v>
      </c>
      <c r="D186" t="str">
        <f t="shared" si="4"/>
        <v>I2</v>
      </c>
      <c r="E186" t="str">
        <f t="shared" si="5"/>
        <v>I2-006_Robotic Donor Nephrectomy - Steps 8 and 9</v>
      </c>
      <c r="F186" s="3" t="s">
        <v>1715</v>
      </c>
      <c r="G186" t="s">
        <v>327</v>
      </c>
      <c r="H186" t="s">
        <v>328</v>
      </c>
      <c r="I186" t="s">
        <v>329</v>
      </c>
      <c r="J186" t="s">
        <v>330</v>
      </c>
      <c r="K186" s="2" t="s">
        <v>331</v>
      </c>
    </row>
    <row r="187" spans="1:11" ht="12.95" customHeight="1" x14ac:dyDescent="0.25">
      <c r="A187" t="s">
        <v>319</v>
      </c>
      <c r="B187" t="s">
        <v>320</v>
      </c>
      <c r="C187" t="s">
        <v>321</v>
      </c>
      <c r="D187" t="str">
        <f t="shared" si="4"/>
        <v>I2</v>
      </c>
      <c r="E187" t="str">
        <f t="shared" si="5"/>
        <v>I2-007_ACL Reconstruction: Arthroscopic Graft Placement</v>
      </c>
      <c r="F187" s="3" t="s">
        <v>1664</v>
      </c>
      <c r="G187" t="s">
        <v>322</v>
      </c>
      <c r="H187" t="s">
        <v>27</v>
      </c>
      <c r="I187" t="s">
        <v>273</v>
      </c>
      <c r="J187" t="s">
        <v>274</v>
      </c>
      <c r="K187" t="s">
        <v>323</v>
      </c>
    </row>
    <row r="188" spans="1:11" ht="12.95" customHeight="1" x14ac:dyDescent="0.25">
      <c r="A188" t="s">
        <v>294</v>
      </c>
      <c r="B188" t="s">
        <v>295</v>
      </c>
      <c r="C188" t="s">
        <v>296</v>
      </c>
      <c r="D188" t="str">
        <f t="shared" si="4"/>
        <v>I2</v>
      </c>
      <c r="E188" t="str">
        <f t="shared" si="5"/>
        <v>I2-008_Swine Jejunal Anastomosis</v>
      </c>
      <c r="F188" s="3" t="s">
        <v>1662</v>
      </c>
      <c r="G188" t="s">
        <v>297</v>
      </c>
      <c r="H188" t="s">
        <v>298</v>
      </c>
      <c r="I188" t="s">
        <v>299</v>
      </c>
      <c r="J188" t="s">
        <v>300</v>
      </c>
      <c r="K188" t="s">
        <v>301</v>
      </c>
    </row>
    <row r="189" spans="1:11" ht="12.95" customHeight="1" x14ac:dyDescent="0.25">
      <c r="A189" t="s">
        <v>259</v>
      </c>
      <c r="B189" t="s">
        <v>260</v>
      </c>
      <c r="C189" t="s">
        <v>261</v>
      </c>
      <c r="D189" t="str">
        <f t="shared" si="4"/>
        <v>I2</v>
      </c>
      <c r="E189" t="str">
        <f t="shared" si="5"/>
        <v>I2-009_Swine Ovariohysterectomy</v>
      </c>
      <c r="F189" s="3" t="s">
        <v>1659</v>
      </c>
      <c r="G189" t="s">
        <v>262</v>
      </c>
      <c r="H189" t="s">
        <v>263</v>
      </c>
      <c r="I189" t="s">
        <v>264</v>
      </c>
      <c r="J189" t="s">
        <v>265</v>
      </c>
      <c r="K189" t="s">
        <v>266</v>
      </c>
    </row>
    <row r="190" spans="1:11" ht="12.95" customHeight="1" x14ac:dyDescent="0.25">
      <c r="A190" t="s">
        <v>302</v>
      </c>
      <c r="B190" t="s">
        <v>303</v>
      </c>
      <c r="C190" t="s">
        <v>304</v>
      </c>
      <c r="D190" t="str">
        <f t="shared" si="4"/>
        <v>I2</v>
      </c>
      <c r="E190" t="str">
        <f t="shared" si="5"/>
        <v>I2-010_Lower nerve transfer: coaptation of the nerve to the vastus lateralis to the nerve to the lateral head of the gastrocnemius</v>
      </c>
      <c r="F190" s="3" t="s">
        <v>1716</v>
      </c>
      <c r="G190" t="s">
        <v>305</v>
      </c>
      <c r="H190" t="s">
        <v>306</v>
      </c>
      <c r="I190" t="s">
        <v>307</v>
      </c>
      <c r="J190" t="s">
        <v>308</v>
      </c>
      <c r="K190" s="2" t="s">
        <v>309</v>
      </c>
    </row>
    <row r="191" spans="1:11" ht="12.95" customHeight="1" x14ac:dyDescent="0.25">
      <c r="A191" t="s">
        <v>56</v>
      </c>
      <c r="B191" t="s">
        <v>57</v>
      </c>
      <c r="C191" t="s">
        <v>58</v>
      </c>
      <c r="D191" t="str">
        <f t="shared" si="4"/>
        <v>I2</v>
      </c>
      <c r="E191" t="str">
        <f t="shared" si="5"/>
        <v>I2-011_Carotid Endarterectomy</v>
      </c>
      <c r="F191" s="3" t="s">
        <v>1717</v>
      </c>
      <c r="G191" t="s">
        <v>267</v>
      </c>
      <c r="H191" t="s">
        <v>268</v>
      </c>
      <c r="I191" t="s">
        <v>269</v>
      </c>
      <c r="J191" t="s">
        <v>270</v>
      </c>
      <c r="K191" t="s">
        <v>271</v>
      </c>
    </row>
    <row r="192" spans="1:11" ht="12.95" customHeight="1" x14ac:dyDescent="0.25">
      <c r="A192" t="s">
        <v>162</v>
      </c>
      <c r="B192" t="s">
        <v>163</v>
      </c>
      <c r="C192" t="s">
        <v>164</v>
      </c>
      <c r="D192" t="str">
        <f t="shared" si="4"/>
        <v>I2</v>
      </c>
      <c r="E192" t="str">
        <f t="shared" si="5"/>
        <v>I2-012_Surgical Guide for Dupuytren's Contracture Release</v>
      </c>
      <c r="F192" s="3" t="s">
        <v>1718</v>
      </c>
      <c r="G192" t="s">
        <v>291</v>
      </c>
      <c r="H192" t="s">
        <v>107</v>
      </c>
      <c r="I192" t="s">
        <v>292</v>
      </c>
      <c r="J192" t="s">
        <v>6</v>
      </c>
      <c r="K192" t="s">
        <v>293</v>
      </c>
    </row>
    <row r="193" spans="1:11" ht="12.95" customHeight="1" x14ac:dyDescent="0.25">
      <c r="A193" t="s">
        <v>339</v>
      </c>
      <c r="B193" t="s">
        <v>340</v>
      </c>
      <c r="C193" t="s">
        <v>341</v>
      </c>
      <c r="D193" t="str">
        <f t="shared" si="4"/>
        <v>I2</v>
      </c>
      <c r="E193" t="str">
        <f t="shared" si="5"/>
        <v>I2-013_Total Thyroidectomy</v>
      </c>
      <c r="F193" s="3" t="s">
        <v>1719</v>
      </c>
      <c r="G193" t="s">
        <v>342</v>
      </c>
      <c r="H193" t="s">
        <v>343</v>
      </c>
      <c r="I193" t="s">
        <v>344</v>
      </c>
      <c r="J193" t="s">
        <v>345</v>
      </c>
      <c r="K193" t="s">
        <v>346</v>
      </c>
    </row>
    <row r="194" spans="1:11" ht="12.95" customHeight="1" x14ac:dyDescent="0.25">
      <c r="A194" t="s">
        <v>339</v>
      </c>
      <c r="B194" t="s">
        <v>340</v>
      </c>
      <c r="C194" t="s">
        <v>341</v>
      </c>
      <c r="D194" t="str">
        <f t="shared" ref="D194:D257" si="6">LEFT(F194,(FIND("-",F194,1)-1))</f>
        <v>I2</v>
      </c>
      <c r="E194" t="str">
        <f t="shared" si="5"/>
        <v>I2-014_Medical Legal- Rotator Cuff Injuries</v>
      </c>
      <c r="F194" s="3" t="s">
        <v>1720</v>
      </c>
      <c r="G194" t="s">
        <v>347</v>
      </c>
      <c r="H194" t="s">
        <v>343</v>
      </c>
      <c r="I194" t="s">
        <v>348</v>
      </c>
      <c r="J194" t="s">
        <v>349</v>
      </c>
      <c r="K194" t="s">
        <v>350</v>
      </c>
    </row>
    <row r="195" spans="1:11" ht="12.95" customHeight="1" x14ac:dyDescent="0.25">
      <c r="A195" t="s">
        <v>313</v>
      </c>
      <c r="B195" t="s">
        <v>314</v>
      </c>
      <c r="C195" t="s">
        <v>315</v>
      </c>
      <c r="D195" t="str">
        <f t="shared" si="6"/>
        <v>I2</v>
      </c>
      <c r="E195" t="str">
        <f t="shared" ref="E195:E258" si="7">_xlfn.CONCAT(F195,"_",G195)</f>
        <v>I2-015_Robotic-Assisted Radical Prostatectomy: Control of the Prostatic Pedicle</v>
      </c>
      <c r="F195" s="3" t="s">
        <v>1721</v>
      </c>
      <c r="G195" t="s">
        <v>316</v>
      </c>
      <c r="H195" t="s">
        <v>31</v>
      </c>
      <c r="I195" t="s">
        <v>317</v>
      </c>
      <c r="J195" t="s">
        <v>270</v>
      </c>
      <c r="K195" t="s">
        <v>318</v>
      </c>
    </row>
    <row r="196" spans="1:11" ht="12.95" customHeight="1" x14ac:dyDescent="0.25">
      <c r="A196" t="s">
        <v>332</v>
      </c>
      <c r="B196" t="s">
        <v>325</v>
      </c>
      <c r="C196" t="s">
        <v>333</v>
      </c>
      <c r="D196" t="str">
        <f t="shared" si="6"/>
        <v>I2</v>
      </c>
      <c r="E196" t="str">
        <f t="shared" si="7"/>
        <v>I2-016_Foley Catheterization</v>
      </c>
      <c r="F196" s="3" t="s">
        <v>1722</v>
      </c>
      <c r="G196" t="s">
        <v>334</v>
      </c>
      <c r="H196" t="s">
        <v>335</v>
      </c>
      <c r="I196" t="s">
        <v>336</v>
      </c>
      <c r="J196" t="s">
        <v>337</v>
      </c>
      <c r="K196" s="2" t="s">
        <v>338</v>
      </c>
    </row>
    <row r="197" spans="1:11" ht="12.95" customHeight="1" x14ac:dyDescent="0.25">
      <c r="A197" t="s">
        <v>384</v>
      </c>
      <c r="B197" t="s">
        <v>385</v>
      </c>
      <c r="C197" t="s">
        <v>386</v>
      </c>
      <c r="D197" t="str">
        <f t="shared" si="6"/>
        <v>I3</v>
      </c>
      <c r="E197" t="str">
        <f t="shared" si="7"/>
        <v>I3-001_GFP and the History of Fluorescent Microscopy</v>
      </c>
      <c r="F197" s="3" t="s">
        <v>1723</v>
      </c>
      <c r="G197" t="s">
        <v>387</v>
      </c>
      <c r="H197" t="s">
        <v>388</v>
      </c>
      <c r="I197" t="s">
        <v>389</v>
      </c>
      <c r="J197" t="s">
        <v>390</v>
      </c>
      <c r="K197" t="s">
        <v>391</v>
      </c>
    </row>
    <row r="198" spans="1:11" ht="12.95" customHeight="1" x14ac:dyDescent="0.25">
      <c r="A198" t="s">
        <v>384</v>
      </c>
      <c r="B198" t="s">
        <v>385</v>
      </c>
      <c r="C198" t="s">
        <v>386</v>
      </c>
      <c r="D198" t="str">
        <f t="shared" si="6"/>
        <v>I3</v>
      </c>
      <c r="E198" t="str">
        <f t="shared" si="7"/>
        <v>I3-002_TrkA Activation and the Auto-transphosphorylation Paradox</v>
      </c>
      <c r="F198" s="3" t="s">
        <v>1724</v>
      </c>
      <c r="G198" t="s">
        <v>392</v>
      </c>
      <c r="H198" t="s">
        <v>393</v>
      </c>
      <c r="I198" t="s">
        <v>389</v>
      </c>
      <c r="J198" t="s">
        <v>394</v>
      </c>
      <c r="K198" t="s">
        <v>395</v>
      </c>
    </row>
    <row r="199" spans="1:11" ht="12.95" customHeight="1" x14ac:dyDescent="0.25">
      <c r="A199" t="s">
        <v>508</v>
      </c>
      <c r="B199" t="s">
        <v>509</v>
      </c>
      <c r="C199" t="s">
        <v>510</v>
      </c>
      <c r="D199" t="str">
        <f t="shared" si="6"/>
        <v>I3</v>
      </c>
      <c r="E199" t="str">
        <f t="shared" si="7"/>
        <v>I3-003_Green sea turtles: swimming with endangered ancient mariners</v>
      </c>
      <c r="F199" s="3" t="s">
        <v>1725</v>
      </c>
      <c r="G199" t="s">
        <v>511</v>
      </c>
      <c r="H199" t="s">
        <v>512</v>
      </c>
      <c r="I199" t="s">
        <v>513</v>
      </c>
      <c r="J199" t="s">
        <v>514</v>
      </c>
      <c r="K199" t="s">
        <v>515</v>
      </c>
    </row>
    <row r="200" spans="1:11" ht="12.95" customHeight="1" x14ac:dyDescent="0.25">
      <c r="A200" t="s">
        <v>351</v>
      </c>
      <c r="B200" t="s">
        <v>352</v>
      </c>
      <c r="C200" t="s">
        <v>587</v>
      </c>
      <c r="D200" t="str">
        <f t="shared" si="6"/>
        <v>I3</v>
      </c>
      <c r="E200" t="str">
        <f t="shared" si="7"/>
        <v>I3-004_HPA Axis</v>
      </c>
      <c r="F200" s="3" t="s">
        <v>1726</v>
      </c>
      <c r="G200" t="s">
        <v>588</v>
      </c>
      <c r="H200" t="s">
        <v>589</v>
      </c>
      <c r="I200" t="s">
        <v>590</v>
      </c>
      <c r="J200" t="s">
        <v>6</v>
      </c>
      <c r="K200" t="s">
        <v>591</v>
      </c>
    </row>
    <row r="201" spans="1:11" ht="12.95" customHeight="1" x14ac:dyDescent="0.25">
      <c r="A201" t="s">
        <v>474</v>
      </c>
      <c r="B201" t="s">
        <v>475</v>
      </c>
      <c r="C201" t="s">
        <v>476</v>
      </c>
      <c r="D201" t="str">
        <f t="shared" si="6"/>
        <v>I3</v>
      </c>
      <c r="E201" t="str">
        <f t="shared" si="7"/>
        <v>I3-005_Zoo Plate: Vulpes vulpes</v>
      </c>
      <c r="F201" s="3" t="s">
        <v>1727</v>
      </c>
      <c r="G201" t="s">
        <v>477</v>
      </c>
      <c r="H201" t="s">
        <v>478</v>
      </c>
      <c r="I201" t="s">
        <v>479</v>
      </c>
      <c r="J201" t="s">
        <v>480</v>
      </c>
      <c r="K201" t="s">
        <v>481</v>
      </c>
    </row>
    <row r="202" spans="1:11" ht="12.95" customHeight="1" x14ac:dyDescent="0.25">
      <c r="A202" t="s">
        <v>474</v>
      </c>
      <c r="B202" t="s">
        <v>475</v>
      </c>
      <c r="C202" t="s">
        <v>476</v>
      </c>
      <c r="D202" t="str">
        <f t="shared" si="6"/>
        <v>I3</v>
      </c>
      <c r="E202" t="str">
        <f t="shared" si="7"/>
        <v>I3-006_HCN1 Nucleotide-Gated Ion Channel</v>
      </c>
      <c r="F202" s="3" t="s">
        <v>1728</v>
      </c>
      <c r="G202" t="s">
        <v>482</v>
      </c>
      <c r="H202" t="s">
        <v>166</v>
      </c>
      <c r="I202" t="s">
        <v>483</v>
      </c>
      <c r="J202" t="s">
        <v>484</v>
      </c>
      <c r="K202" t="s">
        <v>485</v>
      </c>
    </row>
    <row r="203" spans="1:11" ht="12.95" customHeight="1" x14ac:dyDescent="0.25">
      <c r="A203" t="s">
        <v>557</v>
      </c>
      <c r="B203" t="s">
        <v>558</v>
      </c>
      <c r="C203" t="s">
        <v>559</v>
      </c>
      <c r="D203" t="str">
        <f t="shared" si="6"/>
        <v>I3</v>
      </c>
      <c r="E203" t="str">
        <f t="shared" si="7"/>
        <v>I3-007_Mapping the Binding Sites of the Opioid Antidote</v>
      </c>
      <c r="F203" s="3" t="s">
        <v>1729</v>
      </c>
      <c r="G203" t="s">
        <v>560</v>
      </c>
      <c r="H203" t="s">
        <v>561</v>
      </c>
      <c r="I203" t="s">
        <v>562</v>
      </c>
      <c r="J203" t="s">
        <v>14</v>
      </c>
      <c r="K203" t="s">
        <v>563</v>
      </c>
    </row>
    <row r="204" spans="1:11" ht="12.95" customHeight="1" x14ac:dyDescent="0.25">
      <c r="A204" t="s">
        <v>557</v>
      </c>
      <c r="B204" t="s">
        <v>558</v>
      </c>
      <c r="C204" t="s">
        <v>559</v>
      </c>
      <c r="D204" t="str">
        <f t="shared" si="6"/>
        <v>I3</v>
      </c>
      <c r="E204" t="str">
        <f t="shared" si="7"/>
        <v>I3-008_Vision in Mantis Shrimp</v>
      </c>
      <c r="F204" s="3" t="s">
        <v>1730</v>
      </c>
      <c r="G204" t="s">
        <v>564</v>
      </c>
      <c r="H204" t="s">
        <v>565</v>
      </c>
      <c r="I204" t="s">
        <v>566</v>
      </c>
      <c r="J204" t="s">
        <v>14</v>
      </c>
      <c r="K204" t="s">
        <v>567</v>
      </c>
    </row>
    <row r="205" spans="1:11" ht="12.95" customHeight="1" x14ac:dyDescent="0.25">
      <c r="A205" t="s">
        <v>409</v>
      </c>
      <c r="B205" t="s">
        <v>410</v>
      </c>
      <c r="C205" t="s">
        <v>411</v>
      </c>
      <c r="D205" t="str">
        <f t="shared" si="6"/>
        <v>I3</v>
      </c>
      <c r="E205" t="str">
        <f t="shared" si="7"/>
        <v>I3-009_Borrelia burgdorferi and Molecular Adaption</v>
      </c>
      <c r="F205" s="3" t="s">
        <v>1731</v>
      </c>
      <c r="G205" t="s">
        <v>412</v>
      </c>
      <c r="H205" t="s">
        <v>413</v>
      </c>
      <c r="I205" t="s">
        <v>414</v>
      </c>
      <c r="J205" t="s">
        <v>415</v>
      </c>
      <c r="K205" t="s">
        <v>416</v>
      </c>
    </row>
    <row r="206" spans="1:11" ht="12.95" customHeight="1" x14ac:dyDescent="0.25">
      <c r="A206" t="s">
        <v>409</v>
      </c>
      <c r="B206" t="s">
        <v>410</v>
      </c>
      <c r="C206" t="s">
        <v>411</v>
      </c>
      <c r="D206" t="str">
        <f t="shared" si="6"/>
        <v>I3</v>
      </c>
      <c r="E206" t="str">
        <f t="shared" si="7"/>
        <v>I3-010_Title: Building a Bacteriophage: Enterobacteria phage 4</v>
      </c>
      <c r="F206" s="3" t="s">
        <v>1732</v>
      </c>
      <c r="G206" t="s">
        <v>417</v>
      </c>
      <c r="H206" t="s">
        <v>418</v>
      </c>
      <c r="I206" t="s">
        <v>419</v>
      </c>
      <c r="J206" t="s">
        <v>420</v>
      </c>
      <c r="K206" t="s">
        <v>421</v>
      </c>
    </row>
    <row r="207" spans="1:11" ht="12.95" customHeight="1" x14ac:dyDescent="0.25">
      <c r="A207" t="s">
        <v>500</v>
      </c>
      <c r="B207" t="s">
        <v>501</v>
      </c>
      <c r="C207" t="s">
        <v>502</v>
      </c>
      <c r="D207" t="str">
        <f t="shared" si="6"/>
        <v>I3</v>
      </c>
      <c r="E207" t="str">
        <f t="shared" si="7"/>
        <v>I3-034_Who Needs a Man?</v>
      </c>
      <c r="F207" s="3" t="s">
        <v>1744</v>
      </c>
      <c r="G207" t="s">
        <v>503</v>
      </c>
      <c r="H207" t="s">
        <v>504</v>
      </c>
      <c r="I207" t="s">
        <v>505</v>
      </c>
      <c r="J207" t="s">
        <v>506</v>
      </c>
      <c r="K207" t="s">
        <v>507</v>
      </c>
    </row>
    <row r="208" spans="1:11" ht="12.95" customHeight="1" x14ac:dyDescent="0.25">
      <c r="A208" t="s">
        <v>41</v>
      </c>
      <c r="B208" t="s">
        <v>42</v>
      </c>
      <c r="C208" t="s">
        <v>43</v>
      </c>
      <c r="D208" t="str">
        <f t="shared" si="6"/>
        <v>I3</v>
      </c>
      <c r="E208" t="str">
        <f t="shared" si="7"/>
        <v>I3-011_Emperor Penguins: Breeding Season and Adaptations</v>
      </c>
      <c r="F208" s="3" t="s">
        <v>1733</v>
      </c>
      <c r="G208" t="s">
        <v>399</v>
      </c>
      <c r="H208" t="s">
        <v>20</v>
      </c>
      <c r="I208" t="s">
        <v>400</v>
      </c>
      <c r="J208" t="s">
        <v>181</v>
      </c>
      <c r="K208" t="s">
        <v>401</v>
      </c>
    </row>
    <row r="209" spans="1:11" ht="12.95" customHeight="1" x14ac:dyDescent="0.25">
      <c r="A209" t="s">
        <v>544</v>
      </c>
      <c r="B209" t="s">
        <v>545</v>
      </c>
      <c r="C209" t="s">
        <v>546</v>
      </c>
      <c r="D209" t="str">
        <f t="shared" si="6"/>
        <v>I3</v>
      </c>
      <c r="E209" t="str">
        <f t="shared" si="7"/>
        <v>I3-012_Life of the Ladybug</v>
      </c>
      <c r="F209" s="3" t="s">
        <v>1734</v>
      </c>
      <c r="G209" t="s">
        <v>547</v>
      </c>
      <c r="H209" t="s">
        <v>548</v>
      </c>
      <c r="I209" t="s">
        <v>549</v>
      </c>
      <c r="J209" t="s">
        <v>550</v>
      </c>
      <c r="K209" t="s">
        <v>551</v>
      </c>
    </row>
    <row r="210" spans="1:11" ht="12.95" customHeight="1" x14ac:dyDescent="0.25">
      <c r="A210" t="s">
        <v>544</v>
      </c>
      <c r="B210" t="s">
        <v>545</v>
      </c>
      <c r="C210" t="s">
        <v>546</v>
      </c>
      <c r="D210" t="str">
        <f t="shared" si="6"/>
        <v>I3</v>
      </c>
      <c r="E210" t="str">
        <f t="shared" si="7"/>
        <v>I3-013_GLP-1 in Complex with GLP-1R</v>
      </c>
      <c r="F210" s="3" t="s">
        <v>1735</v>
      </c>
      <c r="G210" t="s">
        <v>552</v>
      </c>
      <c r="H210" t="s">
        <v>553</v>
      </c>
      <c r="I210" t="s">
        <v>554</v>
      </c>
      <c r="J210" t="s">
        <v>555</v>
      </c>
      <c r="K210" t="s">
        <v>556</v>
      </c>
    </row>
    <row r="211" spans="1:11" ht="12.95" customHeight="1" x14ac:dyDescent="0.25">
      <c r="A211" t="s">
        <v>139</v>
      </c>
      <c r="B211" t="s">
        <v>284</v>
      </c>
      <c r="C211" t="s">
        <v>285</v>
      </c>
      <c r="D211" t="str">
        <f t="shared" si="6"/>
        <v>I3</v>
      </c>
      <c r="E211" t="str">
        <f t="shared" si="7"/>
        <v>I3-014_The Short Giant: Exploring the Multiple Functions of the p53 Disordered C-terminal Domain</v>
      </c>
      <c r="F211" s="3" t="s">
        <v>1736</v>
      </c>
      <c r="G211" t="s">
        <v>496</v>
      </c>
      <c r="H211" t="s">
        <v>497</v>
      </c>
      <c r="I211" t="s">
        <v>498</v>
      </c>
      <c r="J211" t="s">
        <v>14</v>
      </c>
      <c r="K211" t="s">
        <v>499</v>
      </c>
    </row>
    <row r="212" spans="1:11" ht="12.95" customHeight="1" x14ac:dyDescent="0.25">
      <c r="A212" t="s">
        <v>568</v>
      </c>
      <c r="B212" t="s">
        <v>569</v>
      </c>
      <c r="C212" t="s">
        <v>570</v>
      </c>
      <c r="D212" t="str">
        <f t="shared" si="6"/>
        <v>I3</v>
      </c>
      <c r="E212" t="str">
        <f t="shared" si="7"/>
        <v>I3-015_Targeting the Eukaryotic Translation Initiation Complex in Cancer</v>
      </c>
      <c r="F212" s="3" t="s">
        <v>1737</v>
      </c>
      <c r="G212" t="s">
        <v>571</v>
      </c>
      <c r="H212" t="s">
        <v>572</v>
      </c>
      <c r="I212" t="s">
        <v>372</v>
      </c>
      <c r="J212" t="s">
        <v>573</v>
      </c>
      <c r="K212" t="s">
        <v>574</v>
      </c>
    </row>
    <row r="213" spans="1:11" ht="12.95" customHeight="1" x14ac:dyDescent="0.25">
      <c r="A213" t="s">
        <v>520</v>
      </c>
      <c r="B213" t="s">
        <v>521</v>
      </c>
      <c r="C213" t="s">
        <v>522</v>
      </c>
      <c r="D213" t="str">
        <f t="shared" si="6"/>
        <v>I3</v>
      </c>
      <c r="E213" t="str">
        <f t="shared" si="7"/>
        <v>I3-016_A Guide to Potentially Habitable Exoplanets</v>
      </c>
      <c r="F213" s="3" t="s">
        <v>1738</v>
      </c>
      <c r="G213" t="s">
        <v>523</v>
      </c>
      <c r="H213" t="s">
        <v>524</v>
      </c>
      <c r="I213" t="s">
        <v>525</v>
      </c>
      <c r="J213" t="s">
        <v>117</v>
      </c>
      <c r="K213" t="s">
        <v>526</v>
      </c>
    </row>
    <row r="214" spans="1:11" ht="12.95" customHeight="1" x14ac:dyDescent="0.25">
      <c r="A214" t="s">
        <v>520</v>
      </c>
      <c r="B214" t="s">
        <v>521</v>
      </c>
      <c r="C214" t="s">
        <v>522</v>
      </c>
      <c r="D214" t="str">
        <f t="shared" si="6"/>
        <v>I3</v>
      </c>
      <c r="E214" t="str">
        <f t="shared" si="7"/>
        <v>I3-017_How Antibodies Halt Cancer</v>
      </c>
      <c r="F214" s="3" t="s">
        <v>1739</v>
      </c>
      <c r="G214" t="s">
        <v>527</v>
      </c>
      <c r="H214" t="s">
        <v>528</v>
      </c>
      <c r="I214" t="s">
        <v>372</v>
      </c>
      <c r="J214" t="s">
        <v>117</v>
      </c>
      <c r="K214" t="s">
        <v>529</v>
      </c>
    </row>
    <row r="215" spans="1:11" ht="12.95" customHeight="1" x14ac:dyDescent="0.25">
      <c r="A215" t="s">
        <v>34</v>
      </c>
      <c r="B215" t="s">
        <v>35</v>
      </c>
      <c r="C215" t="s">
        <v>36</v>
      </c>
      <c r="D215" t="str">
        <f t="shared" si="6"/>
        <v>I3</v>
      </c>
      <c r="E215" t="str">
        <f t="shared" si="7"/>
        <v>I3-018_Life Cycle of the Flower Hat Jelly</v>
      </c>
      <c r="F215" s="3" t="s">
        <v>1740</v>
      </c>
      <c r="G215" t="s">
        <v>396</v>
      </c>
      <c r="H215" t="s">
        <v>38</v>
      </c>
      <c r="I215" t="s">
        <v>108</v>
      </c>
      <c r="J215" t="s">
        <v>397</v>
      </c>
      <c r="K215" s="2" t="s">
        <v>398</v>
      </c>
    </row>
    <row r="216" spans="1:11" ht="12.95" customHeight="1" x14ac:dyDescent="0.25">
      <c r="A216" t="s">
        <v>430</v>
      </c>
      <c r="B216" t="s">
        <v>431</v>
      </c>
      <c r="C216" t="s">
        <v>432</v>
      </c>
      <c r="D216" t="str">
        <f t="shared" si="6"/>
        <v>I3</v>
      </c>
      <c r="E216" t="str">
        <f t="shared" si="7"/>
        <v>I3-019_Ovarian Follicle Growth and Maturation</v>
      </c>
      <c r="F216" s="3" t="s">
        <v>1741</v>
      </c>
      <c r="G216" t="s">
        <v>433</v>
      </c>
      <c r="H216" t="s">
        <v>434</v>
      </c>
      <c r="I216" t="s">
        <v>435</v>
      </c>
      <c r="J216" t="s">
        <v>436</v>
      </c>
      <c r="K216" s="2" t="s">
        <v>437</v>
      </c>
    </row>
    <row r="217" spans="1:11" ht="12.95" customHeight="1" x14ac:dyDescent="0.25">
      <c r="A217" t="s">
        <v>430</v>
      </c>
      <c r="B217" t="s">
        <v>431</v>
      </c>
      <c r="C217" t="s">
        <v>432</v>
      </c>
      <c r="D217" t="str">
        <f t="shared" si="6"/>
        <v>I3</v>
      </c>
      <c r="E217" t="str">
        <f t="shared" si="7"/>
        <v>I3-020_Melatonin Type 1B Receptor and Type 2 Diabetes Mellitus</v>
      </c>
      <c r="F217" s="3" t="s">
        <v>1742</v>
      </c>
      <c r="G217" t="s">
        <v>438</v>
      </c>
      <c r="H217" t="s">
        <v>439</v>
      </c>
      <c r="I217" t="s">
        <v>435</v>
      </c>
      <c r="J217" t="s">
        <v>440</v>
      </c>
      <c r="K217" t="s">
        <v>441</v>
      </c>
    </row>
    <row r="218" spans="1:11" ht="12.95" customHeight="1" x14ac:dyDescent="0.25">
      <c r="A218" t="s">
        <v>402</v>
      </c>
      <c r="B218" t="s">
        <v>403</v>
      </c>
      <c r="C218" t="s">
        <v>404</v>
      </c>
      <c r="D218" t="str">
        <f t="shared" si="6"/>
        <v>I3</v>
      </c>
      <c r="E218" t="str">
        <f t="shared" si="7"/>
        <v>I3-021_Keeping It Together: Structural Significance in Stopping Exsanguination</v>
      </c>
      <c r="F218" s="3" t="s">
        <v>1743</v>
      </c>
      <c r="G218" t="s">
        <v>405</v>
      </c>
      <c r="H218" t="s">
        <v>406</v>
      </c>
      <c r="I218" t="s">
        <v>407</v>
      </c>
      <c r="J218" t="s">
        <v>14</v>
      </c>
      <c r="K218" t="s">
        <v>408</v>
      </c>
    </row>
    <row r="219" spans="1:11" ht="12.95" customHeight="1" x14ac:dyDescent="0.25">
      <c r="A219" t="s">
        <v>276</v>
      </c>
      <c r="B219" t="s">
        <v>277</v>
      </c>
      <c r="C219" t="s">
        <v>278</v>
      </c>
      <c r="D219" t="str">
        <f t="shared" si="6"/>
        <v>I3</v>
      </c>
      <c r="E219" t="str">
        <f t="shared" si="7"/>
        <v>I3-022_An Illusion of Fire and Ice</v>
      </c>
      <c r="F219" s="3" t="s">
        <v>1745</v>
      </c>
      <c r="G219" t="s">
        <v>492</v>
      </c>
      <c r="H219" t="s">
        <v>493</v>
      </c>
      <c r="I219" t="s">
        <v>494</v>
      </c>
      <c r="J219" t="s">
        <v>14</v>
      </c>
      <c r="K219" t="s">
        <v>495</v>
      </c>
    </row>
    <row r="220" spans="1:11" ht="12.95" customHeight="1" x14ac:dyDescent="0.25">
      <c r="A220" t="s">
        <v>460</v>
      </c>
      <c r="B220" t="s">
        <v>461</v>
      </c>
      <c r="C220" t="s">
        <v>462</v>
      </c>
      <c r="D220" t="str">
        <f t="shared" si="6"/>
        <v>I3</v>
      </c>
      <c r="E220" t="str">
        <f t="shared" si="7"/>
        <v>I3-023_Inside the Egg</v>
      </c>
      <c r="F220" s="3" t="s">
        <v>1746</v>
      </c>
      <c r="G220" t="s">
        <v>463</v>
      </c>
      <c r="H220" t="s">
        <v>31</v>
      </c>
      <c r="I220" t="s">
        <v>157</v>
      </c>
      <c r="J220" t="s">
        <v>464</v>
      </c>
      <c r="K220" t="s">
        <v>465</v>
      </c>
    </row>
    <row r="221" spans="1:11" ht="12.95" customHeight="1" x14ac:dyDescent="0.25">
      <c r="A221" t="s">
        <v>169</v>
      </c>
      <c r="B221" t="s">
        <v>170</v>
      </c>
      <c r="C221" t="s">
        <v>171</v>
      </c>
      <c r="D221" t="str">
        <f t="shared" si="6"/>
        <v>I3</v>
      </c>
      <c r="E221" t="str">
        <f t="shared" si="7"/>
        <v>I3-024_Targeting Cancer Cells with Antibody-based Therapies</v>
      </c>
      <c r="F221" s="3" t="s">
        <v>1747</v>
      </c>
      <c r="G221" t="s">
        <v>530</v>
      </c>
      <c r="H221" t="s">
        <v>531</v>
      </c>
      <c r="I221" t="s">
        <v>5</v>
      </c>
      <c r="J221" t="s">
        <v>532</v>
      </c>
      <c r="K221" t="s">
        <v>533</v>
      </c>
    </row>
    <row r="222" spans="1:11" ht="12.95" customHeight="1" x14ac:dyDescent="0.25">
      <c r="A222" t="s">
        <v>374</v>
      </c>
      <c r="B222" t="s">
        <v>375</v>
      </c>
      <c r="C222" t="s">
        <v>376</v>
      </c>
      <c r="D222" t="str">
        <f t="shared" si="6"/>
        <v>I3</v>
      </c>
      <c r="E222" t="str">
        <f t="shared" si="7"/>
        <v>I3-025_COVID-19 Around the World in 60 Days</v>
      </c>
      <c r="F222" s="3" t="s">
        <v>1748</v>
      </c>
      <c r="G222" t="s">
        <v>377</v>
      </c>
      <c r="H222" t="s">
        <v>20</v>
      </c>
      <c r="I222" t="s">
        <v>378</v>
      </c>
      <c r="J222" t="s">
        <v>379</v>
      </c>
      <c r="K222" s="2" t="s">
        <v>380</v>
      </c>
    </row>
    <row r="223" spans="1:11" ht="12.95" customHeight="1" x14ac:dyDescent="0.25">
      <c r="A223" t="s">
        <v>374</v>
      </c>
      <c r="B223" t="s">
        <v>375</v>
      </c>
      <c r="C223" t="s">
        <v>376</v>
      </c>
      <c r="D223" t="str">
        <f t="shared" si="6"/>
        <v>I3</v>
      </c>
      <c r="E223" t="str">
        <f t="shared" si="7"/>
        <v>I3-026_Two Of A Kind — The Similarities and Differences Between SARS-CoV and SARS-Cov-2</v>
      </c>
      <c r="F223" s="3" t="s">
        <v>1749</v>
      </c>
      <c r="G223" t="s">
        <v>381</v>
      </c>
      <c r="H223" t="s">
        <v>382</v>
      </c>
      <c r="I223" t="s">
        <v>372</v>
      </c>
      <c r="J223" t="s">
        <v>117</v>
      </c>
      <c r="K223" s="2" t="s">
        <v>383</v>
      </c>
    </row>
    <row r="224" spans="1:11" ht="12.95" customHeight="1" x14ac:dyDescent="0.25">
      <c r="A224" t="s">
        <v>374</v>
      </c>
      <c r="B224" t="s">
        <v>596</v>
      </c>
      <c r="C224" t="s">
        <v>597</v>
      </c>
      <c r="D224" t="str">
        <f t="shared" si="6"/>
        <v>I3</v>
      </c>
      <c r="E224" t="str">
        <f t="shared" si="7"/>
        <v>I3-027_Malaria Beneath the Surface</v>
      </c>
      <c r="F224" s="3" t="s">
        <v>1750</v>
      </c>
      <c r="G224" t="s">
        <v>598</v>
      </c>
      <c r="H224" t="s">
        <v>599</v>
      </c>
      <c r="I224" t="s">
        <v>600</v>
      </c>
      <c r="J224" t="s">
        <v>601</v>
      </c>
      <c r="K224" s="2" t="s">
        <v>602</v>
      </c>
    </row>
    <row r="225" spans="1:11" ht="12.95" customHeight="1" x14ac:dyDescent="0.25">
      <c r="A225" t="s">
        <v>0</v>
      </c>
      <c r="B225" t="s">
        <v>1</v>
      </c>
      <c r="C225" t="s">
        <v>2</v>
      </c>
      <c r="D225" t="str">
        <f t="shared" si="6"/>
        <v>I3</v>
      </c>
      <c r="E225" t="str">
        <f t="shared" si="7"/>
        <v>I3-028_Pathology of Alzheimer's Disease</v>
      </c>
      <c r="F225" s="3" t="s">
        <v>1751</v>
      </c>
      <c r="G225" t="s">
        <v>365</v>
      </c>
      <c r="H225" t="s">
        <v>366</v>
      </c>
      <c r="I225" t="s">
        <v>367</v>
      </c>
      <c r="J225" t="s">
        <v>368</v>
      </c>
      <c r="K225" t="s">
        <v>369</v>
      </c>
    </row>
    <row r="226" spans="1:11" ht="12.95" customHeight="1" x14ac:dyDescent="0.25">
      <c r="A226" t="s">
        <v>422</v>
      </c>
      <c r="B226" t="s">
        <v>423</v>
      </c>
      <c r="C226" t="s">
        <v>424</v>
      </c>
      <c r="D226" t="str">
        <f t="shared" si="6"/>
        <v>I3</v>
      </c>
      <c r="E226" t="str">
        <f t="shared" si="7"/>
        <v>I3-029_Suicidal Ideation in Indigenous Canada</v>
      </c>
      <c r="F226" s="3" t="s">
        <v>1752</v>
      </c>
      <c r="G226" t="s">
        <v>425</v>
      </c>
      <c r="H226" t="s">
        <v>426</v>
      </c>
      <c r="I226" t="s">
        <v>427</v>
      </c>
      <c r="J226" t="s">
        <v>428</v>
      </c>
      <c r="K226" t="s">
        <v>429</v>
      </c>
    </row>
    <row r="227" spans="1:11" ht="12.95" customHeight="1" x14ac:dyDescent="0.25">
      <c r="A227" t="s">
        <v>72</v>
      </c>
      <c r="B227" t="s">
        <v>73</v>
      </c>
      <c r="C227" t="s">
        <v>74</v>
      </c>
      <c r="D227" t="str">
        <f t="shared" si="6"/>
        <v>I3</v>
      </c>
      <c r="E227" t="str">
        <f t="shared" si="7"/>
        <v>I3-030_Rabies Life Cycle</v>
      </c>
      <c r="F227" s="3" t="s">
        <v>1753</v>
      </c>
      <c r="G227" t="s">
        <v>447</v>
      </c>
      <c r="H227" t="s">
        <v>448</v>
      </c>
      <c r="I227" t="s">
        <v>449</v>
      </c>
      <c r="J227" t="s">
        <v>450</v>
      </c>
      <c r="K227" t="s">
        <v>451</v>
      </c>
    </row>
    <row r="228" spans="1:11" ht="12.95" customHeight="1" x14ac:dyDescent="0.25">
      <c r="A228" t="s">
        <v>48</v>
      </c>
      <c r="B228" t="s">
        <v>575</v>
      </c>
      <c r="C228" t="s">
        <v>576</v>
      </c>
      <c r="D228" t="str">
        <f t="shared" si="6"/>
        <v>I3</v>
      </c>
      <c r="E228" t="str">
        <f t="shared" si="7"/>
        <v>I3-031_The Life Cycle of the Bella Moth</v>
      </c>
      <c r="F228" s="3" t="s">
        <v>1754</v>
      </c>
      <c r="G228" t="s">
        <v>577</v>
      </c>
      <c r="H228" t="s">
        <v>578</v>
      </c>
      <c r="I228" t="s">
        <v>108</v>
      </c>
      <c r="J228" t="s">
        <v>579</v>
      </c>
      <c r="K228" s="2" t="s">
        <v>580</v>
      </c>
    </row>
    <row r="229" spans="1:11" ht="12.95" customHeight="1" x14ac:dyDescent="0.25">
      <c r="A229" t="s">
        <v>86</v>
      </c>
      <c r="B229" t="s">
        <v>87</v>
      </c>
      <c r="C229" t="s">
        <v>88</v>
      </c>
      <c r="D229" t="str">
        <f t="shared" si="6"/>
        <v>I3</v>
      </c>
      <c r="E229" t="str">
        <f t="shared" si="7"/>
        <v>I3-032_Ladybug's Life Cycle</v>
      </c>
      <c r="F229" s="3" t="s">
        <v>1755</v>
      </c>
      <c r="G229" t="s">
        <v>466</v>
      </c>
      <c r="H229" t="s">
        <v>467</v>
      </c>
      <c r="I229" t="s">
        <v>92</v>
      </c>
      <c r="J229" t="s">
        <v>93</v>
      </c>
      <c r="K229" t="s">
        <v>468</v>
      </c>
    </row>
    <row r="230" spans="1:11" ht="12.95" customHeight="1" x14ac:dyDescent="0.25">
      <c r="A230" t="s">
        <v>302</v>
      </c>
      <c r="B230" t="s">
        <v>303</v>
      </c>
      <c r="C230" t="s">
        <v>304</v>
      </c>
      <c r="D230" t="str">
        <f t="shared" si="6"/>
        <v>I3</v>
      </c>
      <c r="E230" t="str">
        <f t="shared" si="7"/>
        <v>I3-033_Pyocins: natural bacteria killers</v>
      </c>
      <c r="F230" s="3" t="s">
        <v>1756</v>
      </c>
      <c r="G230" t="s">
        <v>540</v>
      </c>
      <c r="H230" t="s">
        <v>541</v>
      </c>
      <c r="I230" t="s">
        <v>542</v>
      </c>
      <c r="J230" t="s">
        <v>14</v>
      </c>
      <c r="K230" t="s">
        <v>543</v>
      </c>
    </row>
    <row r="231" spans="1:11" ht="12.95" customHeight="1" x14ac:dyDescent="0.25">
      <c r="A231" t="s">
        <v>191</v>
      </c>
      <c r="B231" t="s">
        <v>442</v>
      </c>
      <c r="C231" t="s">
        <v>443</v>
      </c>
      <c r="D231" t="str">
        <f t="shared" si="6"/>
        <v>I3</v>
      </c>
      <c r="E231" t="str">
        <f t="shared" si="7"/>
        <v>I3-035_Reproductive Cycle of a Seahorse</v>
      </c>
      <c r="F231" s="3" t="s">
        <v>1757</v>
      </c>
      <c r="G231" t="s">
        <v>444</v>
      </c>
      <c r="H231" t="s">
        <v>445</v>
      </c>
      <c r="I231" t="s">
        <v>149</v>
      </c>
      <c r="J231" t="s">
        <v>181</v>
      </c>
      <c r="K231" t="s">
        <v>446</v>
      </c>
    </row>
    <row r="232" spans="1:11" ht="12.95" customHeight="1" x14ac:dyDescent="0.25">
      <c r="A232" t="s">
        <v>191</v>
      </c>
      <c r="B232" t="s">
        <v>192</v>
      </c>
      <c r="C232" t="s">
        <v>581</v>
      </c>
      <c r="D232" t="str">
        <f t="shared" si="6"/>
        <v>I3</v>
      </c>
      <c r="E232" t="str">
        <f t="shared" si="7"/>
        <v>I3-036_Heartworm Disease: All it Takes is One Bite</v>
      </c>
      <c r="F232" s="3" t="s">
        <v>1758</v>
      </c>
      <c r="G232" t="s">
        <v>582</v>
      </c>
      <c r="H232" t="s">
        <v>583</v>
      </c>
      <c r="I232" t="s">
        <v>584</v>
      </c>
      <c r="J232" t="s">
        <v>585</v>
      </c>
      <c r="K232" t="s">
        <v>586</v>
      </c>
    </row>
    <row r="233" spans="1:11" ht="12.95" customHeight="1" x14ac:dyDescent="0.25">
      <c r="A233" t="s">
        <v>145</v>
      </c>
      <c r="B233" t="s">
        <v>146</v>
      </c>
      <c r="C233" t="s">
        <v>147</v>
      </c>
      <c r="D233" t="str">
        <f t="shared" si="6"/>
        <v>I3</v>
      </c>
      <c r="E233" t="str">
        <f t="shared" si="7"/>
        <v>I3-037_GLUTENED</v>
      </c>
      <c r="F233" s="3" t="s">
        <v>1759</v>
      </c>
      <c r="G233" t="s">
        <v>516</v>
      </c>
      <c r="H233" t="s">
        <v>517</v>
      </c>
      <c r="I233" t="s">
        <v>149</v>
      </c>
      <c r="J233" t="s">
        <v>518</v>
      </c>
      <c r="K233" t="s">
        <v>519</v>
      </c>
    </row>
    <row r="234" spans="1:11" ht="12.95" customHeight="1" x14ac:dyDescent="0.25">
      <c r="A234" t="s">
        <v>357</v>
      </c>
      <c r="B234" t="s">
        <v>358</v>
      </c>
      <c r="C234" t="s">
        <v>359</v>
      </c>
      <c r="D234" t="str">
        <f t="shared" si="6"/>
        <v>I3</v>
      </c>
      <c r="E234" t="str">
        <f t="shared" si="7"/>
        <v>I3-038_Living a Double Life: Cotesia congregata</v>
      </c>
      <c r="F234" s="3" t="s">
        <v>1760</v>
      </c>
      <c r="G234" t="s">
        <v>360</v>
      </c>
      <c r="H234" t="s">
        <v>361</v>
      </c>
      <c r="I234" t="s">
        <v>362</v>
      </c>
      <c r="J234" t="s">
        <v>363</v>
      </c>
      <c r="K234" s="2" t="s">
        <v>364</v>
      </c>
    </row>
    <row r="235" spans="1:11" ht="12.95" customHeight="1" x14ac:dyDescent="0.25">
      <c r="A235" t="s">
        <v>95</v>
      </c>
      <c r="B235" t="s">
        <v>96</v>
      </c>
      <c r="C235" t="s">
        <v>97</v>
      </c>
      <c r="D235" t="str">
        <f t="shared" si="6"/>
        <v>I3</v>
      </c>
      <c r="E235" t="str">
        <f t="shared" si="7"/>
        <v>I3-039_Engineering nanobodies against voltage gated sodium channels.</v>
      </c>
      <c r="F235" s="3" t="s">
        <v>1761</v>
      </c>
      <c r="G235" t="s">
        <v>469</v>
      </c>
      <c r="H235" t="s">
        <v>470</v>
      </c>
      <c r="I235" t="s">
        <v>471</v>
      </c>
      <c r="J235" t="s">
        <v>472</v>
      </c>
      <c r="K235" s="2" t="s">
        <v>473</v>
      </c>
    </row>
    <row r="236" spans="1:11" ht="12.95" customHeight="1" x14ac:dyDescent="0.25">
      <c r="A236" t="s">
        <v>486</v>
      </c>
      <c r="B236" t="s">
        <v>487</v>
      </c>
      <c r="C236" t="s">
        <v>488</v>
      </c>
      <c r="D236" t="str">
        <f t="shared" si="6"/>
        <v>I3</v>
      </c>
      <c r="E236" t="str">
        <f t="shared" si="7"/>
        <v>I3-040/I3-041/I3-042/I3-043_The Life of Barbara McClintock and Her Jumping Gene</v>
      </c>
      <c r="F236" s="3" t="s">
        <v>1762</v>
      </c>
      <c r="G236" t="s">
        <v>489</v>
      </c>
      <c r="H236" t="s">
        <v>31</v>
      </c>
      <c r="I236" t="s">
        <v>490</v>
      </c>
      <c r="J236" t="s">
        <v>227</v>
      </c>
      <c r="K236" t="s">
        <v>491</v>
      </c>
    </row>
    <row r="237" spans="1:11" ht="12.95" customHeight="1" x14ac:dyDescent="0.25">
      <c r="A237" t="s">
        <v>452</v>
      </c>
      <c r="B237" t="s">
        <v>453</v>
      </c>
      <c r="C237" t="s">
        <v>454</v>
      </c>
      <c r="D237" t="str">
        <f t="shared" si="6"/>
        <v>I3</v>
      </c>
      <c r="E237" t="str">
        <f t="shared" si="7"/>
        <v>I3-044_Escherichia coli Trapping Bead-Stacked Nanodevice</v>
      </c>
      <c r="F237" s="3" t="s">
        <v>1763</v>
      </c>
      <c r="G237" t="s">
        <v>455</v>
      </c>
      <c r="H237" t="s">
        <v>456</v>
      </c>
      <c r="I237" t="s">
        <v>457</v>
      </c>
      <c r="J237" t="s">
        <v>458</v>
      </c>
      <c r="K237" t="s">
        <v>459</v>
      </c>
    </row>
    <row r="238" spans="1:11" ht="12.95" customHeight="1" x14ac:dyDescent="0.25">
      <c r="A238" t="s">
        <v>247</v>
      </c>
      <c r="B238" t="s">
        <v>248</v>
      </c>
      <c r="C238" t="s">
        <v>249</v>
      </c>
      <c r="D238" t="str">
        <f t="shared" si="6"/>
        <v>I3</v>
      </c>
      <c r="E238" t="str">
        <f t="shared" si="7"/>
        <v>I3-045_Puberty and Beyond: Effects of Testosterone and Estrogen Across Bodies and Time</v>
      </c>
      <c r="F238" s="3" t="s">
        <v>1764</v>
      </c>
      <c r="G238" t="s">
        <v>592</v>
      </c>
      <c r="H238" t="s">
        <v>593</v>
      </c>
      <c r="I238" t="s">
        <v>594</v>
      </c>
      <c r="J238" t="s">
        <v>14</v>
      </c>
      <c r="K238" t="s">
        <v>595</v>
      </c>
    </row>
    <row r="239" spans="1:11" ht="12.95" customHeight="1" x14ac:dyDescent="0.25">
      <c r="A239" t="s">
        <v>534</v>
      </c>
      <c r="B239" t="s">
        <v>535</v>
      </c>
      <c r="C239" t="s">
        <v>536</v>
      </c>
      <c r="D239" t="str">
        <f t="shared" si="6"/>
        <v>I3</v>
      </c>
      <c r="E239" t="str">
        <f t="shared" si="7"/>
        <v>I3-046_Coco de Mer: The Largest Seed on Earth</v>
      </c>
      <c r="F239" s="3" t="s">
        <v>1765</v>
      </c>
      <c r="G239" t="s">
        <v>537</v>
      </c>
      <c r="H239" t="s">
        <v>287</v>
      </c>
      <c r="I239" t="s">
        <v>538</v>
      </c>
      <c r="J239" t="s">
        <v>181</v>
      </c>
      <c r="K239" t="s">
        <v>539</v>
      </c>
    </row>
    <row r="240" spans="1:11" ht="12.95" customHeight="1" x14ac:dyDescent="0.25">
      <c r="A240" t="s">
        <v>8</v>
      </c>
      <c r="B240" t="s">
        <v>9</v>
      </c>
      <c r="C240" t="s">
        <v>10</v>
      </c>
      <c r="D240" t="str">
        <f t="shared" si="6"/>
        <v>I3</v>
      </c>
      <c r="E240" t="str">
        <f t="shared" si="7"/>
        <v>I3-047_The Perfect Match of Demise</v>
      </c>
      <c r="F240" s="3" t="s">
        <v>1766</v>
      </c>
      <c r="G240" t="s">
        <v>370</v>
      </c>
      <c r="H240" t="s">
        <v>371</v>
      </c>
      <c r="I240" t="s">
        <v>372</v>
      </c>
      <c r="J240" t="s">
        <v>14</v>
      </c>
      <c r="K240" t="s">
        <v>373</v>
      </c>
    </row>
    <row r="241" spans="1:11" ht="12.95" customHeight="1" x14ac:dyDescent="0.25">
      <c r="A241" t="s">
        <v>119</v>
      </c>
      <c r="B241" t="s">
        <v>120</v>
      </c>
      <c r="C241" t="s">
        <v>610</v>
      </c>
      <c r="D241" t="str">
        <f t="shared" si="6"/>
        <v>J</v>
      </c>
      <c r="E241" t="str">
        <f t="shared" si="7"/>
        <v>J-001_Shaken Baby Syndrome</v>
      </c>
      <c r="F241" s="3" t="s">
        <v>1767</v>
      </c>
      <c r="G241" t="s">
        <v>611</v>
      </c>
      <c r="H241" t="s">
        <v>27</v>
      </c>
      <c r="I241" t="s">
        <v>612</v>
      </c>
      <c r="J241" t="s">
        <v>428</v>
      </c>
      <c r="K241" t="s">
        <v>613</v>
      </c>
    </row>
    <row r="242" spans="1:11" ht="12.95" customHeight="1" x14ac:dyDescent="0.25">
      <c r="A242" t="s">
        <v>568</v>
      </c>
      <c r="B242" t="s">
        <v>569</v>
      </c>
      <c r="C242" t="s">
        <v>570</v>
      </c>
      <c r="D242" t="str">
        <f t="shared" si="6"/>
        <v>J</v>
      </c>
      <c r="E242" t="str">
        <f t="shared" si="7"/>
        <v>J-002_Space Biomining</v>
      </c>
      <c r="F242" s="3" t="s">
        <v>1769</v>
      </c>
      <c r="G242" t="s">
        <v>625</v>
      </c>
      <c r="H242" t="s">
        <v>626</v>
      </c>
      <c r="I242" t="s">
        <v>616</v>
      </c>
      <c r="J242" t="s">
        <v>573</v>
      </c>
      <c r="K242" t="s">
        <v>627</v>
      </c>
    </row>
    <row r="243" spans="1:11" ht="12.95" customHeight="1" x14ac:dyDescent="0.25">
      <c r="A243" t="s">
        <v>34</v>
      </c>
      <c r="B243" t="s">
        <v>222</v>
      </c>
      <c r="C243" t="s">
        <v>223</v>
      </c>
      <c r="D243" t="str">
        <f t="shared" si="6"/>
        <v>J</v>
      </c>
      <c r="E243" t="str">
        <f t="shared" si="7"/>
        <v>J-003_Clinical Trials of Cancer Drugs Fail Due to Missed Target Protein</v>
      </c>
      <c r="F243" s="3" t="s">
        <v>1770</v>
      </c>
      <c r="G243" t="s">
        <v>628</v>
      </c>
      <c r="H243" t="s">
        <v>629</v>
      </c>
      <c r="I243" t="s">
        <v>630</v>
      </c>
      <c r="J243" t="s">
        <v>631</v>
      </c>
      <c r="K243" t="s">
        <v>632</v>
      </c>
    </row>
    <row r="244" spans="1:11" ht="12.95" customHeight="1" x14ac:dyDescent="0.25">
      <c r="A244" t="s">
        <v>402</v>
      </c>
      <c r="B244" t="s">
        <v>403</v>
      </c>
      <c r="C244" t="s">
        <v>404</v>
      </c>
      <c r="D244" t="str">
        <f t="shared" si="6"/>
        <v>J</v>
      </c>
      <c r="E244" t="str">
        <f t="shared" si="7"/>
        <v>J-004_Predicting Peking Man: An Anthropological Approximation</v>
      </c>
      <c r="F244" s="3" t="s">
        <v>1771</v>
      </c>
      <c r="G244" t="s">
        <v>603</v>
      </c>
      <c r="H244" t="s">
        <v>604</v>
      </c>
      <c r="I244" t="s">
        <v>605</v>
      </c>
      <c r="J244" t="s">
        <v>14</v>
      </c>
      <c r="K244" t="s">
        <v>606</v>
      </c>
    </row>
    <row r="245" spans="1:11" ht="12.95" customHeight="1" x14ac:dyDescent="0.25">
      <c r="A245" t="s">
        <v>133</v>
      </c>
      <c r="B245" t="s">
        <v>134</v>
      </c>
      <c r="C245" t="s">
        <v>135</v>
      </c>
      <c r="D245" t="str">
        <f t="shared" si="6"/>
        <v>J</v>
      </c>
      <c r="E245" t="str">
        <f t="shared" si="7"/>
        <v>J-005_Cyborg Botany</v>
      </c>
      <c r="F245" s="3" t="s">
        <v>1772</v>
      </c>
      <c r="G245" t="s">
        <v>618</v>
      </c>
      <c r="H245" t="s">
        <v>619</v>
      </c>
      <c r="I245" t="s">
        <v>620</v>
      </c>
      <c r="J245" t="s">
        <v>181</v>
      </c>
      <c r="K245" t="s">
        <v>621</v>
      </c>
    </row>
    <row r="246" spans="1:11" ht="12.95" customHeight="1" x14ac:dyDescent="0.25">
      <c r="A246" t="s">
        <v>79</v>
      </c>
      <c r="B246" t="s">
        <v>80</v>
      </c>
      <c r="C246" t="s">
        <v>81</v>
      </c>
      <c r="D246" t="str">
        <f t="shared" si="6"/>
        <v>J</v>
      </c>
      <c r="E246" t="str">
        <f t="shared" si="7"/>
        <v>J-006_Stinging Cancer Where It Hurts</v>
      </c>
      <c r="F246" s="3" t="s">
        <v>1773</v>
      </c>
      <c r="G246" t="s">
        <v>607</v>
      </c>
      <c r="H246" t="s">
        <v>608</v>
      </c>
      <c r="I246" t="s">
        <v>372</v>
      </c>
      <c r="J246" t="s">
        <v>14</v>
      </c>
      <c r="K246" t="s">
        <v>609</v>
      </c>
    </row>
    <row r="247" spans="1:11" ht="12.95" customHeight="1" x14ac:dyDescent="0.25">
      <c r="A247" t="s">
        <v>633</v>
      </c>
      <c r="B247" t="s">
        <v>634</v>
      </c>
      <c r="C247" t="s">
        <v>635</v>
      </c>
      <c r="D247" t="str">
        <f t="shared" si="6"/>
        <v>J</v>
      </c>
      <c r="E247" t="str">
        <f t="shared" si="7"/>
        <v>J-007_Candy for Cancer</v>
      </c>
      <c r="F247" s="3" t="s">
        <v>1774</v>
      </c>
      <c r="G247" t="s">
        <v>636</v>
      </c>
      <c r="H247" t="s">
        <v>637</v>
      </c>
      <c r="I247" t="s">
        <v>616</v>
      </c>
      <c r="J247" t="s">
        <v>638</v>
      </c>
      <c r="K247" t="s">
        <v>639</v>
      </c>
    </row>
    <row r="248" spans="1:11" ht="12.95" customHeight="1" x14ac:dyDescent="0.25">
      <c r="A248" t="s">
        <v>486</v>
      </c>
      <c r="B248" t="s">
        <v>487</v>
      </c>
      <c r="C248" t="s">
        <v>488</v>
      </c>
      <c r="D248" t="str">
        <f t="shared" si="6"/>
        <v>J</v>
      </c>
      <c r="E248" t="str">
        <f t="shared" si="7"/>
        <v>J-008_Microbes in Space</v>
      </c>
      <c r="F248" s="3" t="s">
        <v>1775</v>
      </c>
      <c r="G248" t="s">
        <v>614</v>
      </c>
      <c r="H248" t="s">
        <v>615</v>
      </c>
      <c r="I248" t="s">
        <v>616</v>
      </c>
      <c r="J248" t="s">
        <v>117</v>
      </c>
      <c r="K248" t="s">
        <v>617</v>
      </c>
    </row>
    <row r="249" spans="1:11" ht="12.95" customHeight="1" x14ac:dyDescent="0.25">
      <c r="A249" t="s">
        <v>640</v>
      </c>
      <c r="B249" t="s">
        <v>641</v>
      </c>
      <c r="C249" t="s">
        <v>235</v>
      </c>
      <c r="D249" t="str">
        <f t="shared" si="6"/>
        <v>J</v>
      </c>
      <c r="E249" t="str">
        <f t="shared" si="7"/>
        <v>J-009_Physician Emotion in Patient Care</v>
      </c>
      <c r="F249" s="3" t="s">
        <v>1776</v>
      </c>
      <c r="G249" t="s">
        <v>642</v>
      </c>
      <c r="H249" t="s">
        <v>27</v>
      </c>
      <c r="I249" t="s">
        <v>643</v>
      </c>
      <c r="J249" t="s">
        <v>181</v>
      </c>
      <c r="K249" t="s">
        <v>644</v>
      </c>
    </row>
    <row r="250" spans="1:11" ht="12.95" customHeight="1" x14ac:dyDescent="0.25">
      <c r="A250" t="s">
        <v>534</v>
      </c>
      <c r="B250" t="s">
        <v>535</v>
      </c>
      <c r="C250" t="s">
        <v>536</v>
      </c>
      <c r="D250" t="str">
        <f t="shared" si="6"/>
        <v>J</v>
      </c>
      <c r="E250" t="str">
        <f t="shared" si="7"/>
        <v>J-010_Humanization of Yeast Proteasome</v>
      </c>
      <c r="F250" s="3" t="s">
        <v>1777</v>
      </c>
      <c r="G250" t="s">
        <v>622</v>
      </c>
      <c r="H250" t="s">
        <v>561</v>
      </c>
      <c r="I250" t="s">
        <v>623</v>
      </c>
      <c r="J250" t="s">
        <v>14</v>
      </c>
      <c r="K250" t="s">
        <v>624</v>
      </c>
    </row>
    <row r="251" spans="1:11" ht="12.95" customHeight="1" x14ac:dyDescent="0.25">
      <c r="A251" t="s">
        <v>229</v>
      </c>
      <c r="B251" t="s">
        <v>230</v>
      </c>
      <c r="C251" t="s">
        <v>231</v>
      </c>
      <c r="D251" t="str">
        <f t="shared" si="6"/>
        <v>K</v>
      </c>
      <c r="E251" t="str">
        <f t="shared" si="7"/>
        <v>K-001_Urogynecology Brochure</v>
      </c>
      <c r="F251" s="3" t="s">
        <v>1778</v>
      </c>
      <c r="G251" t="s">
        <v>662</v>
      </c>
      <c r="H251" t="s">
        <v>663</v>
      </c>
      <c r="I251" t="s">
        <v>664</v>
      </c>
      <c r="J251" t="s">
        <v>665</v>
      </c>
      <c r="K251" t="s">
        <v>666</v>
      </c>
    </row>
    <row r="252" spans="1:11" ht="12.95" customHeight="1" x14ac:dyDescent="0.25">
      <c r="A252" t="s">
        <v>103</v>
      </c>
      <c r="B252" t="s">
        <v>104</v>
      </c>
      <c r="C252" t="s">
        <v>105</v>
      </c>
      <c r="D252" t="str">
        <f t="shared" si="6"/>
        <v>K</v>
      </c>
      <c r="E252" t="str">
        <f t="shared" si="7"/>
        <v>K-002_Fluticasone for Asthma</v>
      </c>
      <c r="F252" s="3" t="s">
        <v>1780</v>
      </c>
      <c r="G252" t="s">
        <v>649</v>
      </c>
      <c r="H252" t="s">
        <v>650</v>
      </c>
      <c r="I252" t="s">
        <v>108</v>
      </c>
      <c r="J252" t="s">
        <v>651</v>
      </c>
      <c r="K252" t="s">
        <v>652</v>
      </c>
    </row>
    <row r="253" spans="1:11" ht="12.95" customHeight="1" x14ac:dyDescent="0.25">
      <c r="A253" t="s">
        <v>294</v>
      </c>
      <c r="B253" t="s">
        <v>295</v>
      </c>
      <c r="C253" t="s">
        <v>296</v>
      </c>
      <c r="D253" t="str">
        <f t="shared" si="6"/>
        <v>K</v>
      </c>
      <c r="E253" t="str">
        <f t="shared" si="7"/>
        <v>K-003_Meet CPAP: A Guide to Getting Your Best Rest</v>
      </c>
      <c r="F253" s="3" t="s">
        <v>1781</v>
      </c>
      <c r="G253" t="s">
        <v>653</v>
      </c>
      <c r="H253" t="s">
        <v>654</v>
      </c>
      <c r="I253" t="s">
        <v>655</v>
      </c>
      <c r="J253" t="s">
        <v>656</v>
      </c>
      <c r="K253" t="s">
        <v>657</v>
      </c>
    </row>
    <row r="254" spans="1:11" ht="12.95" customHeight="1" x14ac:dyDescent="0.25">
      <c r="A254" t="s">
        <v>199</v>
      </c>
      <c r="B254" t="s">
        <v>200</v>
      </c>
      <c r="C254" t="s">
        <v>201</v>
      </c>
      <c r="D254" t="str">
        <f t="shared" si="6"/>
        <v>K</v>
      </c>
      <c r="E254" t="str">
        <f t="shared" si="7"/>
        <v>K-004_Getting in step with your pacemaker</v>
      </c>
      <c r="F254" s="3" t="s">
        <v>1782</v>
      </c>
      <c r="G254" t="s">
        <v>658</v>
      </c>
      <c r="H254" t="s">
        <v>203</v>
      </c>
      <c r="I254" t="s">
        <v>659</v>
      </c>
      <c r="J254" t="s">
        <v>660</v>
      </c>
      <c r="K254" t="s">
        <v>661</v>
      </c>
    </row>
    <row r="255" spans="1:11" ht="12.95" customHeight="1" x14ac:dyDescent="0.25">
      <c r="A255" t="s">
        <v>357</v>
      </c>
      <c r="B255" t="s">
        <v>358</v>
      </c>
      <c r="C255" t="s">
        <v>359</v>
      </c>
      <c r="D255" t="str">
        <f t="shared" si="6"/>
        <v>K</v>
      </c>
      <c r="E255" t="str">
        <f t="shared" si="7"/>
        <v>K-005_Dexterous Modular Hand-Held Surgical Robot</v>
      </c>
      <c r="F255" s="3" t="s">
        <v>1783</v>
      </c>
      <c r="G255" t="s">
        <v>645</v>
      </c>
      <c r="H255" t="s">
        <v>646</v>
      </c>
      <c r="I255" t="s">
        <v>362</v>
      </c>
      <c r="J255" t="s">
        <v>647</v>
      </c>
      <c r="K255" t="s">
        <v>648</v>
      </c>
    </row>
    <row r="256" spans="1:11" ht="12.95" customHeight="1" x14ac:dyDescent="0.25">
      <c r="A256" t="s">
        <v>508</v>
      </c>
      <c r="B256" t="s">
        <v>509</v>
      </c>
      <c r="C256" t="s">
        <v>510</v>
      </c>
      <c r="D256" t="str">
        <f t="shared" si="6"/>
        <v>L</v>
      </c>
      <c r="E256" t="str">
        <f t="shared" si="7"/>
        <v>L-001_Vaso-occlusion in sickle cell disease</v>
      </c>
      <c r="F256" s="3" t="s">
        <v>1779</v>
      </c>
      <c r="G256" t="s">
        <v>692</v>
      </c>
      <c r="H256" t="s">
        <v>693</v>
      </c>
      <c r="I256" t="s">
        <v>694</v>
      </c>
      <c r="J256" t="s">
        <v>695</v>
      </c>
      <c r="K256" t="s">
        <v>696</v>
      </c>
    </row>
    <row r="257" spans="1:11" ht="12.95" customHeight="1" x14ac:dyDescent="0.25">
      <c r="A257" t="s">
        <v>176</v>
      </c>
      <c r="B257" t="s">
        <v>177</v>
      </c>
      <c r="C257" t="s">
        <v>178</v>
      </c>
      <c r="D257" t="str">
        <f t="shared" si="6"/>
        <v>L</v>
      </c>
      <c r="E257" t="str">
        <f t="shared" si="7"/>
        <v>L-002_Illuminating Medulloblastoma</v>
      </c>
      <c r="F257" s="3" t="s">
        <v>1784</v>
      </c>
      <c r="G257" t="s">
        <v>704</v>
      </c>
      <c r="H257" t="s">
        <v>705</v>
      </c>
      <c r="I257" t="s">
        <v>683</v>
      </c>
      <c r="J257" t="s">
        <v>706</v>
      </c>
      <c r="K257" t="s">
        <v>707</v>
      </c>
    </row>
    <row r="258" spans="1:11" ht="12.95" customHeight="1" x14ac:dyDescent="0.25">
      <c r="A258" t="s">
        <v>34</v>
      </c>
      <c r="B258" t="s">
        <v>241</v>
      </c>
      <c r="C258" t="s">
        <v>242</v>
      </c>
      <c r="D258" t="str">
        <f t="shared" ref="D258:D272" si="8">LEFT(F258,(FIND("-",F258,1)-1))</f>
        <v>L</v>
      </c>
      <c r="E258" t="str">
        <f t="shared" si="7"/>
        <v>L-003_Osteoclasts and the Bone Remodeling Process</v>
      </c>
      <c r="F258" s="3" t="s">
        <v>1785</v>
      </c>
      <c r="G258" t="s">
        <v>717</v>
      </c>
      <c r="H258" t="s">
        <v>718</v>
      </c>
      <c r="I258" t="s">
        <v>719</v>
      </c>
      <c r="J258" t="s">
        <v>720</v>
      </c>
      <c r="K258" t="s">
        <v>721</v>
      </c>
    </row>
    <row r="259" spans="1:11" ht="12.95" customHeight="1" x14ac:dyDescent="0.25">
      <c r="A259" t="s">
        <v>324</v>
      </c>
      <c r="B259" t="s">
        <v>325</v>
      </c>
      <c r="C259" t="s">
        <v>326</v>
      </c>
      <c r="D259" t="str">
        <f t="shared" si="8"/>
        <v>L</v>
      </c>
      <c r="E259" t="str">
        <f t="shared" ref="E259:E272" si="9">_xlfn.CONCAT(F259,"_",G259)</f>
        <v>L-004_Interpreting a Genetic Pedigree</v>
      </c>
      <c r="F259" s="3" t="s">
        <v>1786</v>
      </c>
      <c r="G259" t="s">
        <v>713</v>
      </c>
      <c r="H259" t="s">
        <v>714</v>
      </c>
      <c r="I259" t="s">
        <v>683</v>
      </c>
      <c r="J259" t="s">
        <v>715</v>
      </c>
      <c r="K259" s="2" t="s">
        <v>716</v>
      </c>
    </row>
    <row r="260" spans="1:11" ht="12.95" customHeight="1" x14ac:dyDescent="0.25">
      <c r="A260" t="s">
        <v>48</v>
      </c>
      <c r="B260" t="s">
        <v>49</v>
      </c>
      <c r="C260" t="s">
        <v>50</v>
      </c>
      <c r="D260" t="str">
        <f t="shared" si="8"/>
        <v>L</v>
      </c>
      <c r="E260" t="str">
        <f t="shared" si="9"/>
        <v>L-005_Shining a Light on Phototropism</v>
      </c>
      <c r="F260" s="3" t="s">
        <v>1787</v>
      </c>
      <c r="G260" t="s">
        <v>678</v>
      </c>
      <c r="H260" t="s">
        <v>679</v>
      </c>
      <c r="I260" t="s">
        <v>680</v>
      </c>
      <c r="J260" t="s">
        <v>681</v>
      </c>
      <c r="K260" t="s">
        <v>682</v>
      </c>
    </row>
    <row r="261" spans="1:11" ht="12.95" customHeight="1" x14ac:dyDescent="0.25">
      <c r="A261" t="s">
        <v>259</v>
      </c>
      <c r="B261" t="s">
        <v>260</v>
      </c>
      <c r="C261" t="s">
        <v>261</v>
      </c>
      <c r="D261" t="str">
        <f t="shared" si="8"/>
        <v>L</v>
      </c>
      <c r="E261" t="str">
        <f t="shared" si="9"/>
        <v>L-006_Inferior Alveolar Nerve Block</v>
      </c>
      <c r="F261" s="3" t="s">
        <v>1788</v>
      </c>
      <c r="G261" t="s">
        <v>667</v>
      </c>
      <c r="H261" t="s">
        <v>668</v>
      </c>
      <c r="I261" t="s">
        <v>669</v>
      </c>
      <c r="J261" t="s">
        <v>670</v>
      </c>
      <c r="K261" t="s">
        <v>671</v>
      </c>
    </row>
    <row r="262" spans="1:11" ht="12.95" customHeight="1" x14ac:dyDescent="0.25">
      <c r="A262" t="s">
        <v>313</v>
      </c>
      <c r="B262" t="s">
        <v>314</v>
      </c>
      <c r="C262" t="s">
        <v>315</v>
      </c>
      <c r="D262" t="str">
        <f t="shared" si="8"/>
        <v>L</v>
      </c>
      <c r="E262" t="str">
        <f t="shared" si="9"/>
        <v>L-007_Visualizing HOPE: Encouraging HIV-Positive Organ Transplantation</v>
      </c>
      <c r="F262" s="3" t="s">
        <v>1789</v>
      </c>
      <c r="G262" t="s">
        <v>708</v>
      </c>
      <c r="H262" t="s">
        <v>709</v>
      </c>
      <c r="I262" t="s">
        <v>710</v>
      </c>
      <c r="J262" t="s">
        <v>711</v>
      </c>
      <c r="K262" s="2" t="s">
        <v>712</v>
      </c>
    </row>
    <row r="263" spans="1:11" ht="12.95" customHeight="1" x14ac:dyDescent="0.25">
      <c r="A263" t="s">
        <v>684</v>
      </c>
      <c r="B263" t="s">
        <v>685</v>
      </c>
      <c r="C263" t="s">
        <v>686</v>
      </c>
      <c r="D263" t="str">
        <f t="shared" si="8"/>
        <v>L</v>
      </c>
      <c r="E263" t="str">
        <f t="shared" si="9"/>
        <v>L-008_Electric Biofilms</v>
      </c>
      <c r="F263" s="3" t="s">
        <v>1790</v>
      </c>
      <c r="G263" t="s">
        <v>687</v>
      </c>
      <c r="H263" t="s">
        <v>688</v>
      </c>
      <c r="I263" t="s">
        <v>689</v>
      </c>
      <c r="J263" t="s">
        <v>690</v>
      </c>
      <c r="K263" t="s">
        <v>691</v>
      </c>
    </row>
    <row r="264" spans="1:11" ht="12.95" customHeight="1" x14ac:dyDescent="0.25">
      <c r="A264" t="s">
        <v>633</v>
      </c>
      <c r="B264" t="s">
        <v>634</v>
      </c>
      <c r="C264" t="s">
        <v>635</v>
      </c>
      <c r="D264" t="str">
        <f t="shared" si="8"/>
        <v>L</v>
      </c>
      <c r="E264" t="str">
        <f t="shared" si="9"/>
        <v>L-009_The Red Pulp of the Spleen</v>
      </c>
      <c r="F264" s="3" t="s">
        <v>1791</v>
      </c>
      <c r="G264" t="s">
        <v>729</v>
      </c>
      <c r="H264" t="s">
        <v>730</v>
      </c>
      <c r="I264" t="s">
        <v>731</v>
      </c>
      <c r="J264" t="s">
        <v>732</v>
      </c>
      <c r="K264" s="2" t="s">
        <v>733</v>
      </c>
    </row>
    <row r="265" spans="1:11" ht="12.95" customHeight="1" x14ac:dyDescent="0.25">
      <c r="A265" t="s">
        <v>722</v>
      </c>
      <c r="B265" t="s">
        <v>723</v>
      </c>
      <c r="C265" t="s">
        <v>724</v>
      </c>
      <c r="D265" t="str">
        <f t="shared" si="8"/>
        <v>L</v>
      </c>
      <c r="E265" t="str">
        <f t="shared" si="9"/>
        <v>L-010_Preoperative Anemia Patient Education: A Character Driven Story</v>
      </c>
      <c r="F265" s="3" t="s">
        <v>1792</v>
      </c>
      <c r="G265" t="s">
        <v>725</v>
      </c>
      <c r="H265" t="s">
        <v>726</v>
      </c>
      <c r="I265" t="s">
        <v>727</v>
      </c>
      <c r="J265" t="s">
        <v>514</v>
      </c>
      <c r="K265" t="s">
        <v>728</v>
      </c>
    </row>
    <row r="266" spans="1:11" ht="12.95" customHeight="1" x14ac:dyDescent="0.25">
      <c r="A266" t="s">
        <v>697</v>
      </c>
      <c r="B266" t="s">
        <v>698</v>
      </c>
      <c r="C266" t="s">
        <v>699</v>
      </c>
      <c r="D266" t="str">
        <f t="shared" si="8"/>
        <v>L</v>
      </c>
      <c r="E266" t="str">
        <f t="shared" si="9"/>
        <v>L-011_Bacteriophage Therapy and Antibiotic Resistance</v>
      </c>
      <c r="F266" s="3" t="s">
        <v>1793</v>
      </c>
      <c r="G266" t="s">
        <v>700</v>
      </c>
      <c r="H266" t="s">
        <v>701</v>
      </c>
      <c r="I266" t="s">
        <v>702</v>
      </c>
      <c r="J266" t="s">
        <v>117</v>
      </c>
      <c r="K266" t="s">
        <v>703</v>
      </c>
    </row>
    <row r="267" spans="1:11" ht="12.95" customHeight="1" x14ac:dyDescent="0.25">
      <c r="A267" t="s">
        <v>1795</v>
      </c>
      <c r="B267" t="s">
        <v>1796</v>
      </c>
      <c r="C267" t="s">
        <v>672</v>
      </c>
      <c r="D267" t="str">
        <f t="shared" si="8"/>
        <v>L</v>
      </c>
      <c r="E267" t="str">
        <f t="shared" si="9"/>
        <v>L-012_Clinical Anatomy of Cavernous Sinus Thrombosis</v>
      </c>
      <c r="F267" s="3" t="s">
        <v>1794</v>
      </c>
      <c r="G267" t="s">
        <v>673</v>
      </c>
      <c r="H267" t="s">
        <v>674</v>
      </c>
      <c r="I267" t="s">
        <v>675</v>
      </c>
      <c r="J267" t="s">
        <v>676</v>
      </c>
      <c r="K267" t="s">
        <v>677</v>
      </c>
    </row>
    <row r="268" spans="1:11" ht="12.95" customHeight="1" x14ac:dyDescent="0.25">
      <c r="A268" t="s">
        <v>754</v>
      </c>
      <c r="B268" t="s">
        <v>755</v>
      </c>
      <c r="C268" t="s">
        <v>756</v>
      </c>
      <c r="D268" t="str">
        <f t="shared" si="8"/>
        <v>M</v>
      </c>
      <c r="E268" t="str">
        <f t="shared" si="9"/>
        <v>M-001_Jawbone3D: an AR iOS app to teach oral pathology</v>
      </c>
      <c r="F268" s="3" t="s">
        <v>1768</v>
      </c>
      <c r="G268" t="s">
        <v>757</v>
      </c>
      <c r="H268" t="s">
        <v>758</v>
      </c>
      <c r="I268" t="s">
        <v>759</v>
      </c>
      <c r="J268" t="s">
        <v>760</v>
      </c>
      <c r="K268" t="s">
        <v>761</v>
      </c>
    </row>
    <row r="269" spans="1:11" ht="12.95" customHeight="1" x14ac:dyDescent="0.25">
      <c r="A269" t="s">
        <v>754</v>
      </c>
      <c r="B269" t="s">
        <v>755</v>
      </c>
      <c r="C269" t="s">
        <v>756</v>
      </c>
      <c r="D269" t="str">
        <f t="shared" si="8"/>
        <v>M</v>
      </c>
      <c r="E269" t="str">
        <f t="shared" si="9"/>
        <v>M-002_Twin-Twin Training Simulator: an interactive 3D surgical tool for teaching fetoscopic laster ablation to treat TTTS</v>
      </c>
      <c r="F269" s="3" t="s">
        <v>1797</v>
      </c>
      <c r="G269" t="s">
        <v>762</v>
      </c>
      <c r="H269" t="s">
        <v>763</v>
      </c>
      <c r="I269" t="s">
        <v>764</v>
      </c>
      <c r="J269" t="s">
        <v>765</v>
      </c>
      <c r="K269" t="s">
        <v>766</v>
      </c>
    </row>
    <row r="270" spans="1:11" ht="12.95" customHeight="1" x14ac:dyDescent="0.25">
      <c r="A270" t="s">
        <v>500</v>
      </c>
      <c r="B270" t="s">
        <v>501</v>
      </c>
      <c r="C270" t="s">
        <v>502</v>
      </c>
      <c r="D270" t="str">
        <f t="shared" si="8"/>
        <v>M</v>
      </c>
      <c r="E270" t="str">
        <f t="shared" si="9"/>
        <v>M-003_Cellulearn</v>
      </c>
      <c r="F270" s="3" t="s">
        <v>1798</v>
      </c>
      <c r="G270" t="s">
        <v>735</v>
      </c>
      <c r="H270" t="s">
        <v>736</v>
      </c>
      <c r="I270" t="s">
        <v>737</v>
      </c>
      <c r="J270" t="s">
        <v>738</v>
      </c>
      <c r="K270" t="s">
        <v>739</v>
      </c>
    </row>
    <row r="271" spans="1:11" ht="12.95" customHeight="1" x14ac:dyDescent="0.25">
      <c r="A271" t="s">
        <v>139</v>
      </c>
      <c r="B271" t="s">
        <v>140</v>
      </c>
      <c r="C271" t="s">
        <v>141</v>
      </c>
      <c r="D271" t="str">
        <f t="shared" si="8"/>
        <v>M</v>
      </c>
      <c r="E271" t="str">
        <f t="shared" si="9"/>
        <v>M-004_ILLIAD: Illustrated Interactive Guide to Anatomy Dissection</v>
      </c>
      <c r="F271" s="3" t="s">
        <v>1627</v>
      </c>
      <c r="G271" t="s">
        <v>741</v>
      </c>
      <c r="H271" t="s">
        <v>742</v>
      </c>
      <c r="I271" t="s">
        <v>743</v>
      </c>
      <c r="J271" t="s">
        <v>744</v>
      </c>
      <c r="K271" t="s">
        <v>745</v>
      </c>
    </row>
    <row r="272" spans="1:11" ht="12.95" customHeight="1" x14ac:dyDescent="0.25">
      <c r="A272" t="s">
        <v>746</v>
      </c>
      <c r="B272" t="s">
        <v>747</v>
      </c>
      <c r="C272" t="s">
        <v>748</v>
      </c>
      <c r="D272" t="str">
        <f t="shared" si="8"/>
        <v>M</v>
      </c>
      <c r="E272" t="str">
        <f t="shared" si="9"/>
        <v>M-005_Homunculus patagonicus iOS Application</v>
      </c>
      <c r="F272" s="3" t="s">
        <v>1628</v>
      </c>
      <c r="G272" t="s">
        <v>749</v>
      </c>
      <c r="H272" t="s">
        <v>750</v>
      </c>
      <c r="I272" t="s">
        <v>751</v>
      </c>
      <c r="J272" t="s">
        <v>752</v>
      </c>
      <c r="K272" t="s">
        <v>753</v>
      </c>
    </row>
  </sheetData>
  <sortState xmlns:xlrd2="http://schemas.microsoft.com/office/spreadsheetml/2017/richdata2" ref="A2:K272">
    <sortCondition ref="A2:A272"/>
  </sortState>
  <phoneticPr fontId="2" type="noConversion"/>
  <conditionalFormatting sqref="F1:F1048576">
    <cfRule type="containsText" dxfId="1" priority="1" operator="containsText" text="Deny">
      <formula>NOT(ISERROR(SEARCH("Deny",F1)))</formula>
    </cfRule>
    <cfRule type="containsText" dxfId="0" priority="2" operator="containsText" text="Accept">
      <formula>NOT(ISERROR(SEARCH("Accept",F1)))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83ddff2-9b2b-4368-b8cd-378ac60c41e5">AQU3VKAFUFY6-634907111-623692</_dlc_DocId>
    <_dlc_DocIdUrl xmlns="483ddff2-9b2b-4368-b8cd-378ac60c41e5">
      <Url>https://amr.sharepoint.com/sites/amrfiles/_layouts/15/DocIdRedir.aspx?ID=AQU3VKAFUFY6-634907111-623692</Url>
      <Description>AQU3VKAFUFY6-634907111-623692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8713CA125A0BC49AEF2B4014F08F625" ma:contentTypeVersion="12" ma:contentTypeDescription="Create a new document." ma:contentTypeScope="" ma:versionID="a544061396b0615819c8b80dbb27e7ae">
  <xsd:schema xmlns:xsd="http://www.w3.org/2001/XMLSchema" xmlns:xs="http://www.w3.org/2001/XMLSchema" xmlns:p="http://schemas.microsoft.com/office/2006/metadata/properties" xmlns:ns2="483ddff2-9b2b-4368-b8cd-378ac60c41e5" xmlns:ns3="688f2bf4-b98e-433f-9d53-e08f4155f08d" targetNamespace="http://schemas.microsoft.com/office/2006/metadata/properties" ma:root="true" ma:fieldsID="9e15af3405f62e850989e1ed8d3a2d21" ns2:_="" ns3:_="">
    <xsd:import namespace="483ddff2-9b2b-4368-b8cd-378ac60c41e5"/>
    <xsd:import namespace="688f2bf4-b98e-433f-9d53-e08f4155f0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Users" minOccurs="0"/>
                <xsd:element ref="ns2:SharedWithDetails"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ddff2-9b2b-4368-b8cd-378ac60c41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8f2bf4-b98e-433f-9d53-e08f4155f0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913857-C7DF-4EAE-BE87-A24AF1E38AEE}">
  <ds:schemaRefs>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688f2bf4-b98e-433f-9d53-e08f4155f08d"/>
    <ds:schemaRef ds:uri="483ddff2-9b2b-4368-b8cd-378ac60c41e5"/>
    <ds:schemaRef ds:uri="http://purl.org/dc/dcmitype/"/>
  </ds:schemaRefs>
</ds:datastoreItem>
</file>

<file path=customXml/itemProps2.xml><?xml version="1.0" encoding="utf-8"?>
<ds:datastoreItem xmlns:ds="http://schemas.openxmlformats.org/officeDocument/2006/customXml" ds:itemID="{F5194E3D-383E-4728-AF35-7CE8307181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3ddff2-9b2b-4368-b8cd-378ac60c41e5"/>
    <ds:schemaRef ds:uri="688f2bf4-b98e-433f-9d53-e08f4155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B79A92-9042-4A82-8DDB-A9B1CC113071}">
  <ds:schemaRefs>
    <ds:schemaRef ds:uri="http://schemas.microsoft.com/sharepoint/events"/>
  </ds:schemaRefs>
</ds:datastoreItem>
</file>

<file path=customXml/itemProps4.xml><?xml version="1.0" encoding="utf-8"?>
<ds:datastoreItem xmlns:ds="http://schemas.openxmlformats.org/officeDocument/2006/customXml" ds:itemID="{B5193A60-9358-4A51-B8BF-614761057F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Wilgus</dc:creator>
  <cp:lastModifiedBy>Sam Spaeth</cp:lastModifiedBy>
  <dcterms:created xsi:type="dcterms:W3CDTF">2020-08-13T02:14:14Z</dcterms:created>
  <dcterms:modified xsi:type="dcterms:W3CDTF">2020-08-28T22:13:47Z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0x01010018713CA125A0BC49AEF2B4014F08F625</vt:lpwstr>
  </property>
  <property fmtid="{D5CDD505-2E9C-101B-9397-08002B2CF9AE}" pid="3" name="_dlc_DocIdItemGuid">
    <vt:lpwstr>79e6e526-ee27-41c0-83cf-6aca1f0254a4</vt:lpwstr>
  </property>
  <property fmtid="{D5CDD505-2E9C-101B-9397-08002B2CF9AE}" pid="4" name="WorkbookGuid">
    <vt:lpwstr>7fc6c7ef-e671-44a7-ab24-b953d133cf10</vt:lpwstr>
  </property>
</Properties>
</file>