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e-lazrak/Documents/Big Ladder/RTF/modelkit-flannel~/models/pnw/apartment-highrise/calibration/"/>
    </mc:Choice>
  </mc:AlternateContent>
  <xr:revisionPtr revIDLastSave="0" documentId="13_ncr:1_{0FA86AFD-4C22-7548-854C-E89823D935F5}" xr6:coauthVersionLast="45" xr6:coauthVersionMax="45" xr10:uidLastSave="{00000000-0000-0000-0000-000000000000}"/>
  <bookViews>
    <workbookView xWindow="51200" yWindow="460" windowWidth="51200" windowHeight="26840" activeTab="1" xr2:uid="{00000000-000D-0000-FFFF-FFFF00000000}"/>
  </bookViews>
  <sheets>
    <sheet name="results-originals" sheetId="1" r:id="rId1"/>
    <sheet name="results-calibr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2" l="1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B5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B2" i="2"/>
</calcChain>
</file>

<file path=xl/sharedStrings.xml><?xml version="1.0" encoding="utf-8"?>
<sst xmlns="http://schemas.openxmlformats.org/spreadsheetml/2006/main" count="62" uniqueCount="36">
  <si>
    <t>File Name</t>
  </si>
  <si>
    <t>Elec Jan (GJ)</t>
  </si>
  <si>
    <t>Elec Feb (GJ)</t>
  </si>
  <si>
    <t>Elec Mar (GJ)</t>
  </si>
  <si>
    <t>Elec Apr (GJ)</t>
  </si>
  <si>
    <t>Elec May (GJ)</t>
  </si>
  <si>
    <t>Elec Jun (GJ)</t>
  </si>
  <si>
    <t>Elec Jul (GJ)</t>
  </si>
  <si>
    <t>Elec Aug (GJ)</t>
  </si>
  <si>
    <t>Elec Sep (GJ)</t>
  </si>
  <si>
    <t>Elec Oct (GJ)</t>
  </si>
  <si>
    <t>Elec Nov (GJ)</t>
  </si>
  <si>
    <t>Elec Dec (GJ)</t>
  </si>
  <si>
    <t>Gas Jan (GJ)</t>
  </si>
  <si>
    <t>Gas Feb (GJ)</t>
  </si>
  <si>
    <t>Gas Mar (GJ)</t>
  </si>
  <si>
    <t>Gas Apr (GJ)</t>
  </si>
  <si>
    <t>Gas May (GJ)</t>
  </si>
  <si>
    <t>Gas Jun (GJ)</t>
  </si>
  <si>
    <t>Gas Jul (GJ)</t>
  </si>
  <si>
    <t>Gas Aug (GJ)</t>
  </si>
  <si>
    <t>Gas Sep (GJ)</t>
  </si>
  <si>
    <t>Gas Oct (GJ)</t>
  </si>
  <si>
    <t>Gas Nov (GJ)</t>
  </si>
  <si>
    <t>Gas Dec (GJ)</t>
  </si>
  <si>
    <t>default</t>
  </si>
  <si>
    <t>existing-bpa</t>
  </si>
  <si>
    <t>existing-cbsa-2014</t>
  </si>
  <si>
    <t>target</t>
  </si>
  <si>
    <t>* All runs based on "quick" set of six climate regions.</t>
  </si>
  <si>
    <t>CBSA target</t>
  </si>
  <si>
    <t>initial model</t>
  </si>
  <si>
    <t>calibrated model</t>
  </si>
  <si>
    <t>Sc</t>
  </si>
  <si>
    <t>calibrated model EP.9.2</t>
  </si>
  <si>
    <t>calibrated model EP.9.2 New schedules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</si>
</sst>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'results-originals'!$A$2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'results-originals'!$B$1:$M$1</c:f>
              <c:strCache>
                <c:ptCount val="12"/>
                <c:pt idx="0">
                  <c:v>Elec Jan (GJ)</c:v>
                </c:pt>
                <c:pt idx="1">
                  <c:v>Elec Feb (GJ)</c:v>
                </c:pt>
                <c:pt idx="2">
                  <c:v>Elec Mar (GJ)</c:v>
                </c:pt>
                <c:pt idx="3">
                  <c:v>Elec Apr (GJ)</c:v>
                </c:pt>
                <c:pt idx="4">
                  <c:v>Elec May (GJ)</c:v>
                </c:pt>
                <c:pt idx="5">
                  <c:v>Elec Jun (GJ)</c:v>
                </c:pt>
                <c:pt idx="6">
                  <c:v>Elec Jul (GJ)</c:v>
                </c:pt>
                <c:pt idx="7">
                  <c:v>Elec Aug (GJ)</c:v>
                </c:pt>
                <c:pt idx="8">
                  <c:v>Elec Sep (GJ)</c:v>
                </c:pt>
                <c:pt idx="9">
                  <c:v>Elec Oct (GJ)</c:v>
                </c:pt>
                <c:pt idx="10">
                  <c:v>Elec Nov (GJ)</c:v>
                </c:pt>
                <c:pt idx="11">
                  <c:v>Elec Dec (GJ)</c:v>
                </c:pt>
              </c:strCache>
            </c:strRef>
          </c:cat>
          <c:val>
            <c:numRef>
              <c:f>'results-originals'!$B$2:$M$2</c:f>
              <c:numCache>
                <c:formatCode>General</c:formatCode>
                <c:ptCount val="12"/>
                <c:pt idx="0">
                  <c:v>374.44006958544702</c:v>
                </c:pt>
                <c:pt idx="1">
                  <c:v>336.31796908219002</c:v>
                </c:pt>
                <c:pt idx="2">
                  <c:v>335.44720753348901</c:v>
                </c:pt>
                <c:pt idx="3">
                  <c:v>307.71934728916699</c:v>
                </c:pt>
                <c:pt idx="4">
                  <c:v>298.03484151131698</c:v>
                </c:pt>
                <c:pt idx="5">
                  <c:v>301.45394827639302</c:v>
                </c:pt>
                <c:pt idx="6">
                  <c:v>355.72448186798903</c:v>
                </c:pt>
                <c:pt idx="7">
                  <c:v>355.28123780343498</c:v>
                </c:pt>
                <c:pt idx="8">
                  <c:v>308.859876793441</c:v>
                </c:pt>
                <c:pt idx="9">
                  <c:v>307.36386891037199</c:v>
                </c:pt>
                <c:pt idx="10">
                  <c:v>337.597904664091</c:v>
                </c:pt>
                <c:pt idx="11">
                  <c:v>372.012306606729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44-1344-904D-BA9F86092537}"/>
            </c:ext>
          </c:extLst>
        </c:ser>
        <c:ser>
          <c:idx val="1"/>
          <c:order val="1"/>
          <c:tx>
            <c:strRef>
              <c:f>'results-originals'!$A$3</c:f>
              <c:strCache>
                <c:ptCount val="1"/>
                <c:pt idx="0">
                  <c:v>default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'results-originals'!$B$1:$M$1</c:f>
              <c:strCache>
                <c:ptCount val="12"/>
                <c:pt idx="0">
                  <c:v>Elec Jan (GJ)</c:v>
                </c:pt>
                <c:pt idx="1">
                  <c:v>Elec Feb (GJ)</c:v>
                </c:pt>
                <c:pt idx="2">
                  <c:v>Elec Mar (GJ)</c:v>
                </c:pt>
                <c:pt idx="3">
                  <c:v>Elec Apr (GJ)</c:v>
                </c:pt>
                <c:pt idx="4">
                  <c:v>Elec May (GJ)</c:v>
                </c:pt>
                <c:pt idx="5">
                  <c:v>Elec Jun (GJ)</c:v>
                </c:pt>
                <c:pt idx="6">
                  <c:v>Elec Jul (GJ)</c:v>
                </c:pt>
                <c:pt idx="7">
                  <c:v>Elec Aug (GJ)</c:v>
                </c:pt>
                <c:pt idx="8">
                  <c:v>Elec Sep (GJ)</c:v>
                </c:pt>
                <c:pt idx="9">
                  <c:v>Elec Oct (GJ)</c:v>
                </c:pt>
                <c:pt idx="10">
                  <c:v>Elec Nov (GJ)</c:v>
                </c:pt>
                <c:pt idx="11">
                  <c:v>Elec Dec (GJ)</c:v>
                </c:pt>
              </c:strCache>
            </c:strRef>
          </c:cat>
          <c:val>
            <c:numRef>
              <c:f>'results-originals'!$B$3:$M$3</c:f>
              <c:numCache>
                <c:formatCode>General</c:formatCode>
                <c:ptCount val="12"/>
                <c:pt idx="0">
                  <c:v>151.85659999999999</c:v>
                </c:pt>
                <c:pt idx="1">
                  <c:v>136.4776</c:v>
                </c:pt>
                <c:pt idx="2">
                  <c:v>150.5515</c:v>
                </c:pt>
                <c:pt idx="3">
                  <c:v>150.05629999999999</c:v>
                </c:pt>
                <c:pt idx="4">
                  <c:v>163.39420000000001</c:v>
                </c:pt>
                <c:pt idx="5">
                  <c:v>186.8793</c:v>
                </c:pt>
                <c:pt idx="6">
                  <c:v>226.0675</c:v>
                </c:pt>
                <c:pt idx="7">
                  <c:v>223.13219999999899</c:v>
                </c:pt>
                <c:pt idx="8">
                  <c:v>181.2022</c:v>
                </c:pt>
                <c:pt idx="9">
                  <c:v>156.91679999999999</c:v>
                </c:pt>
                <c:pt idx="10">
                  <c:v>146.90939999999901</c:v>
                </c:pt>
                <c:pt idx="11">
                  <c:v>152.1157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44-1344-904D-BA9F86092537}"/>
            </c:ext>
          </c:extLst>
        </c:ser>
        <c:ser>
          <c:idx val="2"/>
          <c:order val="2"/>
          <c:tx>
            <c:strRef>
              <c:f>'results-originals'!$A$4</c:f>
              <c:strCache>
                <c:ptCount val="1"/>
                <c:pt idx="0">
                  <c:v>existing-bpa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'results-originals'!$B$1:$M$1</c:f>
              <c:strCache>
                <c:ptCount val="12"/>
                <c:pt idx="0">
                  <c:v>Elec Jan (GJ)</c:v>
                </c:pt>
                <c:pt idx="1">
                  <c:v>Elec Feb (GJ)</c:v>
                </c:pt>
                <c:pt idx="2">
                  <c:v>Elec Mar (GJ)</c:v>
                </c:pt>
                <c:pt idx="3">
                  <c:v>Elec Apr (GJ)</c:v>
                </c:pt>
                <c:pt idx="4">
                  <c:v>Elec May (GJ)</c:v>
                </c:pt>
                <c:pt idx="5">
                  <c:v>Elec Jun (GJ)</c:v>
                </c:pt>
                <c:pt idx="6">
                  <c:v>Elec Jul (GJ)</c:v>
                </c:pt>
                <c:pt idx="7">
                  <c:v>Elec Aug (GJ)</c:v>
                </c:pt>
                <c:pt idx="8">
                  <c:v>Elec Sep (GJ)</c:v>
                </c:pt>
                <c:pt idx="9">
                  <c:v>Elec Oct (GJ)</c:v>
                </c:pt>
                <c:pt idx="10">
                  <c:v>Elec Nov (GJ)</c:v>
                </c:pt>
                <c:pt idx="11">
                  <c:v>Elec Dec (GJ)</c:v>
                </c:pt>
              </c:strCache>
            </c:strRef>
          </c:cat>
          <c:val>
            <c:numRef>
              <c:f>'results-originals'!$B$4:$M$4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44-1344-904D-BA9F86092537}"/>
            </c:ext>
          </c:extLst>
        </c:ser>
        <c:ser>
          <c:idx val="3"/>
          <c:order val="3"/>
          <c:tx>
            <c:strRef>
              <c:f>'results-originals'!$A$5</c:f>
              <c:strCache>
                <c:ptCount val="1"/>
                <c:pt idx="0">
                  <c:v>existing-cbsa-2014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'results-originals'!$B$1:$M$1</c:f>
              <c:strCache>
                <c:ptCount val="12"/>
                <c:pt idx="0">
                  <c:v>Elec Jan (GJ)</c:v>
                </c:pt>
                <c:pt idx="1">
                  <c:v>Elec Feb (GJ)</c:v>
                </c:pt>
                <c:pt idx="2">
                  <c:v>Elec Mar (GJ)</c:v>
                </c:pt>
                <c:pt idx="3">
                  <c:v>Elec Apr (GJ)</c:v>
                </c:pt>
                <c:pt idx="4">
                  <c:v>Elec May (GJ)</c:v>
                </c:pt>
                <c:pt idx="5">
                  <c:v>Elec Jun (GJ)</c:v>
                </c:pt>
                <c:pt idx="6">
                  <c:v>Elec Jul (GJ)</c:v>
                </c:pt>
                <c:pt idx="7">
                  <c:v>Elec Aug (GJ)</c:v>
                </c:pt>
                <c:pt idx="8">
                  <c:v>Elec Sep (GJ)</c:v>
                </c:pt>
                <c:pt idx="9">
                  <c:v>Elec Oct (GJ)</c:v>
                </c:pt>
                <c:pt idx="10">
                  <c:v>Elec Nov (GJ)</c:v>
                </c:pt>
                <c:pt idx="11">
                  <c:v>Elec Dec (GJ)</c:v>
                </c:pt>
              </c:strCache>
            </c:strRef>
          </c:cat>
          <c:val>
            <c:numRef>
              <c:f>'results-originals'!$B$5:$M$5</c:f>
              <c:numCache>
                <c:formatCode>General</c:formatCode>
                <c:ptCount val="12"/>
                <c:pt idx="0">
                  <c:v>340.178</c:v>
                </c:pt>
                <c:pt idx="1">
                  <c:v>266.06180000000001</c:v>
                </c:pt>
                <c:pt idx="2">
                  <c:v>244.80240000000001</c:v>
                </c:pt>
                <c:pt idx="3">
                  <c:v>228.25059999999999</c:v>
                </c:pt>
                <c:pt idx="4">
                  <c:v>241.6327</c:v>
                </c:pt>
                <c:pt idx="5">
                  <c:v>257.1386</c:v>
                </c:pt>
                <c:pt idx="6">
                  <c:v>289.07490000000001</c:v>
                </c:pt>
                <c:pt idx="7">
                  <c:v>285.61399999999998</c:v>
                </c:pt>
                <c:pt idx="8">
                  <c:v>252.32650000000001</c:v>
                </c:pt>
                <c:pt idx="9">
                  <c:v>238.15119999999999</c:v>
                </c:pt>
                <c:pt idx="10">
                  <c:v>263.38369999999998</c:v>
                </c:pt>
                <c:pt idx="11">
                  <c:v>315.33460000000002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44-1344-904D-BA9F86092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747632"/>
        <c:axId val="230097072"/>
      </c:lineChart>
      <c:catAx>
        <c:axId val="22974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097072"/>
        <c:crosses val="autoZero"/>
        <c:auto val="1"/>
        <c:lblAlgn val="ctr"/>
        <c:lblOffset val="100"/>
        <c:noMultiLvlLbl val="0"/>
      </c:catAx>
      <c:valAx>
        <c:axId val="23009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74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'results-originals'!$A$2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'results-originals'!$N$1:$Y$1</c:f>
              <c:strCache>
                <c:ptCount val="12"/>
                <c:pt idx="0">
                  <c:v>Gas Jan (GJ)</c:v>
                </c:pt>
                <c:pt idx="1">
                  <c:v>Gas Feb (GJ)</c:v>
                </c:pt>
                <c:pt idx="2">
                  <c:v>Gas Mar (GJ)</c:v>
                </c:pt>
                <c:pt idx="3">
                  <c:v>Gas Apr (GJ)</c:v>
                </c:pt>
                <c:pt idx="4">
                  <c:v>Gas May (GJ)</c:v>
                </c:pt>
                <c:pt idx="5">
                  <c:v>Gas Jun (GJ)</c:v>
                </c:pt>
                <c:pt idx="6">
                  <c:v>Gas Jul (GJ)</c:v>
                </c:pt>
                <c:pt idx="7">
                  <c:v>Gas Aug (GJ)</c:v>
                </c:pt>
                <c:pt idx="8">
                  <c:v>Gas Sep (GJ)</c:v>
                </c:pt>
                <c:pt idx="9">
                  <c:v>Gas Oct (GJ)</c:v>
                </c:pt>
                <c:pt idx="10">
                  <c:v>Gas Nov (GJ)</c:v>
                </c:pt>
                <c:pt idx="11">
                  <c:v>Gas Dec (GJ)</c:v>
                </c:pt>
              </c:strCache>
            </c:strRef>
          </c:cat>
          <c:val>
            <c:numRef>
              <c:f>'results-originals'!$N$2:$Y$2</c:f>
              <c:numCache>
                <c:formatCode>General</c:formatCode>
                <c:ptCount val="12"/>
                <c:pt idx="0">
                  <c:v>422.94274400564899</c:v>
                </c:pt>
                <c:pt idx="1">
                  <c:v>380.22890787628398</c:v>
                </c:pt>
                <c:pt idx="2">
                  <c:v>383.53240999245202</c:v>
                </c:pt>
                <c:pt idx="3">
                  <c:v>346.50645504898699</c:v>
                </c:pt>
                <c:pt idx="4">
                  <c:v>330.90099552883498</c:v>
                </c:pt>
                <c:pt idx="5">
                  <c:v>293.97549162834201</c:v>
                </c:pt>
                <c:pt idx="6">
                  <c:v>283.562504281261</c:v>
                </c:pt>
                <c:pt idx="7">
                  <c:v>286.15338430513799</c:v>
                </c:pt>
                <c:pt idx="8">
                  <c:v>303.29848038197599</c:v>
                </c:pt>
                <c:pt idx="9">
                  <c:v>348.23037934495301</c:v>
                </c:pt>
                <c:pt idx="10">
                  <c:v>383.47557479411302</c:v>
                </c:pt>
                <c:pt idx="11">
                  <c:v>414.24996942267001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0-8A43-84B9-3C7B667E7418}"/>
            </c:ext>
          </c:extLst>
        </c:ser>
        <c:ser>
          <c:idx val="1"/>
          <c:order val="1"/>
          <c:tx>
            <c:strRef>
              <c:f>'results-originals'!$A$3</c:f>
              <c:strCache>
                <c:ptCount val="1"/>
                <c:pt idx="0">
                  <c:v>default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'results-originals'!$N$1:$Y$1</c:f>
              <c:strCache>
                <c:ptCount val="12"/>
                <c:pt idx="0">
                  <c:v>Gas Jan (GJ)</c:v>
                </c:pt>
                <c:pt idx="1">
                  <c:v>Gas Feb (GJ)</c:v>
                </c:pt>
                <c:pt idx="2">
                  <c:v>Gas Mar (GJ)</c:v>
                </c:pt>
                <c:pt idx="3">
                  <c:v>Gas Apr (GJ)</c:v>
                </c:pt>
                <c:pt idx="4">
                  <c:v>Gas May (GJ)</c:v>
                </c:pt>
                <c:pt idx="5">
                  <c:v>Gas Jun (GJ)</c:v>
                </c:pt>
                <c:pt idx="6">
                  <c:v>Gas Jul (GJ)</c:v>
                </c:pt>
                <c:pt idx="7">
                  <c:v>Gas Aug (GJ)</c:v>
                </c:pt>
                <c:pt idx="8">
                  <c:v>Gas Sep (GJ)</c:v>
                </c:pt>
                <c:pt idx="9">
                  <c:v>Gas Oct (GJ)</c:v>
                </c:pt>
                <c:pt idx="10">
                  <c:v>Gas Nov (GJ)</c:v>
                </c:pt>
                <c:pt idx="11">
                  <c:v>Gas Dec (GJ)</c:v>
                </c:pt>
              </c:strCache>
            </c:strRef>
          </c:cat>
          <c:val>
            <c:numRef>
              <c:f>'results-originals'!$N$3:$Y$3</c:f>
              <c:numCache>
                <c:formatCode>General</c:formatCode>
                <c:ptCount val="12"/>
                <c:pt idx="0">
                  <c:v>330.69940000000003</c:v>
                </c:pt>
                <c:pt idx="1">
                  <c:v>240.5822</c:v>
                </c:pt>
                <c:pt idx="2">
                  <c:v>186.8372</c:v>
                </c:pt>
                <c:pt idx="3">
                  <c:v>124.4439</c:v>
                </c:pt>
                <c:pt idx="4">
                  <c:v>96.262599999999907</c:v>
                </c:pt>
                <c:pt idx="5">
                  <c:v>81.017799999999994</c:v>
                </c:pt>
                <c:pt idx="6">
                  <c:v>78.035399999999996</c:v>
                </c:pt>
                <c:pt idx="7">
                  <c:v>76.385499999999993</c:v>
                </c:pt>
                <c:pt idx="8">
                  <c:v>78.105400000000003</c:v>
                </c:pt>
                <c:pt idx="9">
                  <c:v>108.188</c:v>
                </c:pt>
                <c:pt idx="10">
                  <c:v>207.06379999999999</c:v>
                </c:pt>
                <c:pt idx="11">
                  <c:v>291.1934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0-8A43-84B9-3C7B667E7418}"/>
            </c:ext>
          </c:extLst>
        </c:ser>
        <c:ser>
          <c:idx val="2"/>
          <c:order val="2"/>
          <c:tx>
            <c:strRef>
              <c:f>'results-originals'!$A$4</c:f>
              <c:strCache>
                <c:ptCount val="1"/>
                <c:pt idx="0">
                  <c:v>existing-bpa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'results-originals'!$N$1:$Y$1</c:f>
              <c:strCache>
                <c:ptCount val="12"/>
                <c:pt idx="0">
                  <c:v>Gas Jan (GJ)</c:v>
                </c:pt>
                <c:pt idx="1">
                  <c:v>Gas Feb (GJ)</c:v>
                </c:pt>
                <c:pt idx="2">
                  <c:v>Gas Mar (GJ)</c:v>
                </c:pt>
                <c:pt idx="3">
                  <c:v>Gas Apr (GJ)</c:v>
                </c:pt>
                <c:pt idx="4">
                  <c:v>Gas May (GJ)</c:v>
                </c:pt>
                <c:pt idx="5">
                  <c:v>Gas Jun (GJ)</c:v>
                </c:pt>
                <c:pt idx="6">
                  <c:v>Gas Jul (GJ)</c:v>
                </c:pt>
                <c:pt idx="7">
                  <c:v>Gas Aug (GJ)</c:v>
                </c:pt>
                <c:pt idx="8">
                  <c:v>Gas Sep (GJ)</c:v>
                </c:pt>
                <c:pt idx="9">
                  <c:v>Gas Oct (GJ)</c:v>
                </c:pt>
                <c:pt idx="10">
                  <c:v>Gas Nov (GJ)</c:v>
                </c:pt>
                <c:pt idx="11">
                  <c:v>Gas Dec (GJ)</c:v>
                </c:pt>
              </c:strCache>
            </c:strRef>
          </c:cat>
          <c:val>
            <c:numRef>
              <c:f>'results-originals'!$N$4:$Y$4</c:f>
              <c:numCache>
                <c:formatCode>General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60-8A43-84B9-3C7B667E7418}"/>
            </c:ext>
          </c:extLst>
        </c:ser>
        <c:ser>
          <c:idx val="3"/>
          <c:order val="3"/>
          <c:tx>
            <c:strRef>
              <c:f>'results-originals'!$A$5</c:f>
              <c:strCache>
                <c:ptCount val="1"/>
                <c:pt idx="0">
                  <c:v>existing-cbsa-2014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'results-originals'!$N$1:$Y$1</c:f>
              <c:strCache>
                <c:ptCount val="12"/>
                <c:pt idx="0">
                  <c:v>Gas Jan (GJ)</c:v>
                </c:pt>
                <c:pt idx="1">
                  <c:v>Gas Feb (GJ)</c:v>
                </c:pt>
                <c:pt idx="2">
                  <c:v>Gas Mar (GJ)</c:v>
                </c:pt>
                <c:pt idx="3">
                  <c:v>Gas Apr (GJ)</c:v>
                </c:pt>
                <c:pt idx="4">
                  <c:v>Gas May (GJ)</c:v>
                </c:pt>
                <c:pt idx="5">
                  <c:v>Gas Jun (GJ)</c:v>
                </c:pt>
                <c:pt idx="6">
                  <c:v>Gas Jul (GJ)</c:v>
                </c:pt>
                <c:pt idx="7">
                  <c:v>Gas Aug (GJ)</c:v>
                </c:pt>
                <c:pt idx="8">
                  <c:v>Gas Sep (GJ)</c:v>
                </c:pt>
                <c:pt idx="9">
                  <c:v>Gas Oct (GJ)</c:v>
                </c:pt>
                <c:pt idx="10">
                  <c:v>Gas Nov (GJ)</c:v>
                </c:pt>
                <c:pt idx="11">
                  <c:v>Gas Dec (GJ)</c:v>
                </c:pt>
              </c:strCache>
            </c:strRef>
          </c:cat>
          <c:val>
            <c:numRef>
              <c:f>'results-originals'!$N$5:$Y$5</c:f>
              <c:numCache>
                <c:formatCode>General</c:formatCode>
                <c:ptCount val="12"/>
                <c:pt idx="0">
                  <c:v>103.1176</c:v>
                </c:pt>
                <c:pt idx="1">
                  <c:v>94.520600000000002</c:v>
                </c:pt>
                <c:pt idx="2">
                  <c:v>102.554</c:v>
                </c:pt>
                <c:pt idx="3">
                  <c:v>94.102499999999907</c:v>
                </c:pt>
                <c:pt idx="4">
                  <c:v>90.094499999999996</c:v>
                </c:pt>
                <c:pt idx="5">
                  <c:v>80.369899999999902</c:v>
                </c:pt>
                <c:pt idx="6">
                  <c:v>78.026700000000005</c:v>
                </c:pt>
                <c:pt idx="7">
                  <c:v>76.341200000000001</c:v>
                </c:pt>
                <c:pt idx="8">
                  <c:v>76.002799999999993</c:v>
                </c:pt>
                <c:pt idx="9">
                  <c:v>83.941999999999993</c:v>
                </c:pt>
                <c:pt idx="10">
                  <c:v>88.159899999999993</c:v>
                </c:pt>
                <c:pt idx="11">
                  <c:v>98.100899999999996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60-8A43-84B9-3C7B667E7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929248"/>
        <c:axId val="212597584"/>
      </c:lineChart>
      <c:catAx>
        <c:axId val="12892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97584"/>
        <c:crosses val="autoZero"/>
        <c:auto val="1"/>
        <c:lblAlgn val="ctr"/>
        <c:lblOffset val="100"/>
        <c:noMultiLvlLbl val="0"/>
      </c:catAx>
      <c:valAx>
        <c:axId val="21259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2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- Highrise apartment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'results-calibrated'!$A$2</c:f>
              <c:strCache>
                <c:ptCount val="1"/>
                <c:pt idx="0">
                  <c:v>CBSA target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'results-calibrated'!$B$1:$M$1</c:f>
              <c:strCache>
                <c:ptCount val="12"/>
                <c:pt idx="0">
                  <c:v>Elec Jan (GJ)</c:v>
                </c:pt>
                <c:pt idx="1">
                  <c:v>Elec Feb (GJ)</c:v>
                </c:pt>
                <c:pt idx="2">
                  <c:v>Elec Mar (GJ)</c:v>
                </c:pt>
                <c:pt idx="3">
                  <c:v>Elec Apr (GJ)</c:v>
                </c:pt>
                <c:pt idx="4">
                  <c:v>Elec May (GJ)</c:v>
                </c:pt>
                <c:pt idx="5">
                  <c:v>Elec Jun (GJ)</c:v>
                </c:pt>
                <c:pt idx="6">
                  <c:v>Elec Jul (GJ)</c:v>
                </c:pt>
                <c:pt idx="7">
                  <c:v>Elec Aug (GJ)</c:v>
                </c:pt>
                <c:pt idx="8">
                  <c:v>Elec Sep (GJ)</c:v>
                </c:pt>
                <c:pt idx="9">
                  <c:v>Elec Oct (GJ)</c:v>
                </c:pt>
                <c:pt idx="10">
                  <c:v>Elec Nov (GJ)</c:v>
                </c:pt>
                <c:pt idx="11">
                  <c:v>Elec Dec (GJ)</c:v>
                </c:pt>
              </c:strCache>
            </c:strRef>
          </c:cat>
          <c:val>
            <c:numRef>
              <c:f>'results-calibrated'!$B$2:$M$2</c:f>
              <c:numCache>
                <c:formatCode>General</c:formatCode>
                <c:ptCount val="12"/>
                <c:pt idx="0">
                  <c:v>374.44006958544702</c:v>
                </c:pt>
                <c:pt idx="1">
                  <c:v>336.31796908219002</c:v>
                </c:pt>
                <c:pt idx="2">
                  <c:v>335.44720753348901</c:v>
                </c:pt>
                <c:pt idx="3">
                  <c:v>307.71934728916699</c:v>
                </c:pt>
                <c:pt idx="4">
                  <c:v>298.03484151131698</c:v>
                </c:pt>
                <c:pt idx="5">
                  <c:v>301.45394827639302</c:v>
                </c:pt>
                <c:pt idx="6">
                  <c:v>355.72448186798903</c:v>
                </c:pt>
                <c:pt idx="7">
                  <c:v>355.28123780343498</c:v>
                </c:pt>
                <c:pt idx="8">
                  <c:v>308.859876793441</c:v>
                </c:pt>
                <c:pt idx="9">
                  <c:v>307.36386891037199</c:v>
                </c:pt>
                <c:pt idx="10">
                  <c:v>337.597904664091</c:v>
                </c:pt>
                <c:pt idx="11">
                  <c:v>372.012306606729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DF-7746-AF4A-B50F860113E3}"/>
            </c:ext>
          </c:extLst>
        </c:ser>
        <c:ser>
          <c:idx val="3"/>
          <c:order val="1"/>
          <c:tx>
            <c:strRef>
              <c:f>'results-calibrated'!$A$5</c:f>
              <c:strCache>
                <c:ptCount val="1"/>
                <c:pt idx="0">
                  <c:v>initial model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'results-calibrated'!$B$1:$M$1</c:f>
              <c:strCache>
                <c:ptCount val="12"/>
                <c:pt idx="0">
                  <c:v>Elec Jan (GJ)</c:v>
                </c:pt>
                <c:pt idx="1">
                  <c:v>Elec Feb (GJ)</c:v>
                </c:pt>
                <c:pt idx="2">
                  <c:v>Elec Mar (GJ)</c:v>
                </c:pt>
                <c:pt idx="3">
                  <c:v>Elec Apr (GJ)</c:v>
                </c:pt>
                <c:pt idx="4">
                  <c:v>Elec May (GJ)</c:v>
                </c:pt>
                <c:pt idx="5">
                  <c:v>Elec Jun (GJ)</c:v>
                </c:pt>
                <c:pt idx="6">
                  <c:v>Elec Jul (GJ)</c:v>
                </c:pt>
                <c:pt idx="7">
                  <c:v>Elec Aug (GJ)</c:v>
                </c:pt>
                <c:pt idx="8">
                  <c:v>Elec Sep (GJ)</c:v>
                </c:pt>
                <c:pt idx="9">
                  <c:v>Elec Oct (GJ)</c:v>
                </c:pt>
                <c:pt idx="10">
                  <c:v>Elec Nov (GJ)</c:v>
                </c:pt>
                <c:pt idx="11">
                  <c:v>Elec Dec (GJ)</c:v>
                </c:pt>
              </c:strCache>
            </c:strRef>
          </c:cat>
          <c:val>
            <c:numRef>
              <c:f>'results-calibrated'!$B$5:$M$5</c:f>
              <c:numCache>
                <c:formatCode>General</c:formatCode>
                <c:ptCount val="12"/>
                <c:pt idx="0">
                  <c:v>340.178</c:v>
                </c:pt>
                <c:pt idx="1">
                  <c:v>266.06180000000001</c:v>
                </c:pt>
                <c:pt idx="2">
                  <c:v>244.80240000000001</c:v>
                </c:pt>
                <c:pt idx="3">
                  <c:v>228.25059999999999</c:v>
                </c:pt>
                <c:pt idx="4">
                  <c:v>241.6327</c:v>
                </c:pt>
                <c:pt idx="5">
                  <c:v>257.1386</c:v>
                </c:pt>
                <c:pt idx="6">
                  <c:v>289.07490000000001</c:v>
                </c:pt>
                <c:pt idx="7">
                  <c:v>285.61399999999998</c:v>
                </c:pt>
                <c:pt idx="8">
                  <c:v>252.32650000000001</c:v>
                </c:pt>
                <c:pt idx="9">
                  <c:v>238.15119999999999</c:v>
                </c:pt>
                <c:pt idx="10">
                  <c:v>263.38369999999998</c:v>
                </c:pt>
                <c:pt idx="11">
                  <c:v>315.33460000000002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DF-7746-AF4A-B50F860113E3}"/>
            </c:ext>
          </c:extLst>
        </c:ser>
        <c:ser>
          <c:idx val="5"/>
          <c:order val="2"/>
          <c:tx>
            <c:strRef>
              <c:f>'results-calibrated'!$A$6</c:f>
              <c:strCache>
                <c:ptCount val="1"/>
                <c:pt idx="0">
                  <c:v>calibrated model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'results-calibrated'!$B$1:$M$1</c:f>
              <c:strCache>
                <c:ptCount val="12"/>
                <c:pt idx="0">
                  <c:v>Elec Jan (GJ)</c:v>
                </c:pt>
                <c:pt idx="1">
                  <c:v>Elec Feb (GJ)</c:v>
                </c:pt>
                <c:pt idx="2">
                  <c:v>Elec Mar (GJ)</c:v>
                </c:pt>
                <c:pt idx="3">
                  <c:v>Elec Apr (GJ)</c:v>
                </c:pt>
                <c:pt idx="4">
                  <c:v>Elec May (GJ)</c:v>
                </c:pt>
                <c:pt idx="5">
                  <c:v>Elec Jun (GJ)</c:v>
                </c:pt>
                <c:pt idx="6">
                  <c:v>Elec Jul (GJ)</c:v>
                </c:pt>
                <c:pt idx="7">
                  <c:v>Elec Aug (GJ)</c:v>
                </c:pt>
                <c:pt idx="8">
                  <c:v>Elec Sep (GJ)</c:v>
                </c:pt>
                <c:pt idx="9">
                  <c:v>Elec Oct (GJ)</c:v>
                </c:pt>
                <c:pt idx="10">
                  <c:v>Elec Nov (GJ)</c:v>
                </c:pt>
                <c:pt idx="11">
                  <c:v>Elec Dec (GJ)</c:v>
                </c:pt>
              </c:strCache>
            </c:strRef>
          </c:cat>
          <c:val>
            <c:numRef>
              <c:f>'results-calibrated'!$B$6:$M$6</c:f>
              <c:numCache>
                <c:formatCode>General</c:formatCode>
                <c:ptCount val="12"/>
                <c:pt idx="0">
                  <c:v>382.80249999999899</c:v>
                </c:pt>
                <c:pt idx="1">
                  <c:v>302.259399999999</c:v>
                </c:pt>
                <c:pt idx="2">
                  <c:v>288.00909999999999</c:v>
                </c:pt>
                <c:pt idx="3">
                  <c:v>277.42930000000001</c:v>
                </c:pt>
                <c:pt idx="4">
                  <c:v>296.5197</c:v>
                </c:pt>
                <c:pt idx="5">
                  <c:v>315.65339999999998</c:v>
                </c:pt>
                <c:pt idx="6">
                  <c:v>354.5917</c:v>
                </c:pt>
                <c:pt idx="7">
                  <c:v>349.06729999999999</c:v>
                </c:pt>
                <c:pt idx="8">
                  <c:v>307.94799999999998</c:v>
                </c:pt>
                <c:pt idx="9">
                  <c:v>288.62949999999898</c:v>
                </c:pt>
                <c:pt idx="10">
                  <c:v>305.593899999999</c:v>
                </c:pt>
                <c:pt idx="11">
                  <c:v>359.38729999999998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DF-7746-AF4A-B50F860113E3}"/>
            </c:ext>
          </c:extLst>
        </c:ser>
        <c:ser>
          <c:idx val="1"/>
          <c:order val="3"/>
          <c:tx>
            <c:strRef>
              <c:f>'results-calibrated'!$A$7</c:f>
              <c:strCache>
                <c:ptCount val="1"/>
                <c:pt idx="0">
                  <c:v>calibrated model EP.9.2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'results-calibrated'!$B$1:$M$1</c:f>
              <c:strCache>
                <c:ptCount val="12"/>
                <c:pt idx="0">
                  <c:v>Elec Jan (GJ)</c:v>
                </c:pt>
                <c:pt idx="1">
                  <c:v>Elec Feb (GJ)</c:v>
                </c:pt>
                <c:pt idx="2">
                  <c:v>Elec Mar (GJ)</c:v>
                </c:pt>
                <c:pt idx="3">
                  <c:v>Elec Apr (GJ)</c:v>
                </c:pt>
                <c:pt idx="4">
                  <c:v>Elec May (GJ)</c:v>
                </c:pt>
                <c:pt idx="5">
                  <c:v>Elec Jun (GJ)</c:v>
                </c:pt>
                <c:pt idx="6">
                  <c:v>Elec Jul (GJ)</c:v>
                </c:pt>
                <c:pt idx="7">
                  <c:v>Elec Aug (GJ)</c:v>
                </c:pt>
                <c:pt idx="8">
                  <c:v>Elec Sep (GJ)</c:v>
                </c:pt>
                <c:pt idx="9">
                  <c:v>Elec Oct (GJ)</c:v>
                </c:pt>
                <c:pt idx="10">
                  <c:v>Elec Nov (GJ)</c:v>
                </c:pt>
                <c:pt idx="11">
                  <c:v>Elec Dec (GJ)</c:v>
                </c:pt>
              </c:strCache>
            </c:strRef>
          </c:cat>
          <c:val>
            <c:numRef>
              <c:f>'results-calibrated'!$B$7:$M$7</c:f>
              <c:numCache>
                <c:formatCode>General</c:formatCode>
                <c:ptCount val="12"/>
                <c:pt idx="0">
                  <c:v>382.80239999999998</c:v>
                </c:pt>
                <c:pt idx="1">
                  <c:v>302.2552</c:v>
                </c:pt>
                <c:pt idx="2">
                  <c:v>288.0104</c:v>
                </c:pt>
                <c:pt idx="3">
                  <c:v>277.43360000000001</c:v>
                </c:pt>
                <c:pt idx="4">
                  <c:v>296.53339999999997</c:v>
                </c:pt>
                <c:pt idx="5">
                  <c:v>315.66730000000001</c:v>
                </c:pt>
                <c:pt idx="6">
                  <c:v>354.61090000000002</c:v>
                </c:pt>
                <c:pt idx="7">
                  <c:v>349.07909999999998</c:v>
                </c:pt>
                <c:pt idx="8">
                  <c:v>307.952</c:v>
                </c:pt>
                <c:pt idx="9">
                  <c:v>288.64</c:v>
                </c:pt>
                <c:pt idx="10">
                  <c:v>305.59660000000002</c:v>
                </c:pt>
                <c:pt idx="11">
                  <c:v>359.3974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7A-964C-9114-4E422D561B7D}"/>
            </c:ext>
          </c:extLst>
        </c:ser>
        <c:ser>
          <c:idx val="2"/>
          <c:order val="4"/>
          <c:tx>
            <c:strRef>
              <c:f>'results-calibrated'!$A$8</c:f>
              <c:strCache>
                <c:ptCount val="1"/>
                <c:pt idx="0">
                  <c:v>calibrated model EP.9.2 New schedules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'results-calibrated'!$B$1:$M$1</c:f>
              <c:strCache>
                <c:ptCount val="12"/>
                <c:pt idx="0">
                  <c:v>Elec Jan (GJ)</c:v>
                </c:pt>
                <c:pt idx="1">
                  <c:v>Elec Feb (GJ)</c:v>
                </c:pt>
                <c:pt idx="2">
                  <c:v>Elec Mar (GJ)</c:v>
                </c:pt>
                <c:pt idx="3">
                  <c:v>Elec Apr (GJ)</c:v>
                </c:pt>
                <c:pt idx="4">
                  <c:v>Elec May (GJ)</c:v>
                </c:pt>
                <c:pt idx="5">
                  <c:v>Elec Jun (GJ)</c:v>
                </c:pt>
                <c:pt idx="6">
                  <c:v>Elec Jul (GJ)</c:v>
                </c:pt>
                <c:pt idx="7">
                  <c:v>Elec Aug (GJ)</c:v>
                </c:pt>
                <c:pt idx="8">
                  <c:v>Elec Sep (GJ)</c:v>
                </c:pt>
                <c:pt idx="9">
                  <c:v>Elec Oct (GJ)</c:v>
                </c:pt>
                <c:pt idx="10">
                  <c:v>Elec Nov (GJ)</c:v>
                </c:pt>
                <c:pt idx="11">
                  <c:v>Elec Dec (GJ)</c:v>
                </c:pt>
              </c:strCache>
            </c:strRef>
          </c:cat>
          <c:val>
            <c:numRef>
              <c:f>'results-calibrated'!$B$8:$M$8</c:f>
              <c:numCache>
                <c:formatCode>General</c:formatCode>
                <c:ptCount val="12"/>
                <c:pt idx="0">
                  <c:v>381.87099999999998</c:v>
                </c:pt>
                <c:pt idx="1">
                  <c:v>300.6995</c:v>
                </c:pt>
                <c:pt idx="2">
                  <c:v>285.17059999999998</c:v>
                </c:pt>
                <c:pt idx="3">
                  <c:v>273.67720000000003</c:v>
                </c:pt>
                <c:pt idx="4">
                  <c:v>292.2371</c:v>
                </c:pt>
                <c:pt idx="5">
                  <c:v>311.37580000000003</c:v>
                </c:pt>
                <c:pt idx="6">
                  <c:v>350.06119999999999</c:v>
                </c:pt>
                <c:pt idx="7">
                  <c:v>344.62799999999999</c:v>
                </c:pt>
                <c:pt idx="8">
                  <c:v>303.66120000000001</c:v>
                </c:pt>
                <c:pt idx="9">
                  <c:v>284.80020000000002</c:v>
                </c:pt>
                <c:pt idx="10">
                  <c:v>303.56</c:v>
                </c:pt>
                <c:pt idx="11">
                  <c:v>358.23050000000001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3-A74C-A8E7-8F08287D3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747632"/>
        <c:axId val="230097072"/>
      </c:lineChart>
      <c:catAx>
        <c:axId val="22974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097072"/>
        <c:crosses val="autoZero"/>
        <c:auto val="1"/>
        <c:lblAlgn val="ctr"/>
        <c:lblOffset val="100"/>
        <c:noMultiLvlLbl val="0"/>
      </c:catAx>
      <c:valAx>
        <c:axId val="23009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Consumption [GJ]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74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 - </a:t>
            </a:r>
            <a:r>
              <a:rPr lang="en-US" sz="1920" b="0" i="0" u="none" strike="noStrike" baseline="0">
                <a:effectLst/>
              </a:rPr>
              <a:t>Highrise apartment</a:t>
            </a:r>
            <a:r>
              <a:rPr lang="en-US" sz="192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'results-calibrated'!$A$2</c:f>
              <c:strCache>
                <c:ptCount val="1"/>
                <c:pt idx="0">
                  <c:v>CBSA target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'results-calibrated'!$N$1:$Y$1</c:f>
              <c:strCache>
                <c:ptCount val="12"/>
                <c:pt idx="0">
                  <c:v>Gas Jan (GJ)</c:v>
                </c:pt>
                <c:pt idx="1">
                  <c:v>Gas Feb (GJ)</c:v>
                </c:pt>
                <c:pt idx="2">
                  <c:v>Gas Mar (GJ)</c:v>
                </c:pt>
                <c:pt idx="3">
                  <c:v>Gas Apr (GJ)</c:v>
                </c:pt>
                <c:pt idx="4">
                  <c:v>Gas May (GJ)</c:v>
                </c:pt>
                <c:pt idx="5">
                  <c:v>Gas Jun (GJ)</c:v>
                </c:pt>
                <c:pt idx="6">
                  <c:v>Gas Jul (GJ)</c:v>
                </c:pt>
                <c:pt idx="7">
                  <c:v>Gas Aug (GJ)</c:v>
                </c:pt>
                <c:pt idx="8">
                  <c:v>Gas Sep (GJ)</c:v>
                </c:pt>
                <c:pt idx="9">
                  <c:v>Gas Oct (GJ)</c:v>
                </c:pt>
                <c:pt idx="10">
                  <c:v>Gas Nov (GJ)</c:v>
                </c:pt>
                <c:pt idx="11">
                  <c:v>Gas Dec (GJ)</c:v>
                </c:pt>
              </c:strCache>
            </c:strRef>
          </c:cat>
          <c:val>
            <c:numRef>
              <c:f>'results-calibrated'!$N$2:$Y$2</c:f>
              <c:numCache>
                <c:formatCode>General</c:formatCode>
                <c:ptCount val="12"/>
                <c:pt idx="0">
                  <c:v>422.94274400564899</c:v>
                </c:pt>
                <c:pt idx="1">
                  <c:v>380.22890787628398</c:v>
                </c:pt>
                <c:pt idx="2">
                  <c:v>383.53240999245202</c:v>
                </c:pt>
                <c:pt idx="3">
                  <c:v>346.50645504898699</c:v>
                </c:pt>
                <c:pt idx="4">
                  <c:v>330.90099552883498</c:v>
                </c:pt>
                <c:pt idx="5">
                  <c:v>293.97549162834201</c:v>
                </c:pt>
                <c:pt idx="6">
                  <c:v>283.562504281261</c:v>
                </c:pt>
                <c:pt idx="7">
                  <c:v>286.15338430513799</c:v>
                </c:pt>
                <c:pt idx="8">
                  <c:v>303.29848038197599</c:v>
                </c:pt>
                <c:pt idx="9">
                  <c:v>348.23037934495301</c:v>
                </c:pt>
                <c:pt idx="10">
                  <c:v>383.47557479411302</c:v>
                </c:pt>
                <c:pt idx="11">
                  <c:v>414.24996942267001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88-714D-9F26-DE6D1C2E4497}"/>
            </c:ext>
          </c:extLst>
        </c:ser>
        <c:ser>
          <c:idx val="3"/>
          <c:order val="1"/>
          <c:tx>
            <c:strRef>
              <c:f>'results-calibrated'!$A$5</c:f>
              <c:strCache>
                <c:ptCount val="1"/>
                <c:pt idx="0">
                  <c:v>initial model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'results-calibrated'!$N$1:$Y$1</c:f>
              <c:strCache>
                <c:ptCount val="12"/>
                <c:pt idx="0">
                  <c:v>Gas Jan (GJ)</c:v>
                </c:pt>
                <c:pt idx="1">
                  <c:v>Gas Feb (GJ)</c:v>
                </c:pt>
                <c:pt idx="2">
                  <c:v>Gas Mar (GJ)</c:v>
                </c:pt>
                <c:pt idx="3">
                  <c:v>Gas Apr (GJ)</c:v>
                </c:pt>
                <c:pt idx="4">
                  <c:v>Gas May (GJ)</c:v>
                </c:pt>
                <c:pt idx="5">
                  <c:v>Gas Jun (GJ)</c:v>
                </c:pt>
                <c:pt idx="6">
                  <c:v>Gas Jul (GJ)</c:v>
                </c:pt>
                <c:pt idx="7">
                  <c:v>Gas Aug (GJ)</c:v>
                </c:pt>
                <c:pt idx="8">
                  <c:v>Gas Sep (GJ)</c:v>
                </c:pt>
                <c:pt idx="9">
                  <c:v>Gas Oct (GJ)</c:v>
                </c:pt>
                <c:pt idx="10">
                  <c:v>Gas Nov (GJ)</c:v>
                </c:pt>
                <c:pt idx="11">
                  <c:v>Gas Dec (GJ)</c:v>
                </c:pt>
              </c:strCache>
            </c:strRef>
          </c:cat>
          <c:val>
            <c:numRef>
              <c:f>'results-calibrated'!$N$5:$Y$5</c:f>
              <c:numCache>
                <c:formatCode>General</c:formatCode>
                <c:ptCount val="12"/>
                <c:pt idx="0">
                  <c:v>103.1176</c:v>
                </c:pt>
                <c:pt idx="1">
                  <c:v>94.520600000000002</c:v>
                </c:pt>
                <c:pt idx="2">
                  <c:v>102.554</c:v>
                </c:pt>
                <c:pt idx="3">
                  <c:v>94.102499999999907</c:v>
                </c:pt>
                <c:pt idx="4">
                  <c:v>90.094499999999996</c:v>
                </c:pt>
                <c:pt idx="5">
                  <c:v>80.369899999999902</c:v>
                </c:pt>
                <c:pt idx="6">
                  <c:v>78.026700000000005</c:v>
                </c:pt>
                <c:pt idx="7">
                  <c:v>76.341200000000001</c:v>
                </c:pt>
                <c:pt idx="8">
                  <c:v>76.002799999999993</c:v>
                </c:pt>
                <c:pt idx="9">
                  <c:v>83.941999999999993</c:v>
                </c:pt>
                <c:pt idx="10">
                  <c:v>88.159899999999993</c:v>
                </c:pt>
                <c:pt idx="11">
                  <c:v>98.100899999999996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88-714D-9F26-DE6D1C2E4497}"/>
            </c:ext>
          </c:extLst>
        </c:ser>
        <c:ser>
          <c:idx val="1"/>
          <c:order val="2"/>
          <c:tx>
            <c:v>calibrated model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'results-calibrated'!$N$1:$Y$1</c:f>
              <c:strCache>
                <c:ptCount val="12"/>
                <c:pt idx="0">
                  <c:v>Gas Jan (GJ)</c:v>
                </c:pt>
                <c:pt idx="1">
                  <c:v>Gas Feb (GJ)</c:v>
                </c:pt>
                <c:pt idx="2">
                  <c:v>Gas Mar (GJ)</c:v>
                </c:pt>
                <c:pt idx="3">
                  <c:v>Gas Apr (GJ)</c:v>
                </c:pt>
                <c:pt idx="4">
                  <c:v>Gas May (GJ)</c:v>
                </c:pt>
                <c:pt idx="5">
                  <c:v>Gas Jun (GJ)</c:v>
                </c:pt>
                <c:pt idx="6">
                  <c:v>Gas Jul (GJ)</c:v>
                </c:pt>
                <c:pt idx="7">
                  <c:v>Gas Aug (GJ)</c:v>
                </c:pt>
                <c:pt idx="8">
                  <c:v>Gas Sep (GJ)</c:v>
                </c:pt>
                <c:pt idx="9">
                  <c:v>Gas Oct (GJ)</c:v>
                </c:pt>
                <c:pt idx="10">
                  <c:v>Gas Nov (GJ)</c:v>
                </c:pt>
                <c:pt idx="11">
                  <c:v>Gas Dec (GJ)</c:v>
                </c:pt>
              </c:strCache>
            </c:strRef>
          </c:cat>
          <c:val>
            <c:numRef>
              <c:f>'results-calibrated'!$N$6:$Y$6</c:f>
              <c:numCache>
                <c:formatCode>General</c:formatCode>
                <c:ptCount val="12"/>
                <c:pt idx="0">
                  <c:v>103.1176</c:v>
                </c:pt>
                <c:pt idx="1">
                  <c:v>94.521099999999905</c:v>
                </c:pt>
                <c:pt idx="2">
                  <c:v>102.554</c:v>
                </c:pt>
                <c:pt idx="3">
                  <c:v>94.102000000000004</c:v>
                </c:pt>
                <c:pt idx="4">
                  <c:v>90.094999999999999</c:v>
                </c:pt>
                <c:pt idx="5">
                  <c:v>80.368099999999998</c:v>
                </c:pt>
                <c:pt idx="6">
                  <c:v>78.027799999999999</c:v>
                </c:pt>
                <c:pt idx="7">
                  <c:v>76.344399999999993</c:v>
                </c:pt>
                <c:pt idx="8">
                  <c:v>76.003299999999996</c:v>
                </c:pt>
                <c:pt idx="9">
                  <c:v>83.943200000000004</c:v>
                </c:pt>
                <c:pt idx="10">
                  <c:v>88.159699999999901</c:v>
                </c:pt>
                <c:pt idx="11">
                  <c:v>98.102500000000006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10-5043-A645-F59047D7AA82}"/>
            </c:ext>
          </c:extLst>
        </c:ser>
        <c:ser>
          <c:idx val="2"/>
          <c:order val="3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'results-calibrated'!$N$1:$Y$1</c:f>
              <c:strCache>
                <c:ptCount val="12"/>
                <c:pt idx="0">
                  <c:v>Gas Jan (GJ)</c:v>
                </c:pt>
                <c:pt idx="1">
                  <c:v>Gas Feb (GJ)</c:v>
                </c:pt>
                <c:pt idx="2">
                  <c:v>Gas Mar (GJ)</c:v>
                </c:pt>
                <c:pt idx="3">
                  <c:v>Gas Apr (GJ)</c:v>
                </c:pt>
                <c:pt idx="4">
                  <c:v>Gas May (GJ)</c:v>
                </c:pt>
                <c:pt idx="5">
                  <c:v>Gas Jun (GJ)</c:v>
                </c:pt>
                <c:pt idx="6">
                  <c:v>Gas Jul (GJ)</c:v>
                </c:pt>
                <c:pt idx="7">
                  <c:v>Gas Aug (GJ)</c:v>
                </c:pt>
                <c:pt idx="8">
                  <c:v>Gas Sep (GJ)</c:v>
                </c:pt>
                <c:pt idx="9">
                  <c:v>Gas Oct (GJ)</c:v>
                </c:pt>
                <c:pt idx="10">
                  <c:v>Gas Nov (GJ)</c:v>
                </c:pt>
                <c:pt idx="11">
                  <c:v>Gas Dec (GJ)</c:v>
                </c:pt>
              </c:strCache>
            </c:strRef>
          </c:cat>
          <c:val>
            <c:numRef>
              <c:f>'results-calibrated'!$N$8:$Y$8</c:f>
              <c:numCache>
                <c:formatCode>General</c:formatCode>
                <c:ptCount val="12"/>
                <c:pt idx="0">
                  <c:v>103.1176</c:v>
                </c:pt>
                <c:pt idx="1">
                  <c:v>94.521100000000004</c:v>
                </c:pt>
                <c:pt idx="2">
                  <c:v>102.5535</c:v>
                </c:pt>
                <c:pt idx="3">
                  <c:v>94.102000000000004</c:v>
                </c:pt>
                <c:pt idx="4">
                  <c:v>90.094999999999999</c:v>
                </c:pt>
                <c:pt idx="5">
                  <c:v>80.368099999999998</c:v>
                </c:pt>
                <c:pt idx="6">
                  <c:v>78.027799999999999</c:v>
                </c:pt>
                <c:pt idx="7">
                  <c:v>76.344399999999993</c:v>
                </c:pt>
                <c:pt idx="8">
                  <c:v>76.001099999999994</c:v>
                </c:pt>
                <c:pt idx="9">
                  <c:v>83.945400000000006</c:v>
                </c:pt>
                <c:pt idx="10">
                  <c:v>88.159700000000001</c:v>
                </c:pt>
                <c:pt idx="11">
                  <c:v>98.102500000000006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15-6C49-9D85-955BE8679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929248"/>
        <c:axId val="212597584"/>
      </c:lineChart>
      <c:catAx>
        <c:axId val="12892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97584"/>
        <c:crosses val="autoZero"/>
        <c:auto val="1"/>
        <c:lblAlgn val="ctr"/>
        <c:lblOffset val="100"/>
        <c:noMultiLvlLbl val="0"/>
      </c:catAx>
      <c:valAx>
        <c:axId val="21259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Consumption [GJ]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2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10</xdr:col>
      <xdr:colOff>0</xdr:colOff>
      <xdr:row>42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5476CA-AA7E-BA4F-B250-B350ED609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13</xdr:row>
      <xdr:rowOff>12700</xdr:rowOff>
    </xdr:from>
    <xdr:to>
      <xdr:col>20</xdr:col>
      <xdr:colOff>50800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25D737-CBF8-DF40-A6C1-73A04991C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10</xdr:col>
      <xdr:colOff>0</xdr:colOff>
      <xdr:row>41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4997D6-0C65-C34D-8257-595B33F86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12</xdr:row>
      <xdr:rowOff>12700</xdr:rowOff>
    </xdr:from>
    <xdr:to>
      <xdr:col>20</xdr:col>
      <xdr:colOff>50800</xdr:colOff>
      <xdr:row>41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2AB243-C47B-BC4D-B65F-7DA57C8679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workbookViewId="0">
      <selection activeCell="N2" sqref="N2:Y2"/>
    </sheetView>
  </sheetViews>
  <sheetFormatPr baseColWidth="10" defaultRowHeight="16" x14ac:dyDescent="0.2"/>
  <cols>
    <col min="1" max="1" width="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28</v>
      </c>
      <c r="B2">
        <v>374.44006958544702</v>
      </c>
      <c r="C2">
        <v>336.31796908219002</v>
      </c>
      <c r="D2">
        <v>335.44720753348901</v>
      </c>
      <c r="E2">
        <v>307.71934728916699</v>
      </c>
      <c r="F2">
        <v>298.03484151131698</v>
      </c>
      <c r="G2">
        <v>301.45394827639302</v>
      </c>
      <c r="H2">
        <v>355.72448186798903</v>
      </c>
      <c r="I2">
        <v>355.28123780343498</v>
      </c>
      <c r="J2">
        <v>308.859876793441</v>
      </c>
      <c r="K2">
        <v>307.36386891037199</v>
      </c>
      <c r="L2">
        <v>337.597904664091</v>
      </c>
      <c r="M2">
        <v>372.012306606729</v>
      </c>
      <c r="N2">
        <v>422.94274400564899</v>
      </c>
      <c r="O2">
        <v>380.22890787628398</v>
      </c>
      <c r="P2">
        <v>383.53240999245202</v>
      </c>
      <c r="Q2">
        <v>346.50645504898699</v>
      </c>
      <c r="R2">
        <v>330.90099552883498</v>
      </c>
      <c r="S2">
        <v>293.97549162834201</v>
      </c>
      <c r="T2">
        <v>283.562504281261</v>
      </c>
      <c r="U2">
        <v>286.15338430513799</v>
      </c>
      <c r="V2">
        <v>303.29848038197599</v>
      </c>
      <c r="W2">
        <v>348.23037934495301</v>
      </c>
      <c r="X2">
        <v>383.47557479411302</v>
      </c>
      <c r="Y2">
        <v>414.24996942267001</v>
      </c>
    </row>
    <row r="3" spans="1:25" x14ac:dyDescent="0.2">
      <c r="A3" t="s">
        <v>25</v>
      </c>
      <c r="B3">
        <v>151.85659999999999</v>
      </c>
      <c r="C3">
        <v>136.4776</v>
      </c>
      <c r="D3">
        <v>150.5515</v>
      </c>
      <c r="E3">
        <v>150.05629999999999</v>
      </c>
      <c r="F3">
        <v>163.39420000000001</v>
      </c>
      <c r="G3">
        <v>186.8793</v>
      </c>
      <c r="H3">
        <v>226.0675</v>
      </c>
      <c r="I3">
        <v>223.13219999999899</v>
      </c>
      <c r="J3">
        <v>181.2022</v>
      </c>
      <c r="K3">
        <v>156.91679999999999</v>
      </c>
      <c r="L3">
        <v>146.90939999999901</v>
      </c>
      <c r="M3">
        <v>152.1157</v>
      </c>
      <c r="N3">
        <v>330.69940000000003</v>
      </c>
      <c r="O3">
        <v>240.5822</v>
      </c>
      <c r="P3">
        <v>186.8372</v>
      </c>
      <c r="Q3">
        <v>124.4439</v>
      </c>
      <c r="R3">
        <v>96.262599999999907</v>
      </c>
      <c r="S3">
        <v>81.017799999999994</v>
      </c>
      <c r="T3">
        <v>78.035399999999996</v>
      </c>
      <c r="U3">
        <v>76.385499999999993</v>
      </c>
      <c r="V3">
        <v>78.105400000000003</v>
      </c>
      <c r="W3">
        <v>108.188</v>
      </c>
      <c r="X3">
        <v>207.06379999999999</v>
      </c>
      <c r="Y3">
        <v>291.1934</v>
      </c>
    </row>
    <row r="4" spans="1:25" x14ac:dyDescent="0.2">
      <c r="A4" t="s">
        <v>26</v>
      </c>
    </row>
    <row r="5" spans="1:25" x14ac:dyDescent="0.2">
      <c r="A5" t="s">
        <v>27</v>
      </c>
      <c r="B5">
        <v>340.178</v>
      </c>
      <c r="C5">
        <v>266.06180000000001</v>
      </c>
      <c r="D5">
        <v>244.80240000000001</v>
      </c>
      <c r="E5">
        <v>228.25059999999999</v>
      </c>
      <c r="F5">
        <v>241.6327</v>
      </c>
      <c r="G5">
        <v>257.1386</v>
      </c>
      <c r="H5">
        <v>289.07490000000001</v>
      </c>
      <c r="I5">
        <v>285.61399999999998</v>
      </c>
      <c r="J5">
        <v>252.32650000000001</v>
      </c>
      <c r="K5">
        <v>238.15119999999999</v>
      </c>
      <c r="L5">
        <v>263.38369999999998</v>
      </c>
      <c r="M5">
        <v>315.33460000000002</v>
      </c>
      <c r="N5">
        <v>103.1176</v>
      </c>
      <c r="O5">
        <v>94.520600000000002</v>
      </c>
      <c r="P5">
        <v>102.554</v>
      </c>
      <c r="Q5">
        <v>94.102499999999907</v>
      </c>
      <c r="R5">
        <v>90.094499999999996</v>
      </c>
      <c r="S5">
        <v>80.369899999999902</v>
      </c>
      <c r="T5">
        <v>78.026700000000005</v>
      </c>
      <c r="U5">
        <v>76.341200000000001</v>
      </c>
      <c r="V5">
        <v>76.002799999999993</v>
      </c>
      <c r="W5">
        <v>83.941999999999993</v>
      </c>
      <c r="X5">
        <v>88.159899999999993</v>
      </c>
      <c r="Y5">
        <v>98.100899999999996</v>
      </c>
    </row>
    <row r="10" spans="1:25" x14ac:dyDescent="0.2">
      <c r="A10" t="s">
        <v>29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B129-797E-3646-AC66-42BFB4C4A2CD}">
  <dimension ref="A1:Y54"/>
  <sheetViews>
    <sheetView tabSelected="1" workbookViewId="0">
      <selection activeCell="V23" sqref="V23"/>
    </sheetView>
  </sheetViews>
  <sheetFormatPr baseColWidth="10" defaultRowHeight="16" x14ac:dyDescent="0.2"/>
  <cols>
    <col min="1" max="1" width="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30</v>
      </c>
      <c r="B2">
        <f>'results-originals'!B2</f>
        <v>374.44006958544702</v>
      </c>
      <c r="C2">
        <f>'results-originals'!C2</f>
        <v>336.31796908219002</v>
      </c>
      <c r="D2">
        <f>'results-originals'!D2</f>
        <v>335.44720753348901</v>
      </c>
      <c r="E2">
        <f>'results-originals'!E2</f>
        <v>307.71934728916699</v>
      </c>
      <c r="F2">
        <f>'results-originals'!F2</f>
        <v>298.03484151131698</v>
      </c>
      <c r="G2">
        <f>'results-originals'!G2</f>
        <v>301.45394827639302</v>
      </c>
      <c r="H2">
        <f>'results-originals'!H2</f>
        <v>355.72448186798903</v>
      </c>
      <c r="I2">
        <f>'results-originals'!I2</f>
        <v>355.28123780343498</v>
      </c>
      <c r="J2">
        <f>'results-originals'!J2</f>
        <v>308.859876793441</v>
      </c>
      <c r="K2">
        <f>'results-originals'!K2</f>
        <v>307.36386891037199</v>
      </c>
      <c r="L2">
        <f>'results-originals'!L2</f>
        <v>337.597904664091</v>
      </c>
      <c r="M2">
        <f>'results-originals'!M2</f>
        <v>372.012306606729</v>
      </c>
      <c r="N2">
        <f>'results-originals'!N2</f>
        <v>422.94274400564899</v>
      </c>
      <c r="O2">
        <f>'results-originals'!O2</f>
        <v>380.22890787628398</v>
      </c>
      <c r="P2">
        <f>'results-originals'!P2</f>
        <v>383.53240999245202</v>
      </c>
      <c r="Q2">
        <f>'results-originals'!Q2</f>
        <v>346.50645504898699</v>
      </c>
      <c r="R2">
        <f>'results-originals'!R2</f>
        <v>330.90099552883498</v>
      </c>
      <c r="S2">
        <f>'results-originals'!S2</f>
        <v>293.97549162834201</v>
      </c>
      <c r="T2">
        <f>'results-originals'!T2</f>
        <v>283.562504281261</v>
      </c>
      <c r="U2">
        <f>'results-originals'!U2</f>
        <v>286.15338430513799</v>
      </c>
      <c r="V2">
        <f>'results-originals'!V2</f>
        <v>303.29848038197599</v>
      </c>
      <c r="W2">
        <f>'results-originals'!W2</f>
        <v>348.23037934495301</v>
      </c>
      <c r="X2">
        <f>'results-originals'!X2</f>
        <v>383.47557479411302</v>
      </c>
      <c r="Y2">
        <f>'results-originals'!Y2</f>
        <v>414.24996942267001</v>
      </c>
    </row>
    <row r="5" spans="1:25" x14ac:dyDescent="0.2">
      <c r="A5" t="s">
        <v>31</v>
      </c>
      <c r="B5">
        <f>'results-originals'!B5</f>
        <v>340.178</v>
      </c>
      <c r="C5">
        <f>'results-originals'!C5</f>
        <v>266.06180000000001</v>
      </c>
      <c r="D5">
        <f>'results-originals'!D5</f>
        <v>244.80240000000001</v>
      </c>
      <c r="E5">
        <f>'results-originals'!E5</f>
        <v>228.25059999999999</v>
      </c>
      <c r="F5">
        <f>'results-originals'!F5</f>
        <v>241.6327</v>
      </c>
      <c r="G5">
        <f>'results-originals'!G5</f>
        <v>257.1386</v>
      </c>
      <c r="H5">
        <f>'results-originals'!H5</f>
        <v>289.07490000000001</v>
      </c>
      <c r="I5">
        <f>'results-originals'!I5</f>
        <v>285.61399999999998</v>
      </c>
      <c r="J5">
        <f>'results-originals'!J5</f>
        <v>252.32650000000001</v>
      </c>
      <c r="K5">
        <f>'results-originals'!K5</f>
        <v>238.15119999999999</v>
      </c>
      <c r="L5">
        <f>'results-originals'!L5</f>
        <v>263.38369999999998</v>
      </c>
      <c r="M5">
        <f>'results-originals'!M5</f>
        <v>315.33460000000002</v>
      </c>
      <c r="N5">
        <f>'results-originals'!N5</f>
        <v>103.1176</v>
      </c>
      <c r="O5">
        <f>'results-originals'!O5</f>
        <v>94.520600000000002</v>
      </c>
      <c r="P5">
        <f>'results-originals'!P5</f>
        <v>102.554</v>
      </c>
      <c r="Q5">
        <f>'results-originals'!Q5</f>
        <v>94.102499999999907</v>
      </c>
      <c r="R5">
        <f>'results-originals'!R5</f>
        <v>90.094499999999996</v>
      </c>
      <c r="S5">
        <f>'results-originals'!S5</f>
        <v>80.369899999999902</v>
      </c>
      <c r="T5">
        <f>'results-originals'!T5</f>
        <v>78.026700000000005</v>
      </c>
      <c r="U5">
        <f>'results-originals'!U5</f>
        <v>76.341200000000001</v>
      </c>
      <c r="V5">
        <f>'results-originals'!V5</f>
        <v>76.002799999999993</v>
      </c>
      <c r="W5">
        <f>'results-originals'!W5</f>
        <v>83.941999999999993</v>
      </c>
      <c r="X5">
        <f>'results-originals'!X5</f>
        <v>88.159899999999993</v>
      </c>
      <c r="Y5">
        <f>'results-originals'!Y5</f>
        <v>98.100899999999996</v>
      </c>
    </row>
    <row r="6" spans="1:25" x14ac:dyDescent="0.2">
      <c r="A6" t="s">
        <v>32</v>
      </c>
      <c r="B6">
        <v>382.80249999999899</v>
      </c>
      <c r="C6">
        <v>302.259399999999</v>
      </c>
      <c r="D6">
        <v>288.00909999999999</v>
      </c>
      <c r="E6">
        <v>277.42930000000001</v>
      </c>
      <c r="F6">
        <v>296.5197</v>
      </c>
      <c r="G6">
        <v>315.65339999999998</v>
      </c>
      <c r="H6">
        <v>354.5917</v>
      </c>
      <c r="I6">
        <v>349.06729999999999</v>
      </c>
      <c r="J6">
        <v>307.94799999999998</v>
      </c>
      <c r="K6">
        <v>288.62949999999898</v>
      </c>
      <c r="L6">
        <v>305.593899999999</v>
      </c>
      <c r="M6">
        <v>359.38729999999998</v>
      </c>
      <c r="N6">
        <v>103.1176</v>
      </c>
      <c r="O6">
        <v>94.521099999999905</v>
      </c>
      <c r="P6">
        <v>102.554</v>
      </c>
      <c r="Q6">
        <v>94.102000000000004</v>
      </c>
      <c r="R6">
        <v>90.094999999999999</v>
      </c>
      <c r="S6">
        <v>80.368099999999998</v>
      </c>
      <c r="T6">
        <v>78.027799999999999</v>
      </c>
      <c r="U6">
        <v>76.344399999999993</v>
      </c>
      <c r="V6">
        <v>76.003299999999996</v>
      </c>
      <c r="W6">
        <v>83.943200000000004</v>
      </c>
      <c r="X6">
        <v>88.159699999999901</v>
      </c>
      <c r="Y6">
        <v>98.102500000000006</v>
      </c>
    </row>
    <row r="7" spans="1:25" x14ac:dyDescent="0.2">
      <c r="A7" t="s">
        <v>34</v>
      </c>
      <c r="B7">
        <v>382.80239999999998</v>
      </c>
      <c r="C7">
        <v>302.2552</v>
      </c>
      <c r="D7">
        <v>288.0104</v>
      </c>
      <c r="E7">
        <v>277.43360000000001</v>
      </c>
      <c r="F7">
        <v>296.53339999999997</v>
      </c>
      <c r="G7">
        <v>315.66730000000001</v>
      </c>
      <c r="H7">
        <v>354.61090000000002</v>
      </c>
      <c r="I7">
        <v>349.07909999999998</v>
      </c>
      <c r="J7">
        <v>307.952</v>
      </c>
      <c r="K7">
        <v>288.64</v>
      </c>
      <c r="L7">
        <v>305.59660000000002</v>
      </c>
      <c r="M7">
        <v>359.3974</v>
      </c>
      <c r="N7">
        <v>103.1176</v>
      </c>
      <c r="O7">
        <v>94.521100000000004</v>
      </c>
      <c r="P7">
        <v>102.554</v>
      </c>
      <c r="Q7">
        <v>94.102000000000004</v>
      </c>
      <c r="R7">
        <v>90.0899</v>
      </c>
      <c r="S7">
        <v>80.368099999999998</v>
      </c>
      <c r="T7">
        <v>78.027799999999999</v>
      </c>
      <c r="U7">
        <v>76.344399999999993</v>
      </c>
      <c r="V7">
        <v>76.003299999999996</v>
      </c>
      <c r="W7">
        <v>83.944599999999994</v>
      </c>
      <c r="X7">
        <v>88.159700000000001</v>
      </c>
      <c r="Y7">
        <v>98.102500000000006</v>
      </c>
    </row>
    <row r="8" spans="1:25" x14ac:dyDescent="0.2">
      <c r="A8" t="s">
        <v>35</v>
      </c>
      <c r="B8">
        <v>381.87099999999998</v>
      </c>
      <c r="C8">
        <v>300.6995</v>
      </c>
      <c r="D8">
        <v>285.17059999999998</v>
      </c>
      <c r="E8">
        <v>273.67720000000003</v>
      </c>
      <c r="F8">
        <v>292.2371</v>
      </c>
      <c r="G8">
        <v>311.37580000000003</v>
      </c>
      <c r="H8">
        <v>350.06119999999999</v>
      </c>
      <c r="I8">
        <v>344.62799999999999</v>
      </c>
      <c r="J8">
        <v>303.66120000000001</v>
      </c>
      <c r="K8">
        <v>284.80020000000002</v>
      </c>
      <c r="L8">
        <v>303.56</v>
      </c>
      <c r="M8">
        <v>358.23050000000001</v>
      </c>
      <c r="N8">
        <v>103.1176</v>
      </c>
      <c r="O8">
        <v>94.521100000000004</v>
      </c>
      <c r="P8">
        <v>102.5535</v>
      </c>
      <c r="Q8">
        <v>94.102000000000004</v>
      </c>
      <c r="R8">
        <v>90.094999999999999</v>
      </c>
      <c r="S8">
        <v>80.368099999999998</v>
      </c>
      <c r="T8">
        <v>78.027799999999999</v>
      </c>
      <c r="U8">
        <v>76.344399999999993</v>
      </c>
      <c r="V8">
        <v>76.001099999999994</v>
      </c>
      <c r="W8">
        <v>83.945400000000006</v>
      </c>
      <c r="X8">
        <v>88.159700000000001</v>
      </c>
      <c r="Y8">
        <v>98.102500000000006</v>
      </c>
    </row>
    <row r="9" spans="1:25" x14ac:dyDescent="0.2">
      <c r="A9" t="s">
        <v>29</v>
      </c>
    </row>
    <row r="54" spans="10:10" x14ac:dyDescent="0.2">
      <c r="J54" t="s">
        <v>33</v>
      </c>
    </row>
  </sheetData>
  <phoneticPr fontId="18" type="noConversion"/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results-originals</vt:lpstr>
      <vt:lpstr>results-calibrated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Ellis</dc:creator>
  <cp:lastModifiedBy>Amine Lazrak</cp:lastModifiedBy>
  <dcterms:created xsi:type="dcterms:W3CDTF">2019-11-19T20:13:36Z</dcterms:created>
  <dcterms:modified xsi:type="dcterms:W3CDTF">2020-02-26T22:43:11Z</dcterms:modified>
</cp:coreProperties>
</file>