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ne-lazrak/Documents/Big Ladder/RTF/modelkit-flannel~/models/pnw/retail-strip-mall/calibration/"/>
    </mc:Choice>
  </mc:AlternateContent>
  <xr:revisionPtr revIDLastSave="0" documentId="13_ncr:1_{679994E3-502F-4545-80FA-E642A9FDE6CF}" xr6:coauthVersionLast="45" xr6:coauthVersionMax="45" xr10:uidLastSave="{00000000-0000-0000-0000-000000000000}"/>
  <bookViews>
    <workbookView xWindow="58200" yWindow="7340" windowWidth="30160" windowHeight="18300" activeTab="1" xr2:uid="{00000000-000D-0000-FFFF-FFFF00000000}"/>
  </bookViews>
  <sheets>
    <sheet name="results-originals" sheetId="1" r:id="rId1"/>
    <sheet name="results-calibrate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B5" i="2"/>
  <c r="B2" i="2"/>
</calcChain>
</file>

<file path=xl/sharedStrings.xml><?xml version="1.0" encoding="utf-8"?>
<sst xmlns="http://schemas.openxmlformats.org/spreadsheetml/2006/main" count="61" uniqueCount="35">
  <si>
    <t>File Name</t>
  </si>
  <si>
    <t>Elec Jan (GJ)</t>
  </si>
  <si>
    <t>Elec Feb (GJ)</t>
  </si>
  <si>
    <t>Elec Mar (GJ)</t>
  </si>
  <si>
    <t>Elec Apr (GJ)</t>
  </si>
  <si>
    <t>Elec May (GJ)</t>
  </si>
  <si>
    <t>Elec Jun (GJ)</t>
  </si>
  <si>
    <t>Elec Jul (GJ)</t>
  </si>
  <si>
    <t>Elec Aug (GJ)</t>
  </si>
  <si>
    <t>Elec Sep (GJ)</t>
  </si>
  <si>
    <t>Elec Oct (GJ)</t>
  </si>
  <si>
    <t>Elec Nov (GJ)</t>
  </si>
  <si>
    <t>Elec Dec (GJ)</t>
  </si>
  <si>
    <t>Gas Jan (GJ)</t>
  </si>
  <si>
    <t>Gas Feb (GJ)</t>
  </si>
  <si>
    <t>Gas Mar (GJ)</t>
  </si>
  <si>
    <t>Gas Apr (GJ)</t>
  </si>
  <si>
    <t>Gas May (GJ)</t>
  </si>
  <si>
    <t>Gas Jun (GJ)</t>
  </si>
  <si>
    <t>Gas Jul (GJ)</t>
  </si>
  <si>
    <t>Gas Aug (GJ)</t>
  </si>
  <si>
    <t>Gas Sep (GJ)</t>
  </si>
  <si>
    <t>Gas Oct (GJ)</t>
  </si>
  <si>
    <t>Gas Nov (GJ)</t>
  </si>
  <si>
    <t>Gas Dec (GJ)</t>
  </si>
  <si>
    <t>default</t>
  </si>
  <si>
    <t>existing-bpa</t>
  </si>
  <si>
    <t>existing-cbsa-2014</t>
  </si>
  <si>
    <t>target</t>
  </si>
  <si>
    <t>* All runs based on "quick" set of six climate regions.</t>
  </si>
  <si>
    <t>cbsa target</t>
  </si>
  <si>
    <t>initial model</t>
  </si>
  <si>
    <t>calibrated model</t>
  </si>
  <si>
    <t>calibrated model EP 9.2</t>
  </si>
  <si>
    <t>calibrated model EP 9.2 New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</si>
</sst>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Electricity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'results-originals'!$A$2</c:f>
              <c:strCache>
                <c:ptCount val="1"/>
                <c:pt idx="0">
                  <c:v>target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'results-originals'!$B$1:$M$1</c:f>
              <c:strCache>
                <c:ptCount val="12"/>
                <c:pt idx="0">
                  <c:v>Elec Jan (GJ)</c:v>
                </c:pt>
                <c:pt idx="1">
                  <c:v>Elec Feb (GJ)</c:v>
                </c:pt>
                <c:pt idx="2">
                  <c:v>Elec Mar (GJ)</c:v>
                </c:pt>
                <c:pt idx="3">
                  <c:v>Elec Apr (GJ)</c:v>
                </c:pt>
                <c:pt idx="4">
                  <c:v>Elec May (GJ)</c:v>
                </c:pt>
                <c:pt idx="5">
                  <c:v>Elec Jun (GJ)</c:v>
                </c:pt>
                <c:pt idx="6">
                  <c:v>Elec Jul (GJ)</c:v>
                </c:pt>
                <c:pt idx="7">
                  <c:v>Elec Aug (GJ)</c:v>
                </c:pt>
                <c:pt idx="8">
                  <c:v>Elec Sep (GJ)</c:v>
                </c:pt>
                <c:pt idx="9">
                  <c:v>Elec Oct (GJ)</c:v>
                </c:pt>
                <c:pt idx="10">
                  <c:v>Elec Nov (GJ)</c:v>
                </c:pt>
                <c:pt idx="11">
                  <c:v>Elec Dec (GJ)</c:v>
                </c:pt>
              </c:strCache>
            </c:strRef>
          </c:cat>
          <c:val>
            <c:numRef>
              <c:f>'results-originals'!$B$2:$M$2</c:f>
              <c:numCache>
                <c:formatCode>General</c:formatCode>
                <c:ptCount val="12"/>
                <c:pt idx="0">
                  <c:v>107.279555599386</c:v>
                </c:pt>
                <c:pt idx="1">
                  <c:v>100.44230122546</c:v>
                </c:pt>
                <c:pt idx="2">
                  <c:v>104.24841363711</c:v>
                </c:pt>
                <c:pt idx="3">
                  <c:v>101.063569976963</c:v>
                </c:pt>
                <c:pt idx="4">
                  <c:v>102.145762321764</c:v>
                </c:pt>
                <c:pt idx="5">
                  <c:v>104.05576516511999</c:v>
                </c:pt>
                <c:pt idx="6">
                  <c:v>119.769179745957</c:v>
                </c:pt>
                <c:pt idx="7">
                  <c:v>121.693626009195</c:v>
                </c:pt>
                <c:pt idx="8">
                  <c:v>106.868389983038</c:v>
                </c:pt>
                <c:pt idx="9">
                  <c:v>101.92786904479701</c:v>
                </c:pt>
                <c:pt idx="10">
                  <c:v>103.208473179264</c:v>
                </c:pt>
                <c:pt idx="11">
                  <c:v>107.119771955441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44-1344-904D-BA9F86092537}"/>
            </c:ext>
          </c:extLst>
        </c:ser>
        <c:ser>
          <c:idx val="1"/>
          <c:order val="1"/>
          <c:tx>
            <c:strRef>
              <c:f>'results-originals'!$A$3</c:f>
              <c:strCache>
                <c:ptCount val="1"/>
                <c:pt idx="0">
                  <c:v>default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'results-originals'!$B$1:$M$1</c:f>
              <c:strCache>
                <c:ptCount val="12"/>
                <c:pt idx="0">
                  <c:v>Elec Jan (GJ)</c:v>
                </c:pt>
                <c:pt idx="1">
                  <c:v>Elec Feb (GJ)</c:v>
                </c:pt>
                <c:pt idx="2">
                  <c:v>Elec Mar (GJ)</c:v>
                </c:pt>
                <c:pt idx="3">
                  <c:v>Elec Apr (GJ)</c:v>
                </c:pt>
                <c:pt idx="4">
                  <c:v>Elec May (GJ)</c:v>
                </c:pt>
                <c:pt idx="5">
                  <c:v>Elec Jun (GJ)</c:v>
                </c:pt>
                <c:pt idx="6">
                  <c:v>Elec Jul (GJ)</c:v>
                </c:pt>
                <c:pt idx="7">
                  <c:v>Elec Aug (GJ)</c:v>
                </c:pt>
                <c:pt idx="8">
                  <c:v>Elec Sep (GJ)</c:v>
                </c:pt>
                <c:pt idx="9">
                  <c:v>Elec Oct (GJ)</c:v>
                </c:pt>
                <c:pt idx="10">
                  <c:v>Elec Nov (GJ)</c:v>
                </c:pt>
                <c:pt idx="11">
                  <c:v>Elec Dec (GJ)</c:v>
                </c:pt>
              </c:strCache>
            </c:strRef>
          </c:cat>
          <c:val>
            <c:numRef>
              <c:f>'results-originals'!$B$3:$M$3</c:f>
              <c:numCache>
                <c:formatCode>General</c:formatCode>
                <c:ptCount val="12"/>
                <c:pt idx="0">
                  <c:v>91.976299999999995</c:v>
                </c:pt>
                <c:pt idx="1">
                  <c:v>82.033900000000003</c:v>
                </c:pt>
                <c:pt idx="2">
                  <c:v>90.322699999999998</c:v>
                </c:pt>
                <c:pt idx="3">
                  <c:v>85.689599999999999</c:v>
                </c:pt>
                <c:pt idx="4">
                  <c:v>89.213499999999996</c:v>
                </c:pt>
                <c:pt idx="5">
                  <c:v>92.881799999999998</c:v>
                </c:pt>
                <c:pt idx="6">
                  <c:v>102.1561</c:v>
                </c:pt>
                <c:pt idx="7">
                  <c:v>105.7807</c:v>
                </c:pt>
                <c:pt idx="8">
                  <c:v>94.422700000000006</c:v>
                </c:pt>
                <c:pt idx="9">
                  <c:v>90.978499999999997</c:v>
                </c:pt>
                <c:pt idx="10">
                  <c:v>88.117800000000003</c:v>
                </c:pt>
                <c:pt idx="11">
                  <c:v>92.527299999999997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44-1344-904D-BA9F86092537}"/>
            </c:ext>
          </c:extLst>
        </c:ser>
        <c:ser>
          <c:idx val="2"/>
          <c:order val="2"/>
          <c:tx>
            <c:strRef>
              <c:f>'results-originals'!$A$4</c:f>
              <c:strCache>
                <c:ptCount val="1"/>
                <c:pt idx="0">
                  <c:v>existing-bpa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'results-originals'!$B$1:$M$1</c:f>
              <c:strCache>
                <c:ptCount val="12"/>
                <c:pt idx="0">
                  <c:v>Elec Jan (GJ)</c:v>
                </c:pt>
                <c:pt idx="1">
                  <c:v>Elec Feb (GJ)</c:v>
                </c:pt>
                <c:pt idx="2">
                  <c:v>Elec Mar (GJ)</c:v>
                </c:pt>
                <c:pt idx="3">
                  <c:v>Elec Apr (GJ)</c:v>
                </c:pt>
                <c:pt idx="4">
                  <c:v>Elec May (GJ)</c:v>
                </c:pt>
                <c:pt idx="5">
                  <c:v>Elec Jun (GJ)</c:v>
                </c:pt>
                <c:pt idx="6">
                  <c:v>Elec Jul (GJ)</c:v>
                </c:pt>
                <c:pt idx="7">
                  <c:v>Elec Aug (GJ)</c:v>
                </c:pt>
                <c:pt idx="8">
                  <c:v>Elec Sep (GJ)</c:v>
                </c:pt>
                <c:pt idx="9">
                  <c:v>Elec Oct (GJ)</c:v>
                </c:pt>
                <c:pt idx="10">
                  <c:v>Elec Nov (GJ)</c:v>
                </c:pt>
                <c:pt idx="11">
                  <c:v>Elec Dec (GJ)</c:v>
                </c:pt>
              </c:strCache>
            </c:strRef>
          </c:cat>
          <c:val>
            <c:numRef>
              <c:f>'results-originals'!$B$4:$M$4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44-1344-904D-BA9F86092537}"/>
            </c:ext>
          </c:extLst>
        </c:ser>
        <c:ser>
          <c:idx val="3"/>
          <c:order val="3"/>
          <c:tx>
            <c:strRef>
              <c:f>'results-originals'!$A$5</c:f>
              <c:strCache>
                <c:ptCount val="1"/>
                <c:pt idx="0">
                  <c:v>existing-cbsa-2014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'results-originals'!$B$1:$M$1</c:f>
              <c:strCache>
                <c:ptCount val="12"/>
                <c:pt idx="0">
                  <c:v>Elec Jan (GJ)</c:v>
                </c:pt>
                <c:pt idx="1">
                  <c:v>Elec Feb (GJ)</c:v>
                </c:pt>
                <c:pt idx="2">
                  <c:v>Elec Mar (GJ)</c:v>
                </c:pt>
                <c:pt idx="3">
                  <c:v>Elec Apr (GJ)</c:v>
                </c:pt>
                <c:pt idx="4">
                  <c:v>Elec May (GJ)</c:v>
                </c:pt>
                <c:pt idx="5">
                  <c:v>Elec Jun (GJ)</c:v>
                </c:pt>
                <c:pt idx="6">
                  <c:v>Elec Jul (GJ)</c:v>
                </c:pt>
                <c:pt idx="7">
                  <c:v>Elec Aug (GJ)</c:v>
                </c:pt>
                <c:pt idx="8">
                  <c:v>Elec Sep (GJ)</c:v>
                </c:pt>
                <c:pt idx="9">
                  <c:v>Elec Oct (GJ)</c:v>
                </c:pt>
                <c:pt idx="10">
                  <c:v>Elec Nov (GJ)</c:v>
                </c:pt>
                <c:pt idx="11">
                  <c:v>Elec Dec (GJ)</c:v>
                </c:pt>
              </c:strCache>
            </c:strRef>
          </c:cat>
          <c:val>
            <c:numRef>
              <c:f>'results-originals'!$B$5:$M$5</c:f>
              <c:numCache>
                <c:formatCode>General</c:formatCode>
                <c:ptCount val="12"/>
                <c:pt idx="0">
                  <c:v>89.171499999999995</c:v>
                </c:pt>
                <c:pt idx="1">
                  <c:v>79.916300000000007</c:v>
                </c:pt>
                <c:pt idx="2">
                  <c:v>88.947099999999907</c:v>
                </c:pt>
                <c:pt idx="3">
                  <c:v>84.703000000000003</c:v>
                </c:pt>
                <c:pt idx="4">
                  <c:v>89.081999999999994</c:v>
                </c:pt>
                <c:pt idx="5">
                  <c:v>92.454899999999995</c:v>
                </c:pt>
                <c:pt idx="6">
                  <c:v>100.8724</c:v>
                </c:pt>
                <c:pt idx="7">
                  <c:v>104.4413</c:v>
                </c:pt>
                <c:pt idx="8">
                  <c:v>92.365399999999994</c:v>
                </c:pt>
                <c:pt idx="9">
                  <c:v>89.494699999999995</c:v>
                </c:pt>
                <c:pt idx="10">
                  <c:v>86.037300000000002</c:v>
                </c:pt>
                <c:pt idx="11">
                  <c:v>89.145300000000006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244-1344-904D-BA9F860925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9747632"/>
        <c:axId val="230097072"/>
      </c:lineChart>
      <c:catAx>
        <c:axId val="22974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0097072"/>
        <c:crosses val="autoZero"/>
        <c:auto val="1"/>
        <c:lblAlgn val="ctr"/>
        <c:lblOffset val="100"/>
        <c:noMultiLvlLbl val="0"/>
      </c:catAx>
      <c:valAx>
        <c:axId val="23009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747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'results-originals'!$A$2</c:f>
              <c:strCache>
                <c:ptCount val="1"/>
                <c:pt idx="0">
                  <c:v>target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'results-originals'!$N$1:$Y$1</c:f>
              <c:strCache>
                <c:ptCount val="12"/>
                <c:pt idx="0">
                  <c:v>Gas Jan (GJ)</c:v>
                </c:pt>
                <c:pt idx="1">
                  <c:v>Gas Feb (GJ)</c:v>
                </c:pt>
                <c:pt idx="2">
                  <c:v>Gas Mar (GJ)</c:v>
                </c:pt>
                <c:pt idx="3">
                  <c:v>Gas Apr (GJ)</c:v>
                </c:pt>
                <c:pt idx="4">
                  <c:v>Gas May (GJ)</c:v>
                </c:pt>
                <c:pt idx="5">
                  <c:v>Gas Jun (GJ)</c:v>
                </c:pt>
                <c:pt idx="6">
                  <c:v>Gas Jul (GJ)</c:v>
                </c:pt>
                <c:pt idx="7">
                  <c:v>Gas Aug (GJ)</c:v>
                </c:pt>
                <c:pt idx="8">
                  <c:v>Gas Sep (GJ)</c:v>
                </c:pt>
                <c:pt idx="9">
                  <c:v>Gas Oct (GJ)</c:v>
                </c:pt>
                <c:pt idx="10">
                  <c:v>Gas Nov (GJ)</c:v>
                </c:pt>
                <c:pt idx="11">
                  <c:v>Gas Dec (GJ)</c:v>
                </c:pt>
              </c:strCache>
            </c:strRef>
          </c:cat>
          <c:val>
            <c:numRef>
              <c:f>'results-originals'!$N$2:$Y$2</c:f>
              <c:numCache>
                <c:formatCode>General</c:formatCode>
                <c:ptCount val="12"/>
                <c:pt idx="0">
                  <c:v>115.38018811524</c:v>
                </c:pt>
                <c:pt idx="1">
                  <c:v>91.317239142614696</c:v>
                </c:pt>
                <c:pt idx="2">
                  <c:v>82.794446871099296</c:v>
                </c:pt>
                <c:pt idx="3">
                  <c:v>61.192259129402203</c:v>
                </c:pt>
                <c:pt idx="4">
                  <c:v>38.601978177925503</c:v>
                </c:pt>
                <c:pt idx="5">
                  <c:v>19.611924879582698</c:v>
                </c:pt>
                <c:pt idx="6">
                  <c:v>10.534290723220799</c:v>
                </c:pt>
                <c:pt idx="7">
                  <c:v>10.1866658270258</c:v>
                </c:pt>
                <c:pt idx="8">
                  <c:v>20.452133422838301</c:v>
                </c:pt>
                <c:pt idx="9">
                  <c:v>52.403631136520303</c:v>
                </c:pt>
                <c:pt idx="10">
                  <c:v>87.800801830597507</c:v>
                </c:pt>
                <c:pt idx="11">
                  <c:v>114.713196595962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60-8A43-84B9-3C7B667E7418}"/>
            </c:ext>
          </c:extLst>
        </c:ser>
        <c:ser>
          <c:idx val="1"/>
          <c:order val="1"/>
          <c:tx>
            <c:strRef>
              <c:f>'results-originals'!$A$3</c:f>
              <c:strCache>
                <c:ptCount val="1"/>
                <c:pt idx="0">
                  <c:v>default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'results-originals'!$N$1:$Y$1</c:f>
              <c:strCache>
                <c:ptCount val="12"/>
                <c:pt idx="0">
                  <c:v>Gas Jan (GJ)</c:v>
                </c:pt>
                <c:pt idx="1">
                  <c:v>Gas Feb (GJ)</c:v>
                </c:pt>
                <c:pt idx="2">
                  <c:v>Gas Mar (GJ)</c:v>
                </c:pt>
                <c:pt idx="3">
                  <c:v>Gas Apr (GJ)</c:v>
                </c:pt>
                <c:pt idx="4">
                  <c:v>Gas May (GJ)</c:v>
                </c:pt>
                <c:pt idx="5">
                  <c:v>Gas Jun (GJ)</c:v>
                </c:pt>
                <c:pt idx="6">
                  <c:v>Gas Jul (GJ)</c:v>
                </c:pt>
                <c:pt idx="7">
                  <c:v>Gas Aug (GJ)</c:v>
                </c:pt>
                <c:pt idx="8">
                  <c:v>Gas Sep (GJ)</c:v>
                </c:pt>
                <c:pt idx="9">
                  <c:v>Gas Oct (GJ)</c:v>
                </c:pt>
                <c:pt idx="10">
                  <c:v>Gas Nov (GJ)</c:v>
                </c:pt>
                <c:pt idx="11">
                  <c:v>Gas Dec (GJ)</c:v>
                </c:pt>
              </c:strCache>
            </c:strRef>
          </c:cat>
          <c:val>
            <c:numRef>
              <c:f>'results-originals'!$N$3:$Y$3</c:f>
              <c:numCache>
                <c:formatCode>General</c:formatCode>
                <c:ptCount val="12"/>
                <c:pt idx="0">
                  <c:v>116.77500000000001</c:v>
                </c:pt>
                <c:pt idx="1">
                  <c:v>87.044600000000003</c:v>
                </c:pt>
                <c:pt idx="2">
                  <c:v>63.866099999999904</c:v>
                </c:pt>
                <c:pt idx="3">
                  <c:v>34.353700000000003</c:v>
                </c:pt>
                <c:pt idx="4">
                  <c:v>16.348199999999999</c:v>
                </c:pt>
                <c:pt idx="5">
                  <c:v>4.3693</c:v>
                </c:pt>
                <c:pt idx="6">
                  <c:v>0.84379999999999999</c:v>
                </c:pt>
                <c:pt idx="7">
                  <c:v>1.2388999999999999</c:v>
                </c:pt>
                <c:pt idx="8">
                  <c:v>7.0529999999999999</c:v>
                </c:pt>
                <c:pt idx="9">
                  <c:v>28.4666</c:v>
                </c:pt>
                <c:pt idx="10">
                  <c:v>76.567400000000006</c:v>
                </c:pt>
                <c:pt idx="11">
                  <c:v>115.31659999999999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60-8A43-84B9-3C7B667E7418}"/>
            </c:ext>
          </c:extLst>
        </c:ser>
        <c:ser>
          <c:idx val="2"/>
          <c:order val="2"/>
          <c:tx>
            <c:strRef>
              <c:f>'results-originals'!$A$4</c:f>
              <c:strCache>
                <c:ptCount val="1"/>
                <c:pt idx="0">
                  <c:v>existing-bpa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'results-originals'!$N$1:$Y$1</c:f>
              <c:strCache>
                <c:ptCount val="12"/>
                <c:pt idx="0">
                  <c:v>Gas Jan (GJ)</c:v>
                </c:pt>
                <c:pt idx="1">
                  <c:v>Gas Feb (GJ)</c:v>
                </c:pt>
                <c:pt idx="2">
                  <c:v>Gas Mar (GJ)</c:v>
                </c:pt>
                <c:pt idx="3">
                  <c:v>Gas Apr (GJ)</c:v>
                </c:pt>
                <c:pt idx="4">
                  <c:v>Gas May (GJ)</c:v>
                </c:pt>
                <c:pt idx="5">
                  <c:v>Gas Jun (GJ)</c:v>
                </c:pt>
                <c:pt idx="6">
                  <c:v>Gas Jul (GJ)</c:v>
                </c:pt>
                <c:pt idx="7">
                  <c:v>Gas Aug (GJ)</c:v>
                </c:pt>
                <c:pt idx="8">
                  <c:v>Gas Sep (GJ)</c:v>
                </c:pt>
                <c:pt idx="9">
                  <c:v>Gas Oct (GJ)</c:v>
                </c:pt>
                <c:pt idx="10">
                  <c:v>Gas Nov (GJ)</c:v>
                </c:pt>
                <c:pt idx="11">
                  <c:v>Gas Dec (GJ)</c:v>
                </c:pt>
              </c:strCache>
            </c:strRef>
          </c:cat>
          <c:val>
            <c:numRef>
              <c:f>'results-originals'!$N$4:$Y$4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060-8A43-84B9-3C7B667E7418}"/>
            </c:ext>
          </c:extLst>
        </c:ser>
        <c:ser>
          <c:idx val="3"/>
          <c:order val="3"/>
          <c:tx>
            <c:strRef>
              <c:f>'results-originals'!$A$5</c:f>
              <c:strCache>
                <c:ptCount val="1"/>
                <c:pt idx="0">
                  <c:v>existing-cbsa-2014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'results-originals'!$N$1:$Y$1</c:f>
              <c:strCache>
                <c:ptCount val="12"/>
                <c:pt idx="0">
                  <c:v>Gas Jan (GJ)</c:v>
                </c:pt>
                <c:pt idx="1">
                  <c:v>Gas Feb (GJ)</c:v>
                </c:pt>
                <c:pt idx="2">
                  <c:v>Gas Mar (GJ)</c:v>
                </c:pt>
                <c:pt idx="3">
                  <c:v>Gas Apr (GJ)</c:v>
                </c:pt>
                <c:pt idx="4">
                  <c:v>Gas May (GJ)</c:v>
                </c:pt>
                <c:pt idx="5">
                  <c:v>Gas Jun (GJ)</c:v>
                </c:pt>
                <c:pt idx="6">
                  <c:v>Gas Jul (GJ)</c:v>
                </c:pt>
                <c:pt idx="7">
                  <c:v>Gas Aug (GJ)</c:v>
                </c:pt>
                <c:pt idx="8">
                  <c:v>Gas Sep (GJ)</c:v>
                </c:pt>
                <c:pt idx="9">
                  <c:v>Gas Oct (GJ)</c:v>
                </c:pt>
                <c:pt idx="10">
                  <c:v>Gas Nov (GJ)</c:v>
                </c:pt>
                <c:pt idx="11">
                  <c:v>Gas Dec (GJ)</c:v>
                </c:pt>
              </c:strCache>
            </c:strRef>
          </c:cat>
          <c:val>
            <c:numRef>
              <c:f>'results-originals'!$N$5:$Y$5</c:f>
              <c:numCache>
                <c:formatCode>General</c:formatCode>
                <c:ptCount val="12"/>
                <c:pt idx="0">
                  <c:v>81.588300000000004</c:v>
                </c:pt>
                <c:pt idx="1">
                  <c:v>60.145600000000002</c:v>
                </c:pt>
                <c:pt idx="2">
                  <c:v>41.599499999999999</c:v>
                </c:pt>
                <c:pt idx="3">
                  <c:v>18.915400000000002</c:v>
                </c:pt>
                <c:pt idx="4">
                  <c:v>6.2881999999999998</c:v>
                </c:pt>
                <c:pt idx="5">
                  <c:v>0.86299999999999999</c:v>
                </c:pt>
                <c:pt idx="6">
                  <c:v>2.2200000000000001E-2</c:v>
                </c:pt>
                <c:pt idx="7">
                  <c:v>8.2599999999999896E-2</c:v>
                </c:pt>
                <c:pt idx="8">
                  <c:v>1.90289999999999</c:v>
                </c:pt>
                <c:pt idx="9">
                  <c:v>13.59</c:v>
                </c:pt>
                <c:pt idx="10">
                  <c:v>49.208399999999997</c:v>
                </c:pt>
                <c:pt idx="11">
                  <c:v>80.384900000000002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060-8A43-84B9-3C7B667E7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929248"/>
        <c:axId val="212597584"/>
      </c:lineChart>
      <c:catAx>
        <c:axId val="128929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597584"/>
        <c:crosses val="autoZero"/>
        <c:auto val="1"/>
        <c:lblAlgn val="ctr"/>
        <c:lblOffset val="100"/>
        <c:noMultiLvlLbl val="0"/>
      </c:catAx>
      <c:valAx>
        <c:axId val="212597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929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Electricity - Retail strip mall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'results-calibrated'!$A$2</c:f>
              <c:strCache>
                <c:ptCount val="1"/>
                <c:pt idx="0">
                  <c:v>cbsa target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strRef>
              <c:f>'results-calibrated'!$B$1:$M$1</c:f>
              <c:strCache>
                <c:ptCount val="12"/>
                <c:pt idx="0">
                  <c:v>Elec Jan (GJ)</c:v>
                </c:pt>
                <c:pt idx="1">
                  <c:v>Elec Feb (GJ)</c:v>
                </c:pt>
                <c:pt idx="2">
                  <c:v>Elec Mar (GJ)</c:v>
                </c:pt>
                <c:pt idx="3">
                  <c:v>Elec Apr (GJ)</c:v>
                </c:pt>
                <c:pt idx="4">
                  <c:v>Elec May (GJ)</c:v>
                </c:pt>
                <c:pt idx="5">
                  <c:v>Elec Jun (GJ)</c:v>
                </c:pt>
                <c:pt idx="6">
                  <c:v>Elec Jul (GJ)</c:v>
                </c:pt>
                <c:pt idx="7">
                  <c:v>Elec Aug (GJ)</c:v>
                </c:pt>
                <c:pt idx="8">
                  <c:v>Elec Sep (GJ)</c:v>
                </c:pt>
                <c:pt idx="9">
                  <c:v>Elec Oct (GJ)</c:v>
                </c:pt>
                <c:pt idx="10">
                  <c:v>Elec Nov (GJ)</c:v>
                </c:pt>
                <c:pt idx="11">
                  <c:v>Elec Dec (GJ)</c:v>
                </c:pt>
              </c:strCache>
            </c:strRef>
          </c:cat>
          <c:val>
            <c:numRef>
              <c:f>'results-calibrated'!$B$2:$M$2</c:f>
              <c:numCache>
                <c:formatCode>General</c:formatCode>
                <c:ptCount val="12"/>
                <c:pt idx="0">
                  <c:v>107.279555599386</c:v>
                </c:pt>
                <c:pt idx="1">
                  <c:v>100.44230122546</c:v>
                </c:pt>
                <c:pt idx="2">
                  <c:v>104.24841363711</c:v>
                </c:pt>
                <c:pt idx="3">
                  <c:v>101.063569976963</c:v>
                </c:pt>
                <c:pt idx="4">
                  <c:v>102.145762321764</c:v>
                </c:pt>
                <c:pt idx="5">
                  <c:v>104.05576516511999</c:v>
                </c:pt>
                <c:pt idx="6">
                  <c:v>119.769179745957</c:v>
                </c:pt>
                <c:pt idx="7">
                  <c:v>121.693626009195</c:v>
                </c:pt>
                <c:pt idx="8">
                  <c:v>106.868389983038</c:v>
                </c:pt>
                <c:pt idx="9">
                  <c:v>101.92786904479701</c:v>
                </c:pt>
                <c:pt idx="10">
                  <c:v>103.208473179264</c:v>
                </c:pt>
                <c:pt idx="11">
                  <c:v>107.119771955441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DF-7746-AF4A-B50F860113E3}"/>
            </c:ext>
          </c:extLst>
        </c:ser>
        <c:ser>
          <c:idx val="3"/>
          <c:order val="1"/>
          <c:tx>
            <c:strRef>
              <c:f>'results-calibrated'!$A$5</c:f>
              <c:strCache>
                <c:ptCount val="1"/>
                <c:pt idx="0">
                  <c:v>initial model</c:v>
                </c:pt>
              </c:strCache>
            </c:strRef>
          </c:tx>
          <c:spPr>
            <a:ln w="2857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'results-calibrated'!$B$1:$M$1</c:f>
              <c:strCache>
                <c:ptCount val="12"/>
                <c:pt idx="0">
                  <c:v>Elec Jan (GJ)</c:v>
                </c:pt>
                <c:pt idx="1">
                  <c:v>Elec Feb (GJ)</c:v>
                </c:pt>
                <c:pt idx="2">
                  <c:v>Elec Mar (GJ)</c:v>
                </c:pt>
                <c:pt idx="3">
                  <c:v>Elec Apr (GJ)</c:v>
                </c:pt>
                <c:pt idx="4">
                  <c:v>Elec May (GJ)</c:v>
                </c:pt>
                <c:pt idx="5">
                  <c:v>Elec Jun (GJ)</c:v>
                </c:pt>
                <c:pt idx="6">
                  <c:v>Elec Jul (GJ)</c:v>
                </c:pt>
                <c:pt idx="7">
                  <c:v>Elec Aug (GJ)</c:v>
                </c:pt>
                <c:pt idx="8">
                  <c:v>Elec Sep (GJ)</c:v>
                </c:pt>
                <c:pt idx="9">
                  <c:v>Elec Oct (GJ)</c:v>
                </c:pt>
                <c:pt idx="10">
                  <c:v>Elec Nov (GJ)</c:v>
                </c:pt>
                <c:pt idx="11">
                  <c:v>Elec Dec (GJ)</c:v>
                </c:pt>
              </c:strCache>
            </c:strRef>
          </c:cat>
          <c:val>
            <c:numRef>
              <c:f>'results-calibrated'!$B$5:$M$5</c:f>
              <c:numCache>
                <c:formatCode>General</c:formatCode>
                <c:ptCount val="12"/>
                <c:pt idx="0">
                  <c:v>89.171499999999995</c:v>
                </c:pt>
                <c:pt idx="1">
                  <c:v>79.916300000000007</c:v>
                </c:pt>
                <c:pt idx="2">
                  <c:v>88.947099999999907</c:v>
                </c:pt>
                <c:pt idx="3">
                  <c:v>84.703000000000003</c:v>
                </c:pt>
                <c:pt idx="4">
                  <c:v>89.081999999999994</c:v>
                </c:pt>
                <c:pt idx="5">
                  <c:v>92.454899999999995</c:v>
                </c:pt>
                <c:pt idx="6">
                  <c:v>100.8724</c:v>
                </c:pt>
                <c:pt idx="7">
                  <c:v>104.4413</c:v>
                </c:pt>
                <c:pt idx="8">
                  <c:v>92.365399999999994</c:v>
                </c:pt>
                <c:pt idx="9">
                  <c:v>89.494699999999995</c:v>
                </c:pt>
                <c:pt idx="10">
                  <c:v>86.037300000000002</c:v>
                </c:pt>
                <c:pt idx="11">
                  <c:v>89.145300000000006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DDF-7746-AF4A-B50F860113E3}"/>
            </c:ext>
          </c:extLst>
        </c:ser>
        <c:ser>
          <c:idx val="5"/>
          <c:order val="2"/>
          <c:tx>
            <c:strRef>
              <c:f>'results-calibrated'!$A$6</c:f>
              <c:strCache>
                <c:ptCount val="1"/>
                <c:pt idx="0">
                  <c:v>calibrated model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'results-calibrated'!$B$1:$M$1</c:f>
              <c:strCache>
                <c:ptCount val="12"/>
                <c:pt idx="0">
                  <c:v>Elec Jan (GJ)</c:v>
                </c:pt>
                <c:pt idx="1">
                  <c:v>Elec Feb (GJ)</c:v>
                </c:pt>
                <c:pt idx="2">
                  <c:v>Elec Mar (GJ)</c:v>
                </c:pt>
                <c:pt idx="3">
                  <c:v>Elec Apr (GJ)</c:v>
                </c:pt>
                <c:pt idx="4">
                  <c:v>Elec May (GJ)</c:v>
                </c:pt>
                <c:pt idx="5">
                  <c:v>Elec Jun (GJ)</c:v>
                </c:pt>
                <c:pt idx="6">
                  <c:v>Elec Jul (GJ)</c:v>
                </c:pt>
                <c:pt idx="7">
                  <c:v>Elec Aug (GJ)</c:v>
                </c:pt>
                <c:pt idx="8">
                  <c:v>Elec Sep (GJ)</c:v>
                </c:pt>
                <c:pt idx="9">
                  <c:v>Elec Oct (GJ)</c:v>
                </c:pt>
                <c:pt idx="10">
                  <c:v>Elec Nov (GJ)</c:v>
                </c:pt>
                <c:pt idx="11">
                  <c:v>Elec Dec (GJ)</c:v>
                </c:pt>
              </c:strCache>
            </c:strRef>
          </c:cat>
          <c:val>
            <c:numRef>
              <c:f>'results-calibrated'!$B$6:$M$6</c:f>
              <c:numCache>
                <c:formatCode>General</c:formatCode>
                <c:ptCount val="12"/>
                <c:pt idx="0">
                  <c:v>104.7195</c:v>
                </c:pt>
                <c:pt idx="1">
                  <c:v>93.687699999999893</c:v>
                </c:pt>
                <c:pt idx="2">
                  <c:v>103.998</c:v>
                </c:pt>
                <c:pt idx="3">
                  <c:v>98.994999999999905</c:v>
                </c:pt>
                <c:pt idx="4">
                  <c:v>104.09910000000001</c:v>
                </c:pt>
                <c:pt idx="5">
                  <c:v>107.7637</c:v>
                </c:pt>
                <c:pt idx="6">
                  <c:v>117.33909999999899</c:v>
                </c:pt>
                <c:pt idx="7">
                  <c:v>121.32769999999999</c:v>
                </c:pt>
                <c:pt idx="8">
                  <c:v>107.5</c:v>
                </c:pt>
                <c:pt idx="9">
                  <c:v>104.3789</c:v>
                </c:pt>
                <c:pt idx="10">
                  <c:v>100.6519</c:v>
                </c:pt>
                <c:pt idx="11">
                  <c:v>104.63509999999999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DDF-7746-AF4A-B50F860113E3}"/>
            </c:ext>
          </c:extLst>
        </c:ser>
        <c:ser>
          <c:idx val="1"/>
          <c:order val="3"/>
          <c:tx>
            <c:strRef>
              <c:f>'results-calibrated'!$A$7</c:f>
              <c:strCache>
                <c:ptCount val="1"/>
                <c:pt idx="0">
                  <c:v>calibrated model EP 9.2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'results-calibrated'!$B$1:$M$1</c:f>
              <c:strCache>
                <c:ptCount val="12"/>
                <c:pt idx="0">
                  <c:v>Elec Jan (GJ)</c:v>
                </c:pt>
                <c:pt idx="1">
                  <c:v>Elec Feb (GJ)</c:v>
                </c:pt>
                <c:pt idx="2">
                  <c:v>Elec Mar (GJ)</c:v>
                </c:pt>
                <c:pt idx="3">
                  <c:v>Elec Apr (GJ)</c:v>
                </c:pt>
                <c:pt idx="4">
                  <c:v>Elec May (GJ)</c:v>
                </c:pt>
                <c:pt idx="5">
                  <c:v>Elec Jun (GJ)</c:v>
                </c:pt>
                <c:pt idx="6">
                  <c:v>Elec Jul (GJ)</c:v>
                </c:pt>
                <c:pt idx="7">
                  <c:v>Elec Aug (GJ)</c:v>
                </c:pt>
                <c:pt idx="8">
                  <c:v>Elec Sep (GJ)</c:v>
                </c:pt>
                <c:pt idx="9">
                  <c:v>Elec Oct (GJ)</c:v>
                </c:pt>
                <c:pt idx="10">
                  <c:v>Elec Nov (GJ)</c:v>
                </c:pt>
                <c:pt idx="11">
                  <c:v>Elec Dec (GJ)</c:v>
                </c:pt>
              </c:strCache>
            </c:strRef>
          </c:cat>
          <c:val>
            <c:numRef>
              <c:f>'results-calibrated'!$B$7:$M$7</c:f>
              <c:numCache>
                <c:formatCode>General</c:formatCode>
                <c:ptCount val="12"/>
                <c:pt idx="0">
                  <c:v>104.7195</c:v>
                </c:pt>
                <c:pt idx="1">
                  <c:v>93.682599999999994</c:v>
                </c:pt>
                <c:pt idx="2">
                  <c:v>103.998</c:v>
                </c:pt>
                <c:pt idx="3">
                  <c:v>98.989900000000006</c:v>
                </c:pt>
                <c:pt idx="4">
                  <c:v>104.09910000000001</c:v>
                </c:pt>
                <c:pt idx="5">
                  <c:v>107.7623</c:v>
                </c:pt>
                <c:pt idx="6">
                  <c:v>117.334</c:v>
                </c:pt>
                <c:pt idx="7">
                  <c:v>121.3216</c:v>
                </c:pt>
                <c:pt idx="8">
                  <c:v>107.4949</c:v>
                </c:pt>
                <c:pt idx="9">
                  <c:v>104.3738</c:v>
                </c:pt>
                <c:pt idx="10">
                  <c:v>100.6519</c:v>
                </c:pt>
                <c:pt idx="11">
                  <c:v>104.63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9F-BA46-B74B-7B20AC669417}"/>
            </c:ext>
          </c:extLst>
        </c:ser>
        <c:ser>
          <c:idx val="2"/>
          <c:order val="4"/>
          <c:tx>
            <c:strRef>
              <c:f>'results-calibrated'!$A$8</c:f>
              <c:strCache>
                <c:ptCount val="1"/>
                <c:pt idx="0">
                  <c:v>calibrated model EP 9.2 New schedule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'results-calibrated'!$B$1:$M$1</c:f>
              <c:strCache>
                <c:ptCount val="12"/>
                <c:pt idx="0">
                  <c:v>Elec Jan (GJ)</c:v>
                </c:pt>
                <c:pt idx="1">
                  <c:v>Elec Feb (GJ)</c:v>
                </c:pt>
                <c:pt idx="2">
                  <c:v>Elec Mar (GJ)</c:v>
                </c:pt>
                <c:pt idx="3">
                  <c:v>Elec Apr (GJ)</c:v>
                </c:pt>
                <c:pt idx="4">
                  <c:v>Elec May (GJ)</c:v>
                </c:pt>
                <c:pt idx="5">
                  <c:v>Elec Jun (GJ)</c:v>
                </c:pt>
                <c:pt idx="6">
                  <c:v>Elec Jul (GJ)</c:v>
                </c:pt>
                <c:pt idx="7">
                  <c:v>Elec Aug (GJ)</c:v>
                </c:pt>
                <c:pt idx="8">
                  <c:v>Elec Sep (GJ)</c:v>
                </c:pt>
                <c:pt idx="9">
                  <c:v>Elec Oct (GJ)</c:v>
                </c:pt>
                <c:pt idx="10">
                  <c:v>Elec Nov (GJ)</c:v>
                </c:pt>
                <c:pt idx="11">
                  <c:v>Elec Dec (GJ)</c:v>
                </c:pt>
              </c:strCache>
            </c:strRef>
          </c:cat>
          <c:val>
            <c:numRef>
              <c:f>'results-calibrated'!$B$8:$M$8</c:f>
              <c:numCache>
                <c:formatCode>General</c:formatCode>
                <c:ptCount val="12"/>
                <c:pt idx="0">
                  <c:v>106.60420000000001</c:v>
                </c:pt>
                <c:pt idx="1">
                  <c:v>95.390799999999999</c:v>
                </c:pt>
                <c:pt idx="2">
                  <c:v>106.1478</c:v>
                </c:pt>
                <c:pt idx="3">
                  <c:v>101.9341</c:v>
                </c:pt>
                <c:pt idx="4">
                  <c:v>108.0202</c:v>
                </c:pt>
                <c:pt idx="5">
                  <c:v>114.07089999999999</c:v>
                </c:pt>
                <c:pt idx="6">
                  <c:v>125.6358</c:v>
                </c:pt>
                <c:pt idx="7">
                  <c:v>129.44479999999999</c:v>
                </c:pt>
                <c:pt idx="8">
                  <c:v>112.8476</c:v>
                </c:pt>
                <c:pt idx="9">
                  <c:v>106.9558</c:v>
                </c:pt>
                <c:pt idx="10">
                  <c:v>102.5744</c:v>
                </c:pt>
                <c:pt idx="11">
                  <c:v>106.4629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56-D448-9054-0FC6DF0A99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9747632"/>
        <c:axId val="230097072"/>
      </c:lineChart>
      <c:catAx>
        <c:axId val="22974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0097072"/>
        <c:crosses val="autoZero"/>
        <c:auto val="1"/>
        <c:lblAlgn val="ctr"/>
        <c:lblOffset val="100"/>
        <c:noMultiLvlLbl val="0"/>
      </c:catAx>
      <c:valAx>
        <c:axId val="23009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Consumption in [GJ]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747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Gas - Retail strip mall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'results-calibrated'!$A$2</c:f>
              <c:strCache>
                <c:ptCount val="1"/>
                <c:pt idx="0">
                  <c:v>cbsa target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strRef>
              <c:f>'results-calibrated'!$N$1:$Y$1</c:f>
              <c:strCache>
                <c:ptCount val="12"/>
                <c:pt idx="0">
                  <c:v>Gas Jan (GJ)</c:v>
                </c:pt>
                <c:pt idx="1">
                  <c:v>Gas Feb (GJ)</c:v>
                </c:pt>
                <c:pt idx="2">
                  <c:v>Gas Mar (GJ)</c:v>
                </c:pt>
                <c:pt idx="3">
                  <c:v>Gas Apr (GJ)</c:v>
                </c:pt>
                <c:pt idx="4">
                  <c:v>Gas May (GJ)</c:v>
                </c:pt>
                <c:pt idx="5">
                  <c:v>Gas Jun (GJ)</c:v>
                </c:pt>
                <c:pt idx="6">
                  <c:v>Gas Jul (GJ)</c:v>
                </c:pt>
                <c:pt idx="7">
                  <c:v>Gas Aug (GJ)</c:v>
                </c:pt>
                <c:pt idx="8">
                  <c:v>Gas Sep (GJ)</c:v>
                </c:pt>
                <c:pt idx="9">
                  <c:v>Gas Oct (GJ)</c:v>
                </c:pt>
                <c:pt idx="10">
                  <c:v>Gas Nov (GJ)</c:v>
                </c:pt>
                <c:pt idx="11">
                  <c:v>Gas Dec (GJ)</c:v>
                </c:pt>
              </c:strCache>
            </c:strRef>
          </c:cat>
          <c:val>
            <c:numRef>
              <c:f>'results-calibrated'!$N$2:$Y$2</c:f>
              <c:numCache>
                <c:formatCode>General</c:formatCode>
                <c:ptCount val="12"/>
                <c:pt idx="0">
                  <c:v>115.38018811524</c:v>
                </c:pt>
                <c:pt idx="1">
                  <c:v>91.317239142614696</c:v>
                </c:pt>
                <c:pt idx="2">
                  <c:v>82.794446871099296</c:v>
                </c:pt>
                <c:pt idx="3">
                  <c:v>61.192259129402203</c:v>
                </c:pt>
                <c:pt idx="4">
                  <c:v>38.601978177925503</c:v>
                </c:pt>
                <c:pt idx="5">
                  <c:v>19.611924879582698</c:v>
                </c:pt>
                <c:pt idx="6">
                  <c:v>10.534290723220799</c:v>
                </c:pt>
                <c:pt idx="7">
                  <c:v>10.1866658270258</c:v>
                </c:pt>
                <c:pt idx="8">
                  <c:v>20.452133422838301</c:v>
                </c:pt>
                <c:pt idx="9">
                  <c:v>52.403631136520303</c:v>
                </c:pt>
                <c:pt idx="10">
                  <c:v>87.800801830597507</c:v>
                </c:pt>
                <c:pt idx="11">
                  <c:v>114.713196595962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88-714D-9F26-DE6D1C2E4497}"/>
            </c:ext>
          </c:extLst>
        </c:ser>
        <c:ser>
          <c:idx val="3"/>
          <c:order val="1"/>
          <c:tx>
            <c:strRef>
              <c:f>'results-calibrated'!$A$5</c:f>
              <c:strCache>
                <c:ptCount val="1"/>
                <c:pt idx="0">
                  <c:v>initial model</c:v>
                </c:pt>
              </c:strCache>
            </c:strRef>
          </c:tx>
          <c:spPr>
            <a:ln w="2857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'results-calibrated'!$N$1:$Y$1</c:f>
              <c:strCache>
                <c:ptCount val="12"/>
                <c:pt idx="0">
                  <c:v>Gas Jan (GJ)</c:v>
                </c:pt>
                <c:pt idx="1">
                  <c:v>Gas Feb (GJ)</c:v>
                </c:pt>
                <c:pt idx="2">
                  <c:v>Gas Mar (GJ)</c:v>
                </c:pt>
                <c:pt idx="3">
                  <c:v>Gas Apr (GJ)</c:v>
                </c:pt>
                <c:pt idx="4">
                  <c:v>Gas May (GJ)</c:v>
                </c:pt>
                <c:pt idx="5">
                  <c:v>Gas Jun (GJ)</c:v>
                </c:pt>
                <c:pt idx="6">
                  <c:v>Gas Jul (GJ)</c:v>
                </c:pt>
                <c:pt idx="7">
                  <c:v>Gas Aug (GJ)</c:v>
                </c:pt>
                <c:pt idx="8">
                  <c:v>Gas Sep (GJ)</c:v>
                </c:pt>
                <c:pt idx="9">
                  <c:v>Gas Oct (GJ)</c:v>
                </c:pt>
                <c:pt idx="10">
                  <c:v>Gas Nov (GJ)</c:v>
                </c:pt>
                <c:pt idx="11">
                  <c:v>Gas Dec (GJ)</c:v>
                </c:pt>
              </c:strCache>
            </c:strRef>
          </c:cat>
          <c:val>
            <c:numRef>
              <c:f>'results-calibrated'!$N$5:$Y$5</c:f>
              <c:numCache>
                <c:formatCode>General</c:formatCode>
                <c:ptCount val="12"/>
                <c:pt idx="0">
                  <c:v>81.588300000000004</c:v>
                </c:pt>
                <c:pt idx="1">
                  <c:v>60.145600000000002</c:v>
                </c:pt>
                <c:pt idx="2">
                  <c:v>41.599499999999999</c:v>
                </c:pt>
                <c:pt idx="3">
                  <c:v>18.915400000000002</c:v>
                </c:pt>
                <c:pt idx="4">
                  <c:v>6.2881999999999998</c:v>
                </c:pt>
                <c:pt idx="5">
                  <c:v>0.86299999999999999</c:v>
                </c:pt>
                <c:pt idx="6">
                  <c:v>2.2200000000000001E-2</c:v>
                </c:pt>
                <c:pt idx="7">
                  <c:v>8.2599999999999896E-2</c:v>
                </c:pt>
                <c:pt idx="8">
                  <c:v>1.90289999999999</c:v>
                </c:pt>
                <c:pt idx="9">
                  <c:v>13.59</c:v>
                </c:pt>
                <c:pt idx="10">
                  <c:v>49.208399999999997</c:v>
                </c:pt>
                <c:pt idx="11">
                  <c:v>80.384900000000002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A88-714D-9F26-DE6D1C2E4497}"/>
            </c:ext>
          </c:extLst>
        </c:ser>
        <c:ser>
          <c:idx val="5"/>
          <c:order val="2"/>
          <c:tx>
            <c:strRef>
              <c:f>'results-calibrated'!$A$6</c:f>
              <c:strCache>
                <c:ptCount val="1"/>
                <c:pt idx="0">
                  <c:v>calibrated model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'results-calibrated'!$N$1:$Y$1</c:f>
              <c:strCache>
                <c:ptCount val="12"/>
                <c:pt idx="0">
                  <c:v>Gas Jan (GJ)</c:v>
                </c:pt>
                <c:pt idx="1">
                  <c:v>Gas Feb (GJ)</c:v>
                </c:pt>
                <c:pt idx="2">
                  <c:v>Gas Mar (GJ)</c:v>
                </c:pt>
                <c:pt idx="3">
                  <c:v>Gas Apr (GJ)</c:v>
                </c:pt>
                <c:pt idx="4">
                  <c:v>Gas May (GJ)</c:v>
                </c:pt>
                <c:pt idx="5">
                  <c:v>Gas Jun (GJ)</c:v>
                </c:pt>
                <c:pt idx="6">
                  <c:v>Gas Jul (GJ)</c:v>
                </c:pt>
                <c:pt idx="7">
                  <c:v>Gas Aug (GJ)</c:v>
                </c:pt>
                <c:pt idx="8">
                  <c:v>Gas Sep (GJ)</c:v>
                </c:pt>
                <c:pt idx="9">
                  <c:v>Gas Oct (GJ)</c:v>
                </c:pt>
                <c:pt idx="10">
                  <c:v>Gas Nov (GJ)</c:v>
                </c:pt>
                <c:pt idx="11">
                  <c:v>Gas Dec (GJ)</c:v>
                </c:pt>
              </c:strCache>
            </c:strRef>
          </c:cat>
          <c:val>
            <c:numRef>
              <c:f>'results-calibrated'!$N$6:$Y$6</c:f>
              <c:numCache>
                <c:formatCode>General</c:formatCode>
                <c:ptCount val="12"/>
                <c:pt idx="0">
                  <c:v>135.26900000000001</c:v>
                </c:pt>
                <c:pt idx="1">
                  <c:v>100.286999999999</c:v>
                </c:pt>
                <c:pt idx="2">
                  <c:v>75.621300000000005</c:v>
                </c:pt>
                <c:pt idx="3">
                  <c:v>44.157200000000003</c:v>
                </c:pt>
                <c:pt idx="4">
                  <c:v>26.3277999999999</c:v>
                </c:pt>
                <c:pt idx="5">
                  <c:v>15.0497</c:v>
                </c:pt>
                <c:pt idx="6">
                  <c:v>12.1776</c:v>
                </c:pt>
                <c:pt idx="7">
                  <c:v>12.662699999999999</c:v>
                </c:pt>
                <c:pt idx="8">
                  <c:v>17.148800000000001</c:v>
                </c:pt>
                <c:pt idx="9">
                  <c:v>38.022599999999997</c:v>
                </c:pt>
                <c:pt idx="10">
                  <c:v>87.446600000000004</c:v>
                </c:pt>
                <c:pt idx="11">
                  <c:v>130.7483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A88-714D-9F26-DE6D1C2E4497}"/>
            </c:ext>
          </c:extLst>
        </c:ser>
        <c:ser>
          <c:idx val="1"/>
          <c:order val="3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'results-calibrated'!$N$1:$Y$1</c:f>
              <c:strCache>
                <c:ptCount val="12"/>
                <c:pt idx="0">
                  <c:v>Gas Jan (GJ)</c:v>
                </c:pt>
                <c:pt idx="1">
                  <c:v>Gas Feb (GJ)</c:v>
                </c:pt>
                <c:pt idx="2">
                  <c:v>Gas Mar (GJ)</c:v>
                </c:pt>
                <c:pt idx="3">
                  <c:v>Gas Apr (GJ)</c:v>
                </c:pt>
                <c:pt idx="4">
                  <c:v>Gas May (GJ)</c:v>
                </c:pt>
                <c:pt idx="5">
                  <c:v>Gas Jun (GJ)</c:v>
                </c:pt>
                <c:pt idx="6">
                  <c:v>Gas Jul (GJ)</c:v>
                </c:pt>
                <c:pt idx="7">
                  <c:v>Gas Aug (GJ)</c:v>
                </c:pt>
                <c:pt idx="8">
                  <c:v>Gas Sep (GJ)</c:v>
                </c:pt>
                <c:pt idx="9">
                  <c:v>Gas Oct (GJ)</c:v>
                </c:pt>
                <c:pt idx="10">
                  <c:v>Gas Nov (GJ)</c:v>
                </c:pt>
                <c:pt idx="11">
                  <c:v>Gas Dec (GJ)</c:v>
                </c:pt>
              </c:strCache>
            </c:strRef>
          </c:cat>
          <c:val>
            <c:numRef>
              <c:f>'results-calibrated'!$N$8:$Y$8</c:f>
              <c:numCache>
                <c:formatCode>General</c:formatCode>
                <c:ptCount val="12"/>
                <c:pt idx="0">
                  <c:v>127.4804</c:v>
                </c:pt>
                <c:pt idx="1">
                  <c:v>91.157499999999999</c:v>
                </c:pt>
                <c:pt idx="2">
                  <c:v>61.261200000000002</c:v>
                </c:pt>
                <c:pt idx="3">
                  <c:v>32.113199999999999</c:v>
                </c:pt>
                <c:pt idx="4">
                  <c:v>18.0989</c:v>
                </c:pt>
                <c:pt idx="5">
                  <c:v>12.885899999999999</c:v>
                </c:pt>
                <c:pt idx="6">
                  <c:v>11.953200000000001</c:v>
                </c:pt>
                <c:pt idx="7">
                  <c:v>12.1777</c:v>
                </c:pt>
                <c:pt idx="8">
                  <c:v>13.5044</c:v>
                </c:pt>
                <c:pt idx="9">
                  <c:v>27.570599999999999</c:v>
                </c:pt>
                <c:pt idx="10">
                  <c:v>79.518199999999993</c:v>
                </c:pt>
                <c:pt idx="11">
                  <c:v>123.6414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14-FD4B-AAEB-E95C6BD7EA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929248"/>
        <c:axId val="212597584"/>
      </c:lineChart>
      <c:catAx>
        <c:axId val="128929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597584"/>
        <c:crosses val="autoZero"/>
        <c:auto val="1"/>
        <c:lblAlgn val="ctr"/>
        <c:lblOffset val="100"/>
        <c:noMultiLvlLbl val="0"/>
      </c:catAx>
      <c:valAx>
        <c:axId val="212597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Consumption in [GJ]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929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0</xdr:rowOff>
    </xdr:from>
    <xdr:to>
      <xdr:col>10</xdr:col>
      <xdr:colOff>0</xdr:colOff>
      <xdr:row>42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5476CA-AA7E-BA4F-B250-B350ED6095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13</xdr:row>
      <xdr:rowOff>12700</xdr:rowOff>
    </xdr:from>
    <xdr:to>
      <xdr:col>20</xdr:col>
      <xdr:colOff>50800</xdr:colOff>
      <xdr:row>42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25D737-CBF8-DF40-A6C1-73A04991CD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0</xdr:rowOff>
    </xdr:from>
    <xdr:to>
      <xdr:col>10</xdr:col>
      <xdr:colOff>0</xdr:colOff>
      <xdr:row>41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4997D6-0C65-C34D-8257-595B33F868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12700</xdr:colOff>
      <xdr:row>12</xdr:row>
      <xdr:rowOff>0</xdr:rowOff>
    </xdr:from>
    <xdr:to>
      <xdr:col>19</xdr:col>
      <xdr:colOff>63500</xdr:colOff>
      <xdr:row>40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62AB243-C47B-BC4D-B65F-7DA57C8679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"/>
  <sheetViews>
    <sheetView workbookViewId="0">
      <selection activeCell="N2" sqref="N2:Y2"/>
    </sheetView>
  </sheetViews>
  <sheetFormatPr baseColWidth="10" defaultRowHeight="16" x14ac:dyDescent="0.2"/>
  <cols>
    <col min="1" max="1" width="25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t="s">
        <v>28</v>
      </c>
      <c r="B2">
        <v>107.279555599386</v>
      </c>
      <c r="C2">
        <v>100.44230122546</v>
      </c>
      <c r="D2">
        <v>104.24841363711</v>
      </c>
      <c r="E2">
        <v>101.063569976963</v>
      </c>
      <c r="F2">
        <v>102.145762321764</v>
      </c>
      <c r="G2">
        <v>104.05576516511999</v>
      </c>
      <c r="H2">
        <v>119.769179745957</v>
      </c>
      <c r="I2">
        <v>121.693626009195</v>
      </c>
      <c r="J2">
        <v>106.868389983038</v>
      </c>
      <c r="K2">
        <v>101.92786904479701</v>
      </c>
      <c r="L2">
        <v>103.208473179264</v>
      </c>
      <c r="M2">
        <v>107.119771955441</v>
      </c>
      <c r="N2">
        <v>115.38018811524</v>
      </c>
      <c r="O2">
        <v>91.317239142614696</v>
      </c>
      <c r="P2">
        <v>82.794446871099296</v>
      </c>
      <c r="Q2">
        <v>61.192259129402203</v>
      </c>
      <c r="R2">
        <v>38.601978177925503</v>
      </c>
      <c r="S2">
        <v>19.611924879582698</v>
      </c>
      <c r="T2">
        <v>10.534290723220799</v>
      </c>
      <c r="U2">
        <v>10.1866658270258</v>
      </c>
      <c r="V2">
        <v>20.452133422838301</v>
      </c>
      <c r="W2">
        <v>52.403631136520303</v>
      </c>
      <c r="X2">
        <v>87.800801830597507</v>
      </c>
      <c r="Y2">
        <v>114.713196595962</v>
      </c>
    </row>
    <row r="3" spans="1:25" x14ac:dyDescent="0.2">
      <c r="A3" t="s">
        <v>25</v>
      </c>
      <c r="B3">
        <v>91.976299999999995</v>
      </c>
      <c r="C3">
        <v>82.033900000000003</v>
      </c>
      <c r="D3">
        <v>90.322699999999998</v>
      </c>
      <c r="E3">
        <v>85.689599999999999</v>
      </c>
      <c r="F3">
        <v>89.213499999999996</v>
      </c>
      <c r="G3">
        <v>92.881799999999998</v>
      </c>
      <c r="H3">
        <v>102.1561</v>
      </c>
      <c r="I3">
        <v>105.7807</v>
      </c>
      <c r="J3">
        <v>94.422700000000006</v>
      </c>
      <c r="K3">
        <v>90.978499999999997</v>
      </c>
      <c r="L3">
        <v>88.117800000000003</v>
      </c>
      <c r="M3">
        <v>92.527299999999997</v>
      </c>
      <c r="N3">
        <v>116.77500000000001</v>
      </c>
      <c r="O3">
        <v>87.044600000000003</v>
      </c>
      <c r="P3">
        <v>63.866099999999904</v>
      </c>
      <c r="Q3">
        <v>34.353700000000003</v>
      </c>
      <c r="R3">
        <v>16.348199999999999</v>
      </c>
      <c r="S3">
        <v>4.3693</v>
      </c>
      <c r="T3">
        <v>0.84379999999999999</v>
      </c>
      <c r="U3">
        <v>1.2388999999999999</v>
      </c>
      <c r="V3">
        <v>7.0529999999999999</v>
      </c>
      <c r="W3">
        <v>28.4666</v>
      </c>
      <c r="X3">
        <v>76.567400000000006</v>
      </c>
      <c r="Y3">
        <v>115.31659999999999</v>
      </c>
    </row>
    <row r="4" spans="1:25" x14ac:dyDescent="0.2">
      <c r="A4" t="s">
        <v>26</v>
      </c>
    </row>
    <row r="5" spans="1:25" x14ac:dyDescent="0.2">
      <c r="A5" t="s">
        <v>27</v>
      </c>
      <c r="B5">
        <v>89.171499999999995</v>
      </c>
      <c r="C5">
        <v>79.916300000000007</v>
      </c>
      <c r="D5">
        <v>88.947099999999907</v>
      </c>
      <c r="E5">
        <v>84.703000000000003</v>
      </c>
      <c r="F5">
        <v>89.081999999999994</v>
      </c>
      <c r="G5">
        <v>92.454899999999995</v>
      </c>
      <c r="H5">
        <v>100.8724</v>
      </c>
      <c r="I5">
        <v>104.4413</v>
      </c>
      <c r="J5">
        <v>92.365399999999994</v>
      </c>
      <c r="K5">
        <v>89.494699999999995</v>
      </c>
      <c r="L5">
        <v>86.037300000000002</v>
      </c>
      <c r="M5">
        <v>89.145300000000006</v>
      </c>
      <c r="N5">
        <v>81.588300000000004</v>
      </c>
      <c r="O5">
        <v>60.145600000000002</v>
      </c>
      <c r="P5">
        <v>41.599499999999999</v>
      </c>
      <c r="Q5">
        <v>18.915400000000002</v>
      </c>
      <c r="R5">
        <v>6.2881999999999998</v>
      </c>
      <c r="S5">
        <v>0.86299999999999999</v>
      </c>
      <c r="T5">
        <v>2.2200000000000001E-2</v>
      </c>
      <c r="U5">
        <v>8.2599999999999896E-2</v>
      </c>
      <c r="V5">
        <v>1.90289999999999</v>
      </c>
      <c r="W5">
        <v>13.59</v>
      </c>
      <c r="X5">
        <v>49.208399999999997</v>
      </c>
      <c r="Y5">
        <v>80.384900000000002</v>
      </c>
    </row>
    <row r="10" spans="1:25" x14ac:dyDescent="0.2">
      <c r="A10" t="s">
        <v>29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9B129-797E-3646-AC66-42BFB4C4A2CD}">
  <dimension ref="A1:Y9"/>
  <sheetViews>
    <sheetView tabSelected="1" topLeftCell="D1" workbookViewId="0">
      <selection activeCell="S10" sqref="S10"/>
    </sheetView>
  </sheetViews>
  <sheetFormatPr baseColWidth="10" defaultRowHeight="16" x14ac:dyDescent="0.2"/>
  <cols>
    <col min="1" max="1" width="25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t="s">
        <v>30</v>
      </c>
      <c r="B2">
        <f>'results-originals'!B2</f>
        <v>107.279555599386</v>
      </c>
      <c r="C2">
        <f>'results-originals'!C2</f>
        <v>100.44230122546</v>
      </c>
      <c r="D2">
        <f>'results-originals'!D2</f>
        <v>104.24841363711</v>
      </c>
      <c r="E2">
        <f>'results-originals'!E2</f>
        <v>101.063569976963</v>
      </c>
      <c r="F2">
        <f>'results-originals'!F2</f>
        <v>102.145762321764</v>
      </c>
      <c r="G2">
        <f>'results-originals'!G2</f>
        <v>104.05576516511999</v>
      </c>
      <c r="H2">
        <f>'results-originals'!H2</f>
        <v>119.769179745957</v>
      </c>
      <c r="I2">
        <f>'results-originals'!I2</f>
        <v>121.693626009195</v>
      </c>
      <c r="J2">
        <f>'results-originals'!J2</f>
        <v>106.868389983038</v>
      </c>
      <c r="K2">
        <f>'results-originals'!K2</f>
        <v>101.92786904479701</v>
      </c>
      <c r="L2">
        <f>'results-originals'!L2</f>
        <v>103.208473179264</v>
      </c>
      <c r="M2">
        <f>'results-originals'!M2</f>
        <v>107.119771955441</v>
      </c>
      <c r="N2">
        <f>'results-originals'!N2</f>
        <v>115.38018811524</v>
      </c>
      <c r="O2">
        <f>'results-originals'!O2</f>
        <v>91.317239142614696</v>
      </c>
      <c r="P2">
        <f>'results-originals'!P2</f>
        <v>82.794446871099296</v>
      </c>
      <c r="Q2">
        <f>'results-originals'!Q2</f>
        <v>61.192259129402203</v>
      </c>
      <c r="R2">
        <f>'results-originals'!R2</f>
        <v>38.601978177925503</v>
      </c>
      <c r="S2">
        <f>'results-originals'!S2</f>
        <v>19.611924879582698</v>
      </c>
      <c r="T2">
        <f>'results-originals'!T2</f>
        <v>10.534290723220799</v>
      </c>
      <c r="U2">
        <f>'results-originals'!U2</f>
        <v>10.1866658270258</v>
      </c>
      <c r="V2">
        <f>'results-originals'!V2</f>
        <v>20.452133422838301</v>
      </c>
      <c r="W2">
        <f>'results-originals'!W2</f>
        <v>52.403631136520303</v>
      </c>
      <c r="X2">
        <f>'results-originals'!X2</f>
        <v>87.800801830597507</v>
      </c>
      <c r="Y2">
        <f>'results-originals'!Y2</f>
        <v>114.713196595962</v>
      </c>
    </row>
    <row r="5" spans="1:25" x14ac:dyDescent="0.2">
      <c r="A5" t="s">
        <v>31</v>
      </c>
      <c r="B5">
        <f>'results-originals'!B5</f>
        <v>89.171499999999995</v>
      </c>
      <c r="C5">
        <f>'results-originals'!C5</f>
        <v>79.916300000000007</v>
      </c>
      <c r="D5">
        <f>'results-originals'!D5</f>
        <v>88.947099999999907</v>
      </c>
      <c r="E5">
        <f>'results-originals'!E5</f>
        <v>84.703000000000003</v>
      </c>
      <c r="F5">
        <f>'results-originals'!F5</f>
        <v>89.081999999999994</v>
      </c>
      <c r="G5">
        <f>'results-originals'!G5</f>
        <v>92.454899999999995</v>
      </c>
      <c r="H5">
        <f>'results-originals'!H5</f>
        <v>100.8724</v>
      </c>
      <c r="I5">
        <f>'results-originals'!I5</f>
        <v>104.4413</v>
      </c>
      <c r="J5">
        <f>'results-originals'!J5</f>
        <v>92.365399999999994</v>
      </c>
      <c r="K5">
        <f>'results-originals'!K5</f>
        <v>89.494699999999995</v>
      </c>
      <c r="L5">
        <f>'results-originals'!L5</f>
        <v>86.037300000000002</v>
      </c>
      <c r="M5">
        <f>'results-originals'!M5</f>
        <v>89.145300000000006</v>
      </c>
      <c r="N5">
        <f>'results-originals'!N5</f>
        <v>81.588300000000004</v>
      </c>
      <c r="O5">
        <f>'results-originals'!O5</f>
        <v>60.145600000000002</v>
      </c>
      <c r="P5">
        <f>'results-originals'!P5</f>
        <v>41.599499999999999</v>
      </c>
      <c r="Q5">
        <f>'results-originals'!Q5</f>
        <v>18.915400000000002</v>
      </c>
      <c r="R5">
        <f>'results-originals'!R5</f>
        <v>6.2881999999999998</v>
      </c>
      <c r="S5">
        <f>'results-originals'!S5</f>
        <v>0.86299999999999999</v>
      </c>
      <c r="T5">
        <f>'results-originals'!T5</f>
        <v>2.2200000000000001E-2</v>
      </c>
      <c r="U5">
        <f>'results-originals'!U5</f>
        <v>8.2599999999999896E-2</v>
      </c>
      <c r="V5">
        <f>'results-originals'!V5</f>
        <v>1.90289999999999</v>
      </c>
      <c r="W5">
        <f>'results-originals'!W5</f>
        <v>13.59</v>
      </c>
      <c r="X5">
        <f>'results-originals'!X5</f>
        <v>49.208399999999997</v>
      </c>
      <c r="Y5">
        <f>'results-originals'!Y5</f>
        <v>80.384900000000002</v>
      </c>
    </row>
    <row r="6" spans="1:25" x14ac:dyDescent="0.2">
      <c r="A6" t="s">
        <v>32</v>
      </c>
      <c r="B6">
        <v>104.7195</v>
      </c>
      <c r="C6">
        <v>93.687699999999893</v>
      </c>
      <c r="D6">
        <v>103.998</v>
      </c>
      <c r="E6">
        <v>98.994999999999905</v>
      </c>
      <c r="F6">
        <v>104.09910000000001</v>
      </c>
      <c r="G6">
        <v>107.7637</v>
      </c>
      <c r="H6">
        <v>117.33909999999899</v>
      </c>
      <c r="I6">
        <v>121.32769999999999</v>
      </c>
      <c r="J6">
        <v>107.5</v>
      </c>
      <c r="K6">
        <v>104.3789</v>
      </c>
      <c r="L6">
        <v>100.6519</v>
      </c>
      <c r="M6">
        <v>104.63509999999999</v>
      </c>
      <c r="N6">
        <v>135.26900000000001</v>
      </c>
      <c r="O6">
        <v>100.286999999999</v>
      </c>
      <c r="P6">
        <v>75.621300000000005</v>
      </c>
      <c r="Q6">
        <v>44.157200000000003</v>
      </c>
      <c r="R6">
        <v>26.3277999999999</v>
      </c>
      <c r="S6">
        <v>15.0497</v>
      </c>
      <c r="T6">
        <v>12.1776</v>
      </c>
      <c r="U6">
        <v>12.662699999999999</v>
      </c>
      <c r="V6">
        <v>17.148800000000001</v>
      </c>
      <c r="W6">
        <v>38.022599999999997</v>
      </c>
      <c r="X6">
        <v>87.446600000000004</v>
      </c>
      <c r="Y6">
        <v>130.7483</v>
      </c>
    </row>
    <row r="7" spans="1:25" x14ac:dyDescent="0.2">
      <c r="A7" t="s">
        <v>33</v>
      </c>
      <c r="B7">
        <v>104.7195</v>
      </c>
      <c r="C7">
        <v>93.682599999999994</v>
      </c>
      <c r="D7">
        <v>103.998</v>
      </c>
      <c r="E7">
        <v>98.989900000000006</v>
      </c>
      <c r="F7">
        <v>104.09910000000001</v>
      </c>
      <c r="G7">
        <v>107.7623</v>
      </c>
      <c r="H7">
        <v>117.334</v>
      </c>
      <c r="I7">
        <v>121.3216</v>
      </c>
      <c r="J7">
        <v>107.4949</v>
      </c>
      <c r="K7">
        <v>104.3738</v>
      </c>
      <c r="L7">
        <v>100.6519</v>
      </c>
      <c r="M7">
        <v>104.63</v>
      </c>
      <c r="N7">
        <v>135.27860000000001</v>
      </c>
      <c r="O7">
        <v>100.2916</v>
      </c>
      <c r="P7">
        <v>75.626900000000006</v>
      </c>
      <c r="Q7">
        <v>44.158799999999999</v>
      </c>
      <c r="R7">
        <v>26.3292</v>
      </c>
      <c r="S7">
        <v>15.055899999999999</v>
      </c>
      <c r="T7">
        <v>12.1776</v>
      </c>
      <c r="U7">
        <v>12.662699999999999</v>
      </c>
      <c r="V7">
        <v>17.1494</v>
      </c>
      <c r="W7">
        <v>38.027700000000003</v>
      </c>
      <c r="X7">
        <v>87.456000000000003</v>
      </c>
      <c r="Y7">
        <v>130.755</v>
      </c>
    </row>
    <row r="8" spans="1:25" x14ac:dyDescent="0.2">
      <c r="A8" t="s">
        <v>34</v>
      </c>
      <c r="B8">
        <v>106.60420000000001</v>
      </c>
      <c r="C8">
        <v>95.390799999999999</v>
      </c>
      <c r="D8">
        <v>106.1478</v>
      </c>
      <c r="E8">
        <v>101.9341</v>
      </c>
      <c r="F8">
        <v>108.0202</v>
      </c>
      <c r="G8">
        <v>114.07089999999999</v>
      </c>
      <c r="H8">
        <v>125.6358</v>
      </c>
      <c r="I8">
        <v>129.44479999999999</v>
      </c>
      <c r="J8">
        <v>112.8476</v>
      </c>
      <c r="K8">
        <v>106.9558</v>
      </c>
      <c r="L8">
        <v>102.5744</v>
      </c>
      <c r="M8">
        <v>106.4629</v>
      </c>
      <c r="N8">
        <v>127.4804</v>
      </c>
      <c r="O8">
        <v>91.157499999999999</v>
      </c>
      <c r="P8">
        <v>61.261200000000002</v>
      </c>
      <c r="Q8">
        <v>32.113199999999999</v>
      </c>
      <c r="R8">
        <v>18.0989</v>
      </c>
      <c r="S8">
        <v>12.885899999999999</v>
      </c>
      <c r="T8">
        <v>11.953200000000001</v>
      </c>
      <c r="U8">
        <v>12.1777</v>
      </c>
      <c r="V8">
        <v>13.5044</v>
      </c>
      <c r="W8">
        <v>27.570599999999999</v>
      </c>
      <c r="X8">
        <v>79.518199999999993</v>
      </c>
      <c r="Y8">
        <v>123.6414</v>
      </c>
    </row>
    <row r="9" spans="1:25" x14ac:dyDescent="0.2">
      <c r="A9" t="s">
        <v>29</v>
      </c>
    </row>
  </sheetData>
  <phoneticPr fontId="18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results-originals</vt:lpstr>
      <vt:lpstr>results-calibrated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Ellis</dc:creator>
  <cp:lastModifiedBy>Amine Lazrak</cp:lastModifiedBy>
  <dcterms:created xsi:type="dcterms:W3CDTF">2019-11-19T20:13:36Z</dcterms:created>
  <dcterms:modified xsi:type="dcterms:W3CDTF">2020-02-26T21:57:11Z</dcterms:modified>
</cp:coreProperties>
</file>