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ne-lazrak/Documents/Big Ladder/RTF/modelkit-flannel~/models/pnw/warehouse/calibration/"/>
    </mc:Choice>
  </mc:AlternateContent>
  <xr:revisionPtr revIDLastSave="0" documentId="13_ncr:1_{8AECF4F0-10E1-DB47-8B96-5719D236598C}" xr6:coauthVersionLast="45" xr6:coauthVersionMax="45" xr10:uidLastSave="{00000000-0000-0000-0000-000000000000}"/>
  <bookViews>
    <workbookView xWindow="62480" yWindow="5300" windowWidth="30540" windowHeight="18100" xr2:uid="{00000000-000D-0000-FFFF-FFFF00000000}"/>
  </bookViews>
  <sheets>
    <sheet name="results-origina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<sst xmlns="http://schemas.openxmlformats.org/spreadsheetml/2006/main" count="32" uniqueCount="32">
  <si>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File Name</t>
  </si>
  <si>
    <t>Elec Jan (GJ)</t>
  </si>
  <si>
    <t>Elec Feb (GJ)</t>
  </si>
  <si>
    <t>Elec Mar (GJ)</t>
  </si>
  <si>
    <t>Elec Apr (GJ)</t>
  </si>
  <si>
    <t>Elec May (GJ)</t>
  </si>
  <si>
    <t>Elec Jun (GJ)</t>
  </si>
  <si>
    <t>Elec Jul (GJ)</t>
  </si>
  <si>
    <t>Elec Aug (GJ)</t>
  </si>
  <si>
    <t>Elec Sep (GJ)</t>
  </si>
  <si>
    <t>Elec Oct (GJ)</t>
  </si>
  <si>
    <t>Elec Nov (GJ)</t>
  </si>
  <si>
    <t>Elec Dec (GJ)</t>
  </si>
  <si>
    <t>Gas Jan (GJ)</t>
  </si>
  <si>
    <t>Gas Feb (GJ)</t>
  </si>
  <si>
    <t>Gas Mar (GJ)</t>
  </si>
  <si>
    <t>Gas Apr (GJ)</t>
  </si>
  <si>
    <t>Gas May (GJ)</t>
  </si>
  <si>
    <t>Gas Jun (GJ)</t>
  </si>
  <si>
    <t>Gas Jul (GJ)</t>
  </si>
  <si>
    <t>Gas Aug (GJ)</t>
  </si>
  <si>
    <t>Gas Sep (GJ)</t>
  </si>
  <si>
    <t>Gas Oct (GJ)</t>
  </si>
  <si>
    <t>Gas Nov (GJ)</t>
  </si>
  <si>
    <t>Gas Dec (GJ)</t>
  </si>
  <si>
    <t>* All runs based on "quick" set of six climate regions.</t>
  </si>
  <si>
    <t>cbsa target</t>
  </si>
  <si>
    <t>initial model</t>
  </si>
  <si>
    <t>calibrated model</t>
  </si>
  <si>
    <t>calibrated model EP9.2</t>
  </si>
  <si>
    <t>calibrated model EP9.2 New Schedules</t>
  </si>
  <si>
    <t>calibrated model EP9.2 new Ligh 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</si>
</sst>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Electricity - Warehouse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'results-originals'!$A$2</c:f>
              <c:strCache>
                <c:ptCount val="1"/>
                <c:pt idx="0">
                  <c:v>cbsa target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'results-originals'!$B$1:$M$1</c:f>
              <c:strCache>
                <c:ptCount val="12"/>
                <c:pt idx="0">
                  <c:v>Elec Jan (GJ)</c:v>
                </c:pt>
                <c:pt idx="1">
                  <c:v>Elec Feb (GJ)</c:v>
                </c:pt>
                <c:pt idx="2">
                  <c:v>Elec Mar (GJ)</c:v>
                </c:pt>
                <c:pt idx="3">
                  <c:v>Elec Apr (GJ)</c:v>
                </c:pt>
                <c:pt idx="4">
                  <c:v>Elec May (GJ)</c:v>
                </c:pt>
                <c:pt idx="5">
                  <c:v>Elec Jun (GJ)</c:v>
                </c:pt>
                <c:pt idx="6">
                  <c:v>Elec Jul (GJ)</c:v>
                </c:pt>
                <c:pt idx="7">
                  <c:v>Elec Aug (GJ)</c:v>
                </c:pt>
                <c:pt idx="8">
                  <c:v>Elec Sep (GJ)</c:v>
                </c:pt>
                <c:pt idx="9">
                  <c:v>Elec Oct (GJ)</c:v>
                </c:pt>
                <c:pt idx="10">
                  <c:v>Elec Nov (GJ)</c:v>
                </c:pt>
                <c:pt idx="11">
                  <c:v>Elec Dec (GJ)</c:v>
                </c:pt>
              </c:strCache>
            </c:strRef>
          </c:cat>
          <c:val>
            <c:numRef>
              <c:f>'results-originals'!$B$2:$M$2</c:f>
              <c:numCache>
                <c:formatCode>General</c:formatCode>
                <c:ptCount val="12"/>
                <c:pt idx="0">
                  <c:v>169.50158400817801</c:v>
                </c:pt>
                <c:pt idx="1">
                  <c:v>154.075529799252</c:v>
                </c:pt>
                <c:pt idx="2">
                  <c:v>164.510114919052</c:v>
                </c:pt>
                <c:pt idx="3">
                  <c:v>157.210362099029</c:v>
                </c:pt>
                <c:pt idx="4">
                  <c:v>159.18990409073399</c:v>
                </c:pt>
                <c:pt idx="5">
                  <c:v>156.176752959525</c:v>
                </c:pt>
                <c:pt idx="6">
                  <c:v>170.35996006126601</c:v>
                </c:pt>
                <c:pt idx="7">
                  <c:v>171.57839052766701</c:v>
                </c:pt>
                <c:pt idx="8">
                  <c:v>158.998671715396</c:v>
                </c:pt>
                <c:pt idx="9">
                  <c:v>159.69887549912701</c:v>
                </c:pt>
                <c:pt idx="10">
                  <c:v>161.095997701351</c:v>
                </c:pt>
                <c:pt idx="11">
                  <c:v>169.14273392082001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44-1344-904D-BA9F86092537}"/>
            </c:ext>
          </c:extLst>
        </c:ser>
        <c:ser>
          <c:idx val="3"/>
          <c:order val="1"/>
          <c:tx>
            <c:strRef>
              <c:f>'results-originals'!$A$3</c:f>
              <c:strCache>
                <c:ptCount val="1"/>
                <c:pt idx="0">
                  <c:v>initial model</c:v>
                </c:pt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'results-originals'!$B$1:$M$1</c:f>
              <c:strCache>
                <c:ptCount val="12"/>
                <c:pt idx="0">
                  <c:v>Elec Jan (GJ)</c:v>
                </c:pt>
                <c:pt idx="1">
                  <c:v>Elec Feb (GJ)</c:v>
                </c:pt>
                <c:pt idx="2">
                  <c:v>Elec Mar (GJ)</c:v>
                </c:pt>
                <c:pt idx="3">
                  <c:v>Elec Apr (GJ)</c:v>
                </c:pt>
                <c:pt idx="4">
                  <c:v>Elec May (GJ)</c:v>
                </c:pt>
                <c:pt idx="5">
                  <c:v>Elec Jun (GJ)</c:v>
                </c:pt>
                <c:pt idx="6">
                  <c:v>Elec Jul (GJ)</c:v>
                </c:pt>
                <c:pt idx="7">
                  <c:v>Elec Aug (GJ)</c:v>
                </c:pt>
                <c:pt idx="8">
                  <c:v>Elec Sep (GJ)</c:v>
                </c:pt>
                <c:pt idx="9">
                  <c:v>Elec Oct (GJ)</c:v>
                </c:pt>
                <c:pt idx="10">
                  <c:v>Elec Nov (GJ)</c:v>
                </c:pt>
                <c:pt idx="11">
                  <c:v>Elec Dec (GJ)</c:v>
                </c:pt>
              </c:strCache>
            </c:strRef>
          </c:cat>
          <c:val>
            <c:numRef>
              <c:f>'results-originals'!$B$3:$M$3</c:f>
              <c:numCache>
                <c:formatCode>General</c:formatCode>
                <c:ptCount val="12"/>
                <c:pt idx="0">
                  <c:v>79.792000000000002</c:v>
                </c:pt>
                <c:pt idx="1">
                  <c:v>71.668300000000002</c:v>
                </c:pt>
                <c:pt idx="2">
                  <c:v>81.154899999999998</c:v>
                </c:pt>
                <c:pt idx="3">
                  <c:v>74.930700000000002</c:v>
                </c:pt>
                <c:pt idx="4">
                  <c:v>78.590699999999998</c:v>
                </c:pt>
                <c:pt idx="5">
                  <c:v>77.820099999999996</c:v>
                </c:pt>
                <c:pt idx="6">
                  <c:v>79.062299999999993</c:v>
                </c:pt>
                <c:pt idx="7">
                  <c:v>83.349199999999996</c:v>
                </c:pt>
                <c:pt idx="8">
                  <c:v>76.374499999999998</c:v>
                </c:pt>
                <c:pt idx="9">
                  <c:v>78.939899999999895</c:v>
                </c:pt>
                <c:pt idx="10">
                  <c:v>77.744699999999995</c:v>
                </c:pt>
                <c:pt idx="11">
                  <c:v>78.9602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44-1344-904D-BA9F86092537}"/>
            </c:ext>
          </c:extLst>
        </c:ser>
        <c:ser>
          <c:idx val="1"/>
          <c:order val="2"/>
          <c:tx>
            <c:v>calibrated model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Pt>
            <c:idx val="9"/>
            <c:marker>
              <c:symbol val="none"/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3140-3642-8B11-F11E518291A0}"/>
              </c:ext>
            </c:extLst>
          </c:dPt>
          <c:val>
            <c:numRef>
              <c:f>'results-originals'!$B$4:$M$4</c:f>
              <c:numCache>
                <c:formatCode>General</c:formatCode>
                <c:ptCount val="12"/>
                <c:pt idx="0">
                  <c:v>160.875</c:v>
                </c:pt>
                <c:pt idx="1">
                  <c:v>145.15449999999899</c:v>
                </c:pt>
                <c:pt idx="2">
                  <c:v>165.804499999999</c:v>
                </c:pt>
                <c:pt idx="3">
                  <c:v>154.16220000000001</c:v>
                </c:pt>
                <c:pt idx="4">
                  <c:v>163.10839999999999</c:v>
                </c:pt>
                <c:pt idx="5">
                  <c:v>162.6473</c:v>
                </c:pt>
                <c:pt idx="6">
                  <c:v>163.86939999999899</c:v>
                </c:pt>
                <c:pt idx="7">
                  <c:v>172.6566</c:v>
                </c:pt>
                <c:pt idx="8">
                  <c:v>156.97329999999999</c:v>
                </c:pt>
                <c:pt idx="9">
                  <c:v>160.80769999999899</c:v>
                </c:pt>
                <c:pt idx="10">
                  <c:v>157.1437</c:v>
                </c:pt>
                <c:pt idx="11">
                  <c:v>158.55849999999899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40-3642-8B11-F11E518291A0}"/>
            </c:ext>
          </c:extLst>
        </c:ser>
        <c:ser>
          <c:idx val="2"/>
          <c:order val="3"/>
          <c:tx>
            <c:strRef>
              <c:f>'results-originals'!$A$5</c:f>
              <c:strCache>
                <c:ptCount val="1"/>
                <c:pt idx="0">
                  <c:v>calibrated model EP9.2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'results-originals'!$B$1:$M$1</c:f>
              <c:strCache>
                <c:ptCount val="12"/>
                <c:pt idx="0">
                  <c:v>Elec Jan (GJ)</c:v>
                </c:pt>
                <c:pt idx="1">
                  <c:v>Elec Feb (GJ)</c:v>
                </c:pt>
                <c:pt idx="2">
                  <c:v>Elec Mar (GJ)</c:v>
                </c:pt>
                <c:pt idx="3">
                  <c:v>Elec Apr (GJ)</c:v>
                </c:pt>
                <c:pt idx="4">
                  <c:v>Elec May (GJ)</c:v>
                </c:pt>
                <c:pt idx="5">
                  <c:v>Elec Jun (GJ)</c:v>
                </c:pt>
                <c:pt idx="6">
                  <c:v>Elec Jul (GJ)</c:v>
                </c:pt>
                <c:pt idx="7">
                  <c:v>Elec Aug (GJ)</c:v>
                </c:pt>
                <c:pt idx="8">
                  <c:v>Elec Sep (GJ)</c:v>
                </c:pt>
                <c:pt idx="9">
                  <c:v>Elec Oct (GJ)</c:v>
                </c:pt>
                <c:pt idx="10">
                  <c:v>Elec Nov (GJ)</c:v>
                </c:pt>
                <c:pt idx="11">
                  <c:v>Elec Dec (GJ)</c:v>
                </c:pt>
              </c:strCache>
            </c:strRef>
          </c:cat>
          <c:val>
            <c:numRef>
              <c:f>'results-originals'!$B$5:$M$5</c:f>
              <c:numCache>
                <c:formatCode>General</c:formatCode>
                <c:ptCount val="12"/>
                <c:pt idx="0">
                  <c:v>160.87559999999999</c:v>
                </c:pt>
                <c:pt idx="1">
                  <c:v>145.15509999999901</c:v>
                </c:pt>
                <c:pt idx="2">
                  <c:v>165.80509999999899</c:v>
                </c:pt>
                <c:pt idx="3">
                  <c:v>154.16220000000001</c:v>
                </c:pt>
                <c:pt idx="4">
                  <c:v>163.10900000000001</c:v>
                </c:pt>
                <c:pt idx="5">
                  <c:v>162.64789999999999</c:v>
                </c:pt>
                <c:pt idx="6">
                  <c:v>163.87509999999901</c:v>
                </c:pt>
                <c:pt idx="7">
                  <c:v>172.6566</c:v>
                </c:pt>
                <c:pt idx="8">
                  <c:v>156.97389999999999</c:v>
                </c:pt>
                <c:pt idx="9">
                  <c:v>160.80829999999901</c:v>
                </c:pt>
                <c:pt idx="10">
                  <c:v>157.14479999999901</c:v>
                </c:pt>
                <c:pt idx="11">
                  <c:v>158.55789999999999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56-574D-9EF6-8A8F9CF779D3}"/>
            </c:ext>
          </c:extLst>
        </c:ser>
        <c:ser>
          <c:idx val="4"/>
          <c:order val="4"/>
          <c:tx>
            <c:strRef>
              <c:f>'results-originals'!$A$6</c:f>
              <c:strCache>
                <c:ptCount val="1"/>
                <c:pt idx="0">
                  <c:v>calibrated model EP9.2 new Ligh sch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'results-originals'!$B$1:$M$1</c:f>
              <c:strCache>
                <c:ptCount val="12"/>
                <c:pt idx="0">
                  <c:v>Elec Jan (GJ)</c:v>
                </c:pt>
                <c:pt idx="1">
                  <c:v>Elec Feb (GJ)</c:v>
                </c:pt>
                <c:pt idx="2">
                  <c:v>Elec Mar (GJ)</c:v>
                </c:pt>
                <c:pt idx="3">
                  <c:v>Elec Apr (GJ)</c:v>
                </c:pt>
                <c:pt idx="4">
                  <c:v>Elec May (GJ)</c:v>
                </c:pt>
                <c:pt idx="5">
                  <c:v>Elec Jun (GJ)</c:v>
                </c:pt>
                <c:pt idx="6">
                  <c:v>Elec Jul (GJ)</c:v>
                </c:pt>
                <c:pt idx="7">
                  <c:v>Elec Aug (GJ)</c:v>
                </c:pt>
                <c:pt idx="8">
                  <c:v>Elec Sep (GJ)</c:v>
                </c:pt>
                <c:pt idx="9">
                  <c:v>Elec Oct (GJ)</c:v>
                </c:pt>
                <c:pt idx="10">
                  <c:v>Elec Nov (GJ)</c:v>
                </c:pt>
                <c:pt idx="11">
                  <c:v>Elec Dec (GJ)</c:v>
                </c:pt>
              </c:strCache>
            </c:strRef>
          </c:cat>
          <c:val>
            <c:numRef>
              <c:f>'results-originals'!$B$6:$M$6</c:f>
              <c:numCache>
                <c:formatCode>General</c:formatCode>
                <c:ptCount val="12"/>
                <c:pt idx="0">
                  <c:v>158.6216</c:v>
                </c:pt>
                <c:pt idx="1">
                  <c:v>143.02019999999999</c:v>
                </c:pt>
                <c:pt idx="2">
                  <c:v>162.82639999999901</c:v>
                </c:pt>
                <c:pt idx="3">
                  <c:v>151.8289</c:v>
                </c:pt>
                <c:pt idx="4">
                  <c:v>160.48259999999999</c:v>
                </c:pt>
                <c:pt idx="5">
                  <c:v>159.79949999999999</c:v>
                </c:pt>
                <c:pt idx="6">
                  <c:v>161.70869999999999</c:v>
                </c:pt>
                <c:pt idx="7">
                  <c:v>169.63029999999901</c:v>
                </c:pt>
                <c:pt idx="8">
                  <c:v>154.62639999999999</c:v>
                </c:pt>
                <c:pt idx="9">
                  <c:v>158.54569999999899</c:v>
                </c:pt>
                <c:pt idx="10">
                  <c:v>154.92830000000001</c:v>
                </c:pt>
                <c:pt idx="11">
                  <c:v>156.434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1D-2448-A85F-DC925153CF0D}"/>
            </c:ext>
          </c:extLst>
        </c:ser>
        <c:ser>
          <c:idx val="5"/>
          <c:order val="5"/>
          <c:tx>
            <c:strRef>
              <c:f>'results-originals'!$A$7</c:f>
              <c:strCache>
                <c:ptCount val="1"/>
                <c:pt idx="0">
                  <c:v>calibrated model EP9.2 New Schedules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'results-originals'!$B$1:$M$1</c:f>
              <c:strCache>
                <c:ptCount val="12"/>
                <c:pt idx="0">
                  <c:v>Elec Jan (GJ)</c:v>
                </c:pt>
                <c:pt idx="1">
                  <c:v>Elec Feb (GJ)</c:v>
                </c:pt>
                <c:pt idx="2">
                  <c:v>Elec Mar (GJ)</c:v>
                </c:pt>
                <c:pt idx="3">
                  <c:v>Elec Apr (GJ)</c:v>
                </c:pt>
                <c:pt idx="4">
                  <c:v>Elec May (GJ)</c:v>
                </c:pt>
                <c:pt idx="5">
                  <c:v>Elec Jun (GJ)</c:v>
                </c:pt>
                <c:pt idx="6">
                  <c:v>Elec Jul (GJ)</c:v>
                </c:pt>
                <c:pt idx="7">
                  <c:v>Elec Aug (GJ)</c:v>
                </c:pt>
                <c:pt idx="8">
                  <c:v>Elec Sep (GJ)</c:v>
                </c:pt>
                <c:pt idx="9">
                  <c:v>Elec Oct (GJ)</c:v>
                </c:pt>
                <c:pt idx="10">
                  <c:v>Elec Nov (GJ)</c:v>
                </c:pt>
                <c:pt idx="11">
                  <c:v>Elec Dec (GJ)</c:v>
                </c:pt>
              </c:strCache>
            </c:strRef>
          </c:cat>
          <c:val>
            <c:numRef>
              <c:f>'results-originals'!$B$7:$M$7</c:f>
              <c:numCache>
                <c:formatCode>General</c:formatCode>
                <c:ptCount val="12"/>
                <c:pt idx="0">
                  <c:v>160.86949999999999</c:v>
                </c:pt>
                <c:pt idx="1">
                  <c:v>145.053</c:v>
                </c:pt>
                <c:pt idx="2">
                  <c:v>165.08779999999999</c:v>
                </c:pt>
                <c:pt idx="3">
                  <c:v>154.09889999999999</c:v>
                </c:pt>
                <c:pt idx="4">
                  <c:v>162.92309999999901</c:v>
                </c:pt>
                <c:pt idx="5">
                  <c:v>162.38380000000001</c:v>
                </c:pt>
                <c:pt idx="6">
                  <c:v>164.6191</c:v>
                </c:pt>
                <c:pt idx="7">
                  <c:v>172.66909999999999</c:v>
                </c:pt>
                <c:pt idx="8">
                  <c:v>157.17979999999901</c:v>
                </c:pt>
                <c:pt idx="9">
                  <c:v>160.87020000000001</c:v>
                </c:pt>
                <c:pt idx="10">
                  <c:v>157.09950000000001</c:v>
                </c:pt>
                <c:pt idx="11">
                  <c:v>158.6798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33-0F40-A2B0-0FFA0EF1DB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9747632"/>
        <c:axId val="230097072"/>
      </c:lineChart>
      <c:catAx>
        <c:axId val="22974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097072"/>
        <c:crosses val="autoZero"/>
        <c:auto val="1"/>
        <c:lblAlgn val="ctr"/>
        <c:lblOffset val="100"/>
        <c:noMultiLvlLbl val="0"/>
      </c:catAx>
      <c:valAx>
        <c:axId val="23009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Consumption [GJ]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74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Gas - Warehouse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'results-originals'!$A$2</c:f>
              <c:strCache>
                <c:ptCount val="1"/>
                <c:pt idx="0">
                  <c:v>cbsa target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'results-originals'!$N$1:$Y$1</c:f>
              <c:strCache>
                <c:ptCount val="12"/>
                <c:pt idx="0">
                  <c:v>Gas Jan (GJ)</c:v>
                </c:pt>
                <c:pt idx="1">
                  <c:v>Gas Feb (GJ)</c:v>
                </c:pt>
                <c:pt idx="2">
                  <c:v>Gas Mar (GJ)</c:v>
                </c:pt>
                <c:pt idx="3">
                  <c:v>Gas Apr (GJ)</c:v>
                </c:pt>
                <c:pt idx="4">
                  <c:v>Gas May (GJ)</c:v>
                </c:pt>
                <c:pt idx="5">
                  <c:v>Gas Jun (GJ)</c:v>
                </c:pt>
                <c:pt idx="6">
                  <c:v>Gas Jul (GJ)</c:v>
                </c:pt>
                <c:pt idx="7">
                  <c:v>Gas Aug (GJ)</c:v>
                </c:pt>
                <c:pt idx="8">
                  <c:v>Gas Sep (GJ)</c:v>
                </c:pt>
                <c:pt idx="9">
                  <c:v>Gas Oct (GJ)</c:v>
                </c:pt>
                <c:pt idx="10">
                  <c:v>Gas Nov (GJ)</c:v>
                </c:pt>
                <c:pt idx="11">
                  <c:v>Gas Dec (GJ)</c:v>
                </c:pt>
              </c:strCache>
            </c:strRef>
          </c:cat>
          <c:val>
            <c:numRef>
              <c:f>'results-originals'!$N$2:$Y$2</c:f>
              <c:numCache>
                <c:formatCode>General</c:formatCode>
                <c:ptCount val="12"/>
                <c:pt idx="0">
                  <c:v>95.472185343686704</c:v>
                </c:pt>
                <c:pt idx="1">
                  <c:v>74.966829211604903</c:v>
                </c:pt>
                <c:pt idx="2">
                  <c:v>68.097748949043094</c:v>
                </c:pt>
                <c:pt idx="3">
                  <c:v>49.871632856418202</c:v>
                </c:pt>
                <c:pt idx="4">
                  <c:v>30.835111777024501</c:v>
                </c:pt>
                <c:pt idx="5">
                  <c:v>14.3147509714025</c:v>
                </c:pt>
                <c:pt idx="6">
                  <c:v>6.3229558239650796</c:v>
                </c:pt>
                <c:pt idx="7">
                  <c:v>6.1510854613457697</c:v>
                </c:pt>
                <c:pt idx="8">
                  <c:v>14.732638371978901</c:v>
                </c:pt>
                <c:pt idx="9">
                  <c:v>41.415614378601099</c:v>
                </c:pt>
                <c:pt idx="10">
                  <c:v>72.012429574571001</c:v>
                </c:pt>
                <c:pt idx="11">
                  <c:v>95.128928331728005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60-8A43-84B9-3C7B667E7418}"/>
            </c:ext>
          </c:extLst>
        </c:ser>
        <c:ser>
          <c:idx val="3"/>
          <c:order val="1"/>
          <c:tx>
            <c:strRef>
              <c:f>'results-originals'!$A$3</c:f>
              <c:strCache>
                <c:ptCount val="1"/>
                <c:pt idx="0">
                  <c:v>initial model</c:v>
                </c:pt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'results-originals'!$N$1:$Y$1</c:f>
              <c:strCache>
                <c:ptCount val="12"/>
                <c:pt idx="0">
                  <c:v>Gas Jan (GJ)</c:v>
                </c:pt>
                <c:pt idx="1">
                  <c:v>Gas Feb (GJ)</c:v>
                </c:pt>
                <c:pt idx="2">
                  <c:v>Gas Mar (GJ)</c:v>
                </c:pt>
                <c:pt idx="3">
                  <c:v>Gas Apr (GJ)</c:v>
                </c:pt>
                <c:pt idx="4">
                  <c:v>Gas May (GJ)</c:v>
                </c:pt>
                <c:pt idx="5">
                  <c:v>Gas Jun (GJ)</c:v>
                </c:pt>
                <c:pt idx="6">
                  <c:v>Gas Jul (GJ)</c:v>
                </c:pt>
                <c:pt idx="7">
                  <c:v>Gas Aug (GJ)</c:v>
                </c:pt>
                <c:pt idx="8">
                  <c:v>Gas Sep (GJ)</c:v>
                </c:pt>
                <c:pt idx="9">
                  <c:v>Gas Oct (GJ)</c:v>
                </c:pt>
                <c:pt idx="10">
                  <c:v>Gas Nov (GJ)</c:v>
                </c:pt>
                <c:pt idx="11">
                  <c:v>Gas Dec (GJ)</c:v>
                </c:pt>
              </c:strCache>
            </c:strRef>
          </c:cat>
          <c:val>
            <c:numRef>
              <c:f>'results-originals'!$N$3:$Y$3</c:f>
              <c:numCache>
                <c:formatCode>General</c:formatCode>
                <c:ptCount val="12"/>
                <c:pt idx="0">
                  <c:v>80.126599999999996</c:v>
                </c:pt>
                <c:pt idx="1">
                  <c:v>66.581500000000005</c:v>
                </c:pt>
                <c:pt idx="2">
                  <c:v>50.099499999999999</c:v>
                </c:pt>
                <c:pt idx="3">
                  <c:v>29.200900000000001</c:v>
                </c:pt>
                <c:pt idx="4">
                  <c:v>16.920400000000001</c:v>
                </c:pt>
                <c:pt idx="5">
                  <c:v>8.0456999999999894</c:v>
                </c:pt>
                <c:pt idx="6">
                  <c:v>3.7126000000000001</c:v>
                </c:pt>
                <c:pt idx="7">
                  <c:v>4.0355999999999996</c:v>
                </c:pt>
                <c:pt idx="8">
                  <c:v>10.448499999999999</c:v>
                </c:pt>
                <c:pt idx="9">
                  <c:v>27.1419</c:v>
                </c:pt>
                <c:pt idx="10">
                  <c:v>59.694400000000002</c:v>
                </c:pt>
                <c:pt idx="11">
                  <c:v>89.751000000000005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060-8A43-84B9-3C7B667E7418}"/>
            </c:ext>
          </c:extLst>
        </c:ser>
        <c:ser>
          <c:idx val="2"/>
          <c:order val="2"/>
          <c:tx>
            <c:v>calibrated model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'results-originals'!$N$4:$Y$4</c:f>
              <c:numCache>
                <c:formatCode>General</c:formatCode>
                <c:ptCount val="12"/>
                <c:pt idx="0">
                  <c:v>110.4241</c:v>
                </c:pt>
                <c:pt idx="1">
                  <c:v>84.3703</c:v>
                </c:pt>
                <c:pt idx="2">
                  <c:v>60.163600000000002</c:v>
                </c:pt>
                <c:pt idx="3">
                  <c:v>35.568300000000001</c:v>
                </c:pt>
                <c:pt idx="4">
                  <c:v>21.054600000000001</c:v>
                </c:pt>
                <c:pt idx="5">
                  <c:v>10.8537</c:v>
                </c:pt>
                <c:pt idx="6">
                  <c:v>6.7443999999999997</c:v>
                </c:pt>
                <c:pt idx="7">
                  <c:v>7.3383000000000003</c:v>
                </c:pt>
                <c:pt idx="8">
                  <c:v>13.4369</c:v>
                </c:pt>
                <c:pt idx="9">
                  <c:v>31.7226</c:v>
                </c:pt>
                <c:pt idx="10">
                  <c:v>71.284399999999906</c:v>
                </c:pt>
                <c:pt idx="11">
                  <c:v>111.08329999999999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FCD-BD45-9758-30F7BF9508CB}"/>
            </c:ext>
          </c:extLst>
        </c:ser>
        <c:ser>
          <c:idx val="1"/>
          <c:order val="3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'results-originals'!$N$1:$Y$1</c:f>
              <c:strCache>
                <c:ptCount val="12"/>
                <c:pt idx="0">
                  <c:v>Gas Jan (GJ)</c:v>
                </c:pt>
                <c:pt idx="1">
                  <c:v>Gas Feb (GJ)</c:v>
                </c:pt>
                <c:pt idx="2">
                  <c:v>Gas Mar (GJ)</c:v>
                </c:pt>
                <c:pt idx="3">
                  <c:v>Gas Apr (GJ)</c:v>
                </c:pt>
                <c:pt idx="4">
                  <c:v>Gas May (GJ)</c:v>
                </c:pt>
                <c:pt idx="5">
                  <c:v>Gas Jun (GJ)</c:v>
                </c:pt>
                <c:pt idx="6">
                  <c:v>Gas Jul (GJ)</c:v>
                </c:pt>
                <c:pt idx="7">
                  <c:v>Gas Aug (GJ)</c:v>
                </c:pt>
                <c:pt idx="8">
                  <c:v>Gas Sep (GJ)</c:v>
                </c:pt>
                <c:pt idx="9">
                  <c:v>Gas Oct (GJ)</c:v>
                </c:pt>
                <c:pt idx="10">
                  <c:v>Gas Nov (GJ)</c:v>
                </c:pt>
                <c:pt idx="11">
                  <c:v>Gas Dec (GJ)</c:v>
                </c:pt>
              </c:strCache>
            </c:strRef>
          </c:cat>
          <c:val>
            <c:numRef>
              <c:f>'results-originals'!$N$7:$Y$7</c:f>
              <c:numCache>
                <c:formatCode>General</c:formatCode>
                <c:ptCount val="12"/>
                <c:pt idx="0">
                  <c:v>107.4537</c:v>
                </c:pt>
                <c:pt idx="1">
                  <c:v>81.073700000000002</c:v>
                </c:pt>
                <c:pt idx="2">
                  <c:v>55.7117</c:v>
                </c:pt>
                <c:pt idx="3">
                  <c:v>31.566299999999998</c:v>
                </c:pt>
                <c:pt idx="4">
                  <c:v>17.632899999999999</c:v>
                </c:pt>
                <c:pt idx="5">
                  <c:v>8.6556999999999995</c:v>
                </c:pt>
                <c:pt idx="6">
                  <c:v>5.7321</c:v>
                </c:pt>
                <c:pt idx="7">
                  <c:v>6.3172999999999897</c:v>
                </c:pt>
                <c:pt idx="8">
                  <c:v>11.2052</c:v>
                </c:pt>
                <c:pt idx="9">
                  <c:v>28.134899999999998</c:v>
                </c:pt>
                <c:pt idx="10">
                  <c:v>68.521799999999999</c:v>
                </c:pt>
                <c:pt idx="11">
                  <c:v>108.0582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C8-0C4C-86AB-B417F6E18A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929248"/>
        <c:axId val="212597584"/>
      </c:lineChart>
      <c:catAx>
        <c:axId val="128929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97584"/>
        <c:crosses val="autoZero"/>
        <c:auto val="1"/>
        <c:lblAlgn val="ctr"/>
        <c:lblOffset val="100"/>
        <c:noMultiLvlLbl val="0"/>
      </c:catAx>
      <c:valAx>
        <c:axId val="21259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Consumption [GJ]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29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1282700</xdr:colOff>
      <xdr:row>9</xdr:row>
      <xdr:rowOff>139700</xdr:rowOff>
    </xdr:from>
    <xdr:to>
      <xdr:col>9</xdr:col>
      <xdr:colOff>203200</xdr:colOff>
      <xdr:row>38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5476CA-AA7E-BA4F-B250-B350ED6095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203200</xdr:colOff>
      <xdr:row>9</xdr:row>
      <xdr:rowOff>153811</xdr:rowOff>
    </xdr:from>
    <xdr:to>
      <xdr:col>18</xdr:col>
      <xdr:colOff>254000</xdr:colOff>
      <xdr:row>38</xdr:row>
      <xdr:rowOff>141111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25D737-CBF8-DF40-A6C1-73A04991CD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"/>
  <sheetViews>
    <sheetView tabSelected="1" topLeftCell="D1" zoomScaleNormal="100" workbookViewId="0">
      <selection activeCell="V15" sqref="V15"/>
    </sheetView>
  </sheetViews>
  <sheetFormatPr baseColWidth="10" defaultRowHeight="16" x14ac:dyDescent="0.2"/>
  <cols>
    <col min="1" max="1" width="31.3320312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26</v>
      </c>
      <c r="B2">
        <v>169.50158400817801</v>
      </c>
      <c r="C2">
        <v>154.075529799252</v>
      </c>
      <c r="D2">
        <v>164.510114919052</v>
      </c>
      <c r="E2">
        <v>157.210362099029</v>
      </c>
      <c r="F2">
        <v>159.18990409073399</v>
      </c>
      <c r="G2">
        <v>156.176752959525</v>
      </c>
      <c r="H2">
        <v>170.35996006126601</v>
      </c>
      <c r="I2">
        <v>171.57839052766701</v>
      </c>
      <c r="J2">
        <v>158.998671715396</v>
      </c>
      <c r="K2">
        <v>159.69887549912701</v>
      </c>
      <c r="L2">
        <v>161.095997701351</v>
      </c>
      <c r="M2">
        <v>169.14273392082001</v>
      </c>
      <c r="N2">
        <v>95.472185343686704</v>
      </c>
      <c r="O2">
        <v>74.966829211604903</v>
      </c>
      <c r="P2">
        <v>68.097748949043094</v>
      </c>
      <c r="Q2">
        <v>49.871632856418202</v>
      </c>
      <c r="R2">
        <v>30.835111777024501</v>
      </c>
      <c r="S2">
        <v>14.3147509714025</v>
      </c>
      <c r="T2">
        <v>6.3229558239650796</v>
      </c>
      <c r="U2">
        <v>6.1510854613457697</v>
      </c>
      <c r="V2">
        <v>14.732638371978901</v>
      </c>
      <c r="W2">
        <v>41.415614378601099</v>
      </c>
      <c r="X2">
        <v>72.012429574571001</v>
      </c>
      <c r="Y2">
        <v>95.128928331728005</v>
      </c>
    </row>
    <row r="3" spans="1:25" x14ac:dyDescent="0.2">
      <c r="A3" t="s">
        <v>27</v>
      </c>
      <c r="B3">
        <v>79.792000000000002</v>
      </c>
      <c r="C3">
        <v>71.668300000000002</v>
      </c>
      <c r="D3">
        <v>81.154899999999998</v>
      </c>
      <c r="E3">
        <v>74.930700000000002</v>
      </c>
      <c r="F3">
        <v>78.590699999999998</v>
      </c>
      <c r="G3">
        <v>77.820099999999996</v>
      </c>
      <c r="H3">
        <v>79.062299999999993</v>
      </c>
      <c r="I3">
        <v>83.349199999999996</v>
      </c>
      <c r="J3">
        <v>76.374499999999998</v>
      </c>
      <c r="K3">
        <v>78.939899999999895</v>
      </c>
      <c r="L3">
        <v>77.744699999999995</v>
      </c>
      <c r="M3">
        <v>78.9602</v>
      </c>
      <c r="N3">
        <v>80.126599999999996</v>
      </c>
      <c r="O3">
        <v>66.581500000000005</v>
      </c>
      <c r="P3">
        <v>50.099499999999999</v>
      </c>
      <c r="Q3">
        <v>29.200900000000001</v>
      </c>
      <c r="R3">
        <v>16.920400000000001</v>
      </c>
      <c r="S3">
        <v>8.0456999999999894</v>
      </c>
      <c r="T3">
        <v>3.7126000000000001</v>
      </c>
      <c r="U3">
        <v>4.0355999999999996</v>
      </c>
      <c r="V3">
        <v>10.448499999999999</v>
      </c>
      <c r="W3">
        <v>27.1419</v>
      </c>
      <c r="X3">
        <v>59.694400000000002</v>
      </c>
      <c r="Y3">
        <v>89.751000000000005</v>
      </c>
    </row>
    <row r="4" spans="1:25" x14ac:dyDescent="0.2">
      <c r="A4" t="s">
        <v>28</v>
      </c>
      <c r="B4">
        <v>160.875</v>
      </c>
      <c r="C4">
        <v>145.15449999999899</v>
      </c>
      <c r="D4">
        <v>165.804499999999</v>
      </c>
      <c r="E4">
        <v>154.16220000000001</v>
      </c>
      <c r="F4">
        <v>163.10839999999999</v>
      </c>
      <c r="G4">
        <v>162.6473</v>
      </c>
      <c r="H4">
        <v>163.86939999999899</v>
      </c>
      <c r="I4">
        <v>172.6566</v>
      </c>
      <c r="J4">
        <v>156.97329999999999</v>
      </c>
      <c r="K4">
        <v>160.80769999999899</v>
      </c>
      <c r="L4">
        <v>157.1437</v>
      </c>
      <c r="M4">
        <v>158.55849999999899</v>
      </c>
      <c r="N4">
        <v>110.4241</v>
      </c>
      <c r="O4">
        <v>84.3703</v>
      </c>
      <c r="P4">
        <v>60.163600000000002</v>
      </c>
      <c r="Q4">
        <v>35.568300000000001</v>
      </c>
      <c r="R4">
        <v>21.054600000000001</v>
      </c>
      <c r="S4">
        <v>10.8537</v>
      </c>
      <c r="T4">
        <v>6.7443999999999997</v>
      </c>
      <c r="U4">
        <v>7.3383000000000003</v>
      </c>
      <c r="V4">
        <v>13.4369</v>
      </c>
      <c r="W4">
        <v>31.7226</v>
      </c>
      <c r="X4">
        <v>71.284399999999906</v>
      </c>
      <c r="Y4">
        <v>111.08329999999999</v>
      </c>
    </row>
    <row r="5" spans="1:25" x14ac:dyDescent="0.2">
      <c r="A5" t="s">
        <v>29</v>
      </c>
      <c r="B5">
        <v>160.87559999999999</v>
      </c>
      <c r="C5">
        <v>145.15509999999901</v>
      </c>
      <c r="D5">
        <v>165.80509999999899</v>
      </c>
      <c r="E5">
        <v>154.16220000000001</v>
      </c>
      <c r="F5">
        <v>163.10900000000001</v>
      </c>
      <c r="G5">
        <v>162.64789999999999</v>
      </c>
      <c r="H5">
        <v>163.87509999999901</v>
      </c>
      <c r="I5">
        <v>172.6566</v>
      </c>
      <c r="J5">
        <v>156.97389999999999</v>
      </c>
      <c r="K5">
        <v>160.80829999999901</v>
      </c>
      <c r="L5">
        <v>157.14479999999901</v>
      </c>
      <c r="M5">
        <v>158.55789999999999</v>
      </c>
      <c r="N5">
        <v>110.44139999999901</v>
      </c>
      <c r="O5">
        <v>84.292199999999994</v>
      </c>
      <c r="P5">
        <v>60.166499999999999</v>
      </c>
      <c r="Q5">
        <v>35.563199999999902</v>
      </c>
      <c r="R5">
        <v>21.054099999999998</v>
      </c>
      <c r="S5">
        <v>10.8537</v>
      </c>
      <c r="T5">
        <v>6.7443999999999997</v>
      </c>
      <c r="U5">
        <v>7.3383000000000003</v>
      </c>
      <c r="V5">
        <v>13.4414</v>
      </c>
      <c r="W5">
        <v>31.720199999999998</v>
      </c>
      <c r="X5">
        <v>71.290899999999993</v>
      </c>
      <c r="Y5">
        <v>111.024</v>
      </c>
    </row>
    <row r="6" spans="1:25" x14ac:dyDescent="0.2">
      <c r="A6" t="s">
        <v>31</v>
      </c>
      <c r="B6">
        <v>158.6216</v>
      </c>
      <c r="C6">
        <v>143.02019999999999</v>
      </c>
      <c r="D6">
        <v>162.82639999999901</v>
      </c>
      <c r="E6">
        <v>151.8289</v>
      </c>
      <c r="F6">
        <v>160.48259999999999</v>
      </c>
      <c r="G6">
        <v>159.79949999999999</v>
      </c>
      <c r="H6">
        <v>161.70869999999999</v>
      </c>
      <c r="I6">
        <v>169.63029999999901</v>
      </c>
      <c r="J6">
        <v>154.62639999999999</v>
      </c>
      <c r="K6">
        <v>158.54569999999899</v>
      </c>
      <c r="L6">
        <v>154.92830000000001</v>
      </c>
      <c r="M6">
        <v>156.434</v>
      </c>
      <c r="N6">
        <v>110.9004</v>
      </c>
      <c r="O6">
        <v>84.735699999999994</v>
      </c>
      <c r="P6">
        <v>60.485100000000003</v>
      </c>
      <c r="Q6">
        <v>35.738900000000001</v>
      </c>
      <c r="R6">
        <v>21.113</v>
      </c>
      <c r="S6">
        <v>10.8675</v>
      </c>
      <c r="T6">
        <v>6.7462999999999997</v>
      </c>
      <c r="U6">
        <v>7.3556999999999997</v>
      </c>
      <c r="V6">
        <v>13.476100000000001</v>
      </c>
      <c r="W6">
        <v>31.790500000000002</v>
      </c>
      <c r="X6">
        <v>71.639700000000005</v>
      </c>
      <c r="Y6">
        <v>111.6862</v>
      </c>
    </row>
    <row r="7" spans="1:25" x14ac:dyDescent="0.2">
      <c r="A7" t="s">
        <v>30</v>
      </c>
      <c r="B7">
        <v>160.86949999999999</v>
      </c>
      <c r="C7">
        <v>145.053</v>
      </c>
      <c r="D7">
        <v>165.08779999999999</v>
      </c>
      <c r="E7">
        <v>154.09889999999999</v>
      </c>
      <c r="F7">
        <v>162.92309999999901</v>
      </c>
      <c r="G7">
        <v>162.38380000000001</v>
      </c>
      <c r="H7">
        <v>164.6191</v>
      </c>
      <c r="I7">
        <v>172.66909999999999</v>
      </c>
      <c r="J7">
        <v>157.17979999999901</v>
      </c>
      <c r="K7">
        <v>160.87020000000001</v>
      </c>
      <c r="L7">
        <v>157.09950000000001</v>
      </c>
      <c r="M7">
        <v>158.6798</v>
      </c>
      <c r="N7">
        <v>107.4537</v>
      </c>
      <c r="O7">
        <v>81.073700000000002</v>
      </c>
      <c r="P7">
        <v>55.7117</v>
      </c>
      <c r="Q7">
        <v>31.566299999999998</v>
      </c>
      <c r="R7">
        <v>17.632899999999999</v>
      </c>
      <c r="S7">
        <v>8.6556999999999995</v>
      </c>
      <c r="T7">
        <v>5.7321</v>
      </c>
      <c r="U7">
        <v>6.3172999999999897</v>
      </c>
      <c r="V7">
        <v>11.2052</v>
      </c>
      <c r="W7">
        <v>28.134899999999998</v>
      </c>
      <c r="X7">
        <v>68.521799999999999</v>
      </c>
      <c r="Y7">
        <v>108.0582</v>
      </c>
    </row>
    <row r="8" spans="1:25" x14ac:dyDescent="0.2">
      <c r="A8" t="s">
        <v>25</v>
      </c>
    </row>
  </sheetData>
  <phoneticPr fontId="18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results-originals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Ellis</dc:creator>
  <cp:lastModifiedBy>Amine Lazrak</cp:lastModifiedBy>
  <dcterms:created xsi:type="dcterms:W3CDTF">2019-11-19T20:13:36Z</dcterms:created>
  <dcterms:modified xsi:type="dcterms:W3CDTF">2020-02-26T22:28:37Z</dcterms:modified>
</cp:coreProperties>
</file>