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xampp\htdocs\dcmi\"/>
    </mc:Choice>
  </mc:AlternateContent>
  <xr:revisionPtr revIDLastSave="0" documentId="13_ncr:1_{26F34E7A-8314-46B7-8AC1-931855D753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es" sheetId="1" r:id="rId1"/>
    <sheet name="Stocks" sheetId="2" r:id="rId2"/>
    <sheet name="Repor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F3" i="1"/>
  <c r="F4" i="1"/>
  <c r="F5" i="1"/>
  <c r="F6" i="1"/>
  <c r="F7" i="1"/>
  <c r="F8" i="1"/>
  <c r="F9" i="1"/>
  <c r="F10" i="1"/>
  <c r="F11" i="1"/>
  <c r="J4" i="1"/>
  <c r="J3" i="1"/>
  <c r="J2" i="1"/>
  <c r="H21" i="1" l="1"/>
  <c r="G2" i="2"/>
  <c r="D3" i="1"/>
  <c r="D4" i="1"/>
  <c r="D5" i="1"/>
  <c r="D6" i="1"/>
  <c r="D7" i="1"/>
  <c r="D8" i="1"/>
  <c r="D9" i="1"/>
  <c r="D10" i="1"/>
  <c r="D11" i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H17" i="1" s="1"/>
  <c r="D18" i="1"/>
  <c r="F18" i="1" s="1"/>
  <c r="H18" i="1" s="1"/>
  <c r="D19" i="1"/>
  <c r="F19" i="1" s="1"/>
  <c r="H19" i="1" s="1"/>
  <c r="D20" i="1"/>
  <c r="F20" i="1" s="1"/>
  <c r="H20" i="1" s="1"/>
  <c r="D21" i="1"/>
  <c r="F21" i="1" s="1"/>
  <c r="D22" i="1"/>
  <c r="F22" i="1" s="1"/>
  <c r="H22" i="1" s="1"/>
  <c r="E3" i="2"/>
  <c r="H3" i="2"/>
  <c r="E4" i="2"/>
  <c r="H4" i="2"/>
  <c r="E5" i="2"/>
  <c r="H5" i="2"/>
  <c r="E6" i="2"/>
  <c r="H6" i="2"/>
  <c r="E7" i="2"/>
  <c r="H7" i="2"/>
  <c r="E8" i="2"/>
  <c r="H8" i="2"/>
  <c r="E9" i="2"/>
  <c r="H9" i="2"/>
  <c r="E10" i="2"/>
  <c r="H10" i="2"/>
  <c r="E11" i="2"/>
  <c r="H11" i="2"/>
  <c r="E12" i="2"/>
  <c r="H12" i="2"/>
  <c r="E13" i="2"/>
  <c r="H13" i="2"/>
  <c r="E14" i="2"/>
  <c r="H14" i="2"/>
  <c r="E15" i="2"/>
  <c r="H15" i="2"/>
  <c r="E16" i="2"/>
  <c r="H16" i="2"/>
  <c r="E17" i="2"/>
  <c r="H17" i="2"/>
  <c r="E18" i="2"/>
  <c r="H18" i="2"/>
  <c r="D2" i="1"/>
  <c r="H2" i="2"/>
  <c r="E2" i="2"/>
  <c r="E3" i="3" l="1"/>
  <c r="A3" i="3" s="1"/>
  <c r="C3" i="3" s="1"/>
  <c r="F2" i="1"/>
  <c r="H2" i="1" l="1"/>
  <c r="I2" i="3" s="1"/>
  <c r="F3" i="3"/>
  <c r="G3" i="3"/>
  <c r="B3" i="3"/>
</calcChain>
</file>

<file path=xl/sharedStrings.xml><?xml version="1.0" encoding="utf-8"?>
<sst xmlns="http://schemas.openxmlformats.org/spreadsheetml/2006/main" count="28" uniqueCount="20">
  <si>
    <t>Date</t>
  </si>
  <si>
    <t>Box</t>
  </si>
  <si>
    <t>Price per Box</t>
  </si>
  <si>
    <t>Item</t>
  </si>
  <si>
    <t>Premium</t>
  </si>
  <si>
    <t>Quantity per box</t>
  </si>
  <si>
    <t>Total Quantity</t>
  </si>
  <si>
    <t>Total Amount</t>
  </si>
  <si>
    <t>Bottle</t>
  </si>
  <si>
    <t>Total</t>
  </si>
  <si>
    <t>Stocks</t>
  </si>
  <si>
    <t>Bottles</t>
  </si>
  <si>
    <t>Boxes</t>
  </si>
  <si>
    <t>Sales</t>
  </si>
  <si>
    <t>Price Per Bottle</t>
  </si>
  <si>
    <t>Price per Bottle</t>
  </si>
  <si>
    <t>Income</t>
  </si>
  <si>
    <t>Capital per bottle</t>
  </si>
  <si>
    <t>capital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</si>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</sst>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43" fontId="0" fillId="0" borderId="1" xfId="0" applyNumberFormat="1" applyBorder="1"/>
    <xf numFmtId="0" fontId="0" fillId="2" borderId="0" xfId="0" applyFill="1"/>
    <xf numFmtId="14" fontId="0" fillId="0" borderId="1" xfId="0" applyNumberFormat="1" applyBorder="1"/>
    <xf numFmtId="0" fontId="0" fillId="2" borderId="1" xfId="0" applyFill="1" applyBorder="1"/>
    <xf numFmtId="43" fontId="0" fillId="0" borderId="1" xfId="1" applyFont="1" applyBorder="1"/>
    <xf numFmtId="164" fontId="0" fillId="0" borderId="1" xfId="1" applyNumberFormat="1" applyFont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B1" zoomScale="180" zoomScaleNormal="180" workbookViewId="0">
      <selection activeCell="D3" sqref="D3"/>
    </sheetView>
  </sheetViews>
  <sheetFormatPr defaultRowHeight="15" x14ac:dyDescent="0.25"/>
  <cols>
    <col min="1" max="1" width="9.7109375" bestFit="1" customWidth="1"/>
    <col min="5" max="5" width="14.85546875" bestFit="1" customWidth="1"/>
    <col min="6" max="6" width="13.140625" bestFit="1" customWidth="1"/>
    <col min="7" max="7" width="16.5703125" bestFit="1" customWidth="1"/>
    <col min="8" max="8" width="10.5703125" bestFit="1" customWidth="1"/>
    <col min="10" max="10" width="9.5703125" bestFit="1" customWidth="1"/>
  </cols>
  <sheetData>
    <row r="1" spans="1:10" x14ac:dyDescent="0.25">
      <c r="A1" s="5" t="s">
        <v>0</v>
      </c>
      <c r="B1" s="5" t="s">
        <v>8</v>
      </c>
      <c r="C1" s="5" t="s">
        <v>12</v>
      </c>
      <c r="D1" s="5" t="s">
        <v>9</v>
      </c>
      <c r="E1" s="5" t="s">
        <v>14</v>
      </c>
      <c r="F1" s="5" t="s">
        <v>7</v>
      </c>
      <c r="G1" s="5" t="s">
        <v>17</v>
      </c>
      <c r="H1" s="5" t="s">
        <v>16</v>
      </c>
    </row>
    <row r="2" spans="1:10" x14ac:dyDescent="0.25">
      <c r="A2" s="6">
        <v>44620</v>
      </c>
      <c r="B2" s="2">
        <v>2</v>
      </c>
      <c r="C2" s="2"/>
      <c r="D2" s="2">
        <f>B2+(C2*12)</f>
        <v>2</v>
      </c>
      <c r="E2" s="2">
        <v>1100</v>
      </c>
      <c r="F2" s="2">
        <f>D2*E2</f>
        <v>2200</v>
      </c>
      <c r="G2" s="4">
        <v>400</v>
      </c>
      <c r="H2" s="4">
        <f>F2-(G2*D2)</f>
        <v>1400</v>
      </c>
      <c r="I2" t="s">
        <v>19</v>
      </c>
      <c r="J2">
        <f>E2*D2</f>
        <v>2200</v>
      </c>
    </row>
    <row r="3" spans="1:10" x14ac:dyDescent="0.25">
      <c r="A3" s="6"/>
      <c r="B3" s="2">
        <v>43</v>
      </c>
      <c r="C3" s="2"/>
      <c r="D3" s="2">
        <f t="shared" ref="D3:D22" si="0">B3+(C3*12)</f>
        <v>43</v>
      </c>
      <c r="E3" s="2">
        <v>499</v>
      </c>
      <c r="F3" s="2">
        <f t="shared" ref="F3:F11" si="1">D3*E3</f>
        <v>21457</v>
      </c>
      <c r="G3" s="2">
        <v>233.33</v>
      </c>
      <c r="H3" s="4">
        <f t="shared" ref="H3:H16" si="2">F3-(G3*D3)</f>
        <v>11423.81</v>
      </c>
      <c r="I3" t="s">
        <v>18</v>
      </c>
      <c r="J3" s="12">
        <f>G2*D2</f>
        <v>800</v>
      </c>
    </row>
    <row r="4" spans="1:10" x14ac:dyDescent="0.25">
      <c r="A4" s="2"/>
      <c r="B4" s="2"/>
      <c r="C4" s="2"/>
      <c r="D4" s="2">
        <f t="shared" si="0"/>
        <v>0</v>
      </c>
      <c r="E4" s="2"/>
      <c r="F4" s="2">
        <f t="shared" si="1"/>
        <v>0</v>
      </c>
      <c r="G4" s="2"/>
      <c r="H4" s="4">
        <f t="shared" si="2"/>
        <v>0</v>
      </c>
      <c r="J4" s="12">
        <f>J2-J3</f>
        <v>1400</v>
      </c>
    </row>
    <row r="5" spans="1:10" x14ac:dyDescent="0.25">
      <c r="A5" s="2"/>
      <c r="B5" s="2"/>
      <c r="C5" s="2"/>
      <c r="D5" s="2">
        <f t="shared" si="0"/>
        <v>0</v>
      </c>
      <c r="E5" s="2"/>
      <c r="F5" s="2">
        <f t="shared" si="1"/>
        <v>0</v>
      </c>
      <c r="G5" s="2"/>
      <c r="H5" s="4">
        <f t="shared" si="2"/>
        <v>0</v>
      </c>
    </row>
    <row r="6" spans="1:10" x14ac:dyDescent="0.25">
      <c r="A6" s="2"/>
      <c r="B6" s="2"/>
      <c r="C6" s="2"/>
      <c r="D6" s="2">
        <f t="shared" si="0"/>
        <v>0</v>
      </c>
      <c r="E6" s="2"/>
      <c r="F6" s="2">
        <f t="shared" si="1"/>
        <v>0</v>
      </c>
      <c r="G6" s="2"/>
      <c r="H6" s="4">
        <f t="shared" si="2"/>
        <v>0</v>
      </c>
    </row>
    <row r="7" spans="1:10" x14ac:dyDescent="0.25">
      <c r="A7" s="2"/>
      <c r="B7" s="2"/>
      <c r="C7" s="2"/>
      <c r="D7" s="2">
        <f t="shared" si="0"/>
        <v>0</v>
      </c>
      <c r="E7" s="2"/>
      <c r="F7" s="2">
        <f t="shared" si="1"/>
        <v>0</v>
      </c>
      <c r="G7" s="2"/>
      <c r="H7" s="4">
        <f t="shared" si="2"/>
        <v>0</v>
      </c>
    </row>
    <row r="8" spans="1:10" x14ac:dyDescent="0.25">
      <c r="A8" s="2"/>
      <c r="B8" s="2"/>
      <c r="C8" s="2"/>
      <c r="D8" s="2">
        <f t="shared" si="0"/>
        <v>0</v>
      </c>
      <c r="E8" s="2"/>
      <c r="F8" s="2">
        <f t="shared" si="1"/>
        <v>0</v>
      </c>
      <c r="G8" s="2"/>
      <c r="H8" s="4">
        <f t="shared" si="2"/>
        <v>0</v>
      </c>
    </row>
    <row r="9" spans="1:10" x14ac:dyDescent="0.25">
      <c r="A9" s="2"/>
      <c r="B9" s="2"/>
      <c r="C9" s="2"/>
      <c r="D9" s="2">
        <f t="shared" si="0"/>
        <v>0</v>
      </c>
      <c r="E9" s="2"/>
      <c r="F9" s="2">
        <f t="shared" si="1"/>
        <v>0</v>
      </c>
      <c r="G9" s="2"/>
      <c r="H9" s="4">
        <f t="shared" si="2"/>
        <v>0</v>
      </c>
    </row>
    <row r="10" spans="1:10" x14ac:dyDescent="0.25">
      <c r="A10" s="2"/>
      <c r="B10" s="2"/>
      <c r="C10" s="2"/>
      <c r="D10" s="2">
        <f t="shared" si="0"/>
        <v>0</v>
      </c>
      <c r="E10" s="2"/>
      <c r="F10" s="2">
        <f t="shared" si="1"/>
        <v>0</v>
      </c>
      <c r="G10" s="2"/>
      <c r="H10" s="4">
        <f t="shared" si="2"/>
        <v>0</v>
      </c>
    </row>
    <row r="11" spans="1:10" x14ac:dyDescent="0.25">
      <c r="A11" s="2"/>
      <c r="B11" s="2"/>
      <c r="C11" s="2"/>
      <c r="D11" s="2">
        <f t="shared" si="0"/>
        <v>0</v>
      </c>
      <c r="E11" s="2"/>
      <c r="F11" s="2">
        <f t="shared" si="1"/>
        <v>0</v>
      </c>
      <c r="G11" s="2"/>
      <c r="H11" s="4">
        <f t="shared" si="2"/>
        <v>0</v>
      </c>
    </row>
    <row r="12" spans="1:10" x14ac:dyDescent="0.25">
      <c r="A12" s="2"/>
      <c r="B12" s="2"/>
      <c r="C12" s="2"/>
      <c r="D12" s="2">
        <f t="shared" si="0"/>
        <v>0</v>
      </c>
      <c r="E12" s="2"/>
      <c r="F12" s="2">
        <f t="shared" ref="F3:F22" si="3">D12*1100</f>
        <v>0</v>
      </c>
      <c r="G12" s="2"/>
      <c r="H12" s="4">
        <f t="shared" si="2"/>
        <v>0</v>
      </c>
    </row>
    <row r="13" spans="1:10" x14ac:dyDescent="0.25">
      <c r="A13" s="2"/>
      <c r="B13" s="2"/>
      <c r="C13" s="2"/>
      <c r="D13" s="2">
        <f t="shared" si="0"/>
        <v>0</v>
      </c>
      <c r="E13" s="2"/>
      <c r="F13" s="2">
        <f t="shared" si="3"/>
        <v>0</v>
      </c>
      <c r="G13" s="2"/>
      <c r="H13" s="4">
        <f t="shared" si="2"/>
        <v>0</v>
      </c>
    </row>
    <row r="14" spans="1:10" x14ac:dyDescent="0.25">
      <c r="A14" s="2"/>
      <c r="B14" s="2"/>
      <c r="C14" s="2"/>
      <c r="D14" s="2">
        <f t="shared" si="0"/>
        <v>0</v>
      </c>
      <c r="E14" s="2"/>
      <c r="F14" s="2">
        <f t="shared" si="3"/>
        <v>0</v>
      </c>
      <c r="G14" s="2"/>
      <c r="H14" s="4">
        <f t="shared" si="2"/>
        <v>0</v>
      </c>
    </row>
    <row r="15" spans="1:10" x14ac:dyDescent="0.25">
      <c r="A15" s="2"/>
      <c r="B15" s="2"/>
      <c r="C15" s="2"/>
      <c r="D15" s="2">
        <f t="shared" si="0"/>
        <v>0</v>
      </c>
      <c r="E15" s="2"/>
      <c r="F15" s="2">
        <f t="shared" si="3"/>
        <v>0</v>
      </c>
      <c r="G15" s="2"/>
      <c r="H15" s="4">
        <f t="shared" si="2"/>
        <v>0</v>
      </c>
    </row>
    <row r="16" spans="1:10" x14ac:dyDescent="0.25">
      <c r="A16" s="2"/>
      <c r="B16" s="2"/>
      <c r="C16" s="2"/>
      <c r="D16" s="2">
        <f t="shared" si="0"/>
        <v>0</v>
      </c>
      <c r="E16" s="2"/>
      <c r="F16" s="2">
        <f t="shared" si="3"/>
        <v>0</v>
      </c>
      <c r="G16" s="2"/>
      <c r="H16" s="4">
        <f t="shared" si="2"/>
        <v>0</v>
      </c>
    </row>
    <row r="17" spans="1:8" x14ac:dyDescent="0.25">
      <c r="A17" s="2"/>
      <c r="B17" s="2"/>
      <c r="C17" s="2"/>
      <c r="D17" s="2">
        <f t="shared" si="0"/>
        <v>0</v>
      </c>
      <c r="E17" s="2"/>
      <c r="F17" s="2">
        <f t="shared" si="3"/>
        <v>0</v>
      </c>
      <c r="G17" s="2"/>
      <c r="H17" s="4">
        <f t="shared" ref="H3:H22" si="4">F17-(G17*D17)</f>
        <v>0</v>
      </c>
    </row>
    <row r="18" spans="1:8" x14ac:dyDescent="0.25">
      <c r="A18" s="2"/>
      <c r="B18" s="2"/>
      <c r="C18" s="2"/>
      <c r="D18" s="2">
        <f t="shared" si="0"/>
        <v>0</v>
      </c>
      <c r="E18" s="2"/>
      <c r="F18" s="2">
        <f t="shared" si="3"/>
        <v>0</v>
      </c>
      <c r="G18" s="2"/>
      <c r="H18" s="4">
        <f t="shared" si="4"/>
        <v>0</v>
      </c>
    </row>
    <row r="19" spans="1:8" x14ac:dyDescent="0.25">
      <c r="A19" s="2"/>
      <c r="B19" s="2"/>
      <c r="C19" s="2"/>
      <c r="D19" s="2">
        <f t="shared" si="0"/>
        <v>0</v>
      </c>
      <c r="E19" s="2"/>
      <c r="F19" s="2">
        <f t="shared" si="3"/>
        <v>0</v>
      </c>
      <c r="G19" s="2"/>
      <c r="H19" s="4">
        <f t="shared" si="4"/>
        <v>0</v>
      </c>
    </row>
    <row r="20" spans="1:8" x14ac:dyDescent="0.25">
      <c r="A20" s="2"/>
      <c r="B20" s="2"/>
      <c r="C20" s="2"/>
      <c r="D20" s="2">
        <f t="shared" si="0"/>
        <v>0</v>
      </c>
      <c r="E20" s="2"/>
      <c r="F20" s="2">
        <f t="shared" si="3"/>
        <v>0</v>
      </c>
      <c r="G20" s="2"/>
      <c r="H20" s="4">
        <f t="shared" si="4"/>
        <v>0</v>
      </c>
    </row>
    <row r="21" spans="1:8" x14ac:dyDescent="0.25">
      <c r="A21" s="2"/>
      <c r="B21" s="2"/>
      <c r="C21" s="2"/>
      <c r="D21" s="2">
        <f t="shared" si="0"/>
        <v>0</v>
      </c>
      <c r="E21" s="2"/>
      <c r="F21" s="2">
        <f t="shared" si="3"/>
        <v>0</v>
      </c>
      <c r="G21" s="2"/>
      <c r="H21" s="4">
        <f t="shared" si="4"/>
        <v>0</v>
      </c>
    </row>
    <row r="22" spans="1:8" x14ac:dyDescent="0.25">
      <c r="A22" s="2"/>
      <c r="B22" s="2"/>
      <c r="C22" s="2"/>
      <c r="D22" s="2">
        <f t="shared" si="0"/>
        <v>0</v>
      </c>
      <c r="E22" s="2"/>
      <c r="F22" s="2">
        <f t="shared" si="3"/>
        <v>0</v>
      </c>
      <c r="G22" s="2"/>
      <c r="H22" s="4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zoomScale="170" zoomScaleNormal="170" workbookViewId="0">
      <selection activeCell="D2" sqref="D2"/>
    </sheetView>
  </sheetViews>
  <sheetFormatPr defaultRowHeight="15" x14ac:dyDescent="0.25"/>
  <cols>
    <col min="1" max="1" width="10.28515625" bestFit="1" customWidth="1"/>
    <col min="4" max="4" width="16" bestFit="1" customWidth="1"/>
    <col min="5" max="5" width="13.7109375" bestFit="1" customWidth="1"/>
    <col min="6" max="6" width="12.5703125" bestFit="1" customWidth="1"/>
    <col min="7" max="7" width="12.5703125" customWidth="1"/>
    <col min="8" max="8" width="13.7109375" bestFit="1" customWidth="1"/>
  </cols>
  <sheetData>
    <row r="1" spans="1:8" x14ac:dyDescent="0.25">
      <c r="A1" s="7" t="s">
        <v>0</v>
      </c>
      <c r="B1" s="7" t="s">
        <v>3</v>
      </c>
      <c r="C1" s="7" t="s">
        <v>1</v>
      </c>
      <c r="D1" s="7" t="s">
        <v>5</v>
      </c>
      <c r="E1" s="7" t="s">
        <v>6</v>
      </c>
      <c r="F1" s="7" t="s">
        <v>2</v>
      </c>
      <c r="G1" s="7" t="s">
        <v>15</v>
      </c>
      <c r="H1" s="7" t="s">
        <v>7</v>
      </c>
    </row>
    <row r="2" spans="1:8" x14ac:dyDescent="0.25">
      <c r="A2" s="6">
        <v>44620</v>
      </c>
      <c r="B2" s="2" t="s">
        <v>4</v>
      </c>
      <c r="C2" s="9">
        <v>250</v>
      </c>
      <c r="D2" s="8">
        <v>12</v>
      </c>
      <c r="E2" s="8">
        <f>C2*D2</f>
        <v>3000</v>
      </c>
      <c r="F2" s="8">
        <v>4800</v>
      </c>
      <c r="G2" s="8">
        <f>F2/12</f>
        <v>400</v>
      </c>
      <c r="H2" s="8">
        <f>F2*C2</f>
        <v>1200000</v>
      </c>
    </row>
    <row r="3" spans="1:8" x14ac:dyDescent="0.25">
      <c r="A3" s="6"/>
      <c r="B3" s="2"/>
      <c r="C3" s="2"/>
      <c r="D3" s="8">
        <v>12</v>
      </c>
      <c r="E3" s="8">
        <f t="shared" ref="E3:E18" si="0">C3*D3</f>
        <v>0</v>
      </c>
      <c r="F3" s="8">
        <v>4800</v>
      </c>
      <c r="G3" s="8"/>
      <c r="H3" s="8">
        <f t="shared" ref="H3:H18" si="1">F3*C3</f>
        <v>0</v>
      </c>
    </row>
    <row r="4" spans="1:8" x14ac:dyDescent="0.25">
      <c r="A4" s="2"/>
      <c r="B4" s="2"/>
      <c r="C4" s="2"/>
      <c r="D4" s="8">
        <v>12</v>
      </c>
      <c r="E4" s="8">
        <f t="shared" si="0"/>
        <v>0</v>
      </c>
      <c r="F4" s="8">
        <v>4800</v>
      </c>
      <c r="G4" s="8"/>
      <c r="H4" s="8">
        <f t="shared" si="1"/>
        <v>0</v>
      </c>
    </row>
    <row r="5" spans="1:8" x14ac:dyDescent="0.25">
      <c r="A5" s="2"/>
      <c r="B5" s="2"/>
      <c r="C5" s="2"/>
      <c r="D5" s="8">
        <v>12</v>
      </c>
      <c r="E5" s="8">
        <f t="shared" si="0"/>
        <v>0</v>
      </c>
      <c r="F5" s="8">
        <v>4800</v>
      </c>
      <c r="G5" s="8"/>
      <c r="H5" s="8">
        <f t="shared" si="1"/>
        <v>0</v>
      </c>
    </row>
    <row r="6" spans="1:8" x14ac:dyDescent="0.25">
      <c r="A6" s="2"/>
      <c r="B6" s="2"/>
      <c r="C6" s="2"/>
      <c r="D6" s="8">
        <v>12</v>
      </c>
      <c r="E6" s="8">
        <f t="shared" si="0"/>
        <v>0</v>
      </c>
      <c r="F6" s="8">
        <v>4800</v>
      </c>
      <c r="G6" s="8"/>
      <c r="H6" s="8">
        <f t="shared" si="1"/>
        <v>0</v>
      </c>
    </row>
    <row r="7" spans="1:8" x14ac:dyDescent="0.25">
      <c r="A7" s="2"/>
      <c r="B7" s="2"/>
      <c r="C7" s="2"/>
      <c r="D7" s="8">
        <v>12</v>
      </c>
      <c r="E7" s="8">
        <f t="shared" si="0"/>
        <v>0</v>
      </c>
      <c r="F7" s="8">
        <v>4800</v>
      </c>
      <c r="G7" s="8"/>
      <c r="H7" s="8">
        <f t="shared" si="1"/>
        <v>0</v>
      </c>
    </row>
    <row r="8" spans="1:8" x14ac:dyDescent="0.25">
      <c r="A8" s="2"/>
      <c r="B8" s="2"/>
      <c r="C8" s="2"/>
      <c r="D8" s="8">
        <v>12</v>
      </c>
      <c r="E8" s="8">
        <f t="shared" si="0"/>
        <v>0</v>
      </c>
      <c r="F8" s="8">
        <v>4800</v>
      </c>
      <c r="G8" s="8"/>
      <c r="H8" s="8">
        <f t="shared" si="1"/>
        <v>0</v>
      </c>
    </row>
    <row r="9" spans="1:8" x14ac:dyDescent="0.25">
      <c r="A9" s="2"/>
      <c r="B9" s="2"/>
      <c r="C9" s="2"/>
      <c r="D9" s="8">
        <v>12</v>
      </c>
      <c r="E9" s="8">
        <f t="shared" si="0"/>
        <v>0</v>
      </c>
      <c r="F9" s="8">
        <v>4800</v>
      </c>
      <c r="G9" s="8"/>
      <c r="H9" s="8">
        <f t="shared" si="1"/>
        <v>0</v>
      </c>
    </row>
    <row r="10" spans="1:8" x14ac:dyDescent="0.25">
      <c r="A10" s="2"/>
      <c r="B10" s="2"/>
      <c r="C10" s="2"/>
      <c r="D10" s="8">
        <v>12</v>
      </c>
      <c r="E10" s="8">
        <f t="shared" si="0"/>
        <v>0</v>
      </c>
      <c r="F10" s="8">
        <v>4800</v>
      </c>
      <c r="G10" s="8"/>
      <c r="H10" s="8">
        <f t="shared" si="1"/>
        <v>0</v>
      </c>
    </row>
    <row r="11" spans="1:8" x14ac:dyDescent="0.25">
      <c r="A11" s="2"/>
      <c r="B11" s="2"/>
      <c r="C11" s="2"/>
      <c r="D11" s="8">
        <v>12</v>
      </c>
      <c r="E11" s="8">
        <f t="shared" si="0"/>
        <v>0</v>
      </c>
      <c r="F11" s="8">
        <v>4800</v>
      </c>
      <c r="G11" s="8"/>
      <c r="H11" s="8">
        <f t="shared" si="1"/>
        <v>0</v>
      </c>
    </row>
    <row r="12" spans="1:8" x14ac:dyDescent="0.25">
      <c r="A12" s="2"/>
      <c r="B12" s="2"/>
      <c r="C12" s="2"/>
      <c r="D12" s="8">
        <v>12</v>
      </c>
      <c r="E12" s="8">
        <f t="shared" si="0"/>
        <v>0</v>
      </c>
      <c r="F12" s="8">
        <v>4800</v>
      </c>
      <c r="G12" s="8"/>
      <c r="H12" s="8">
        <f t="shared" si="1"/>
        <v>0</v>
      </c>
    </row>
    <row r="13" spans="1:8" x14ac:dyDescent="0.25">
      <c r="A13" s="2"/>
      <c r="B13" s="2"/>
      <c r="C13" s="2"/>
      <c r="D13" s="8">
        <v>12</v>
      </c>
      <c r="E13" s="8">
        <f t="shared" si="0"/>
        <v>0</v>
      </c>
      <c r="F13" s="8">
        <v>4800</v>
      </c>
      <c r="G13" s="8"/>
      <c r="H13" s="8">
        <f t="shared" si="1"/>
        <v>0</v>
      </c>
    </row>
    <row r="14" spans="1:8" x14ac:dyDescent="0.25">
      <c r="A14" s="2"/>
      <c r="B14" s="2"/>
      <c r="C14" s="2"/>
      <c r="D14" s="8">
        <v>12</v>
      </c>
      <c r="E14" s="8">
        <f t="shared" si="0"/>
        <v>0</v>
      </c>
      <c r="F14" s="8">
        <v>4800</v>
      </c>
      <c r="G14" s="8"/>
      <c r="H14" s="8">
        <f t="shared" si="1"/>
        <v>0</v>
      </c>
    </row>
    <row r="15" spans="1:8" x14ac:dyDescent="0.25">
      <c r="A15" s="2"/>
      <c r="B15" s="2"/>
      <c r="C15" s="2"/>
      <c r="D15" s="8">
        <v>12</v>
      </c>
      <c r="E15" s="8">
        <f t="shared" si="0"/>
        <v>0</v>
      </c>
      <c r="F15" s="8">
        <v>4800</v>
      </c>
      <c r="G15" s="8"/>
      <c r="H15" s="8">
        <f t="shared" si="1"/>
        <v>0</v>
      </c>
    </row>
    <row r="16" spans="1:8" x14ac:dyDescent="0.25">
      <c r="A16" s="2"/>
      <c r="B16" s="2"/>
      <c r="C16" s="2"/>
      <c r="D16" s="8">
        <v>12</v>
      </c>
      <c r="E16" s="8">
        <f t="shared" si="0"/>
        <v>0</v>
      </c>
      <c r="F16" s="8">
        <v>4800</v>
      </c>
      <c r="G16" s="8"/>
      <c r="H16" s="8">
        <f t="shared" si="1"/>
        <v>0</v>
      </c>
    </row>
    <row r="17" spans="1:8" x14ac:dyDescent="0.25">
      <c r="A17" s="2"/>
      <c r="B17" s="2"/>
      <c r="C17" s="2"/>
      <c r="D17" s="8">
        <v>12</v>
      </c>
      <c r="E17" s="8">
        <f t="shared" si="0"/>
        <v>0</v>
      </c>
      <c r="F17" s="8">
        <v>4800</v>
      </c>
      <c r="G17" s="8"/>
      <c r="H17" s="8">
        <f t="shared" si="1"/>
        <v>0</v>
      </c>
    </row>
    <row r="18" spans="1:8" x14ac:dyDescent="0.25">
      <c r="A18" s="2"/>
      <c r="B18" s="2"/>
      <c r="C18" s="2"/>
      <c r="D18" s="8">
        <v>12</v>
      </c>
      <c r="E18" s="8">
        <f t="shared" si="0"/>
        <v>0</v>
      </c>
      <c r="F18" s="8">
        <v>4800</v>
      </c>
      <c r="G18" s="8"/>
      <c r="H18" s="8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60" zoomScaleNormal="160" workbookViewId="0">
      <selection activeCell="I10" sqref="I10"/>
    </sheetView>
  </sheetViews>
  <sheetFormatPr defaultRowHeight="15" x14ac:dyDescent="0.25"/>
  <cols>
    <col min="1" max="1" width="11.42578125" bestFit="1" customWidth="1"/>
    <col min="3" max="3" width="13.140625" bestFit="1" customWidth="1"/>
    <col min="5" max="5" width="7.28515625" bestFit="1" customWidth="1"/>
    <col min="7" max="7" width="13.140625" bestFit="1" customWidth="1"/>
    <col min="9" max="9" width="11.85546875" bestFit="1" customWidth="1"/>
  </cols>
  <sheetData>
    <row r="1" spans="1:9" x14ac:dyDescent="0.25">
      <c r="A1" s="10" t="s">
        <v>10</v>
      </c>
      <c r="B1" s="11"/>
      <c r="C1" s="11"/>
      <c r="E1" s="10" t="s">
        <v>13</v>
      </c>
      <c r="F1" s="11"/>
      <c r="G1" s="11"/>
      <c r="I1" s="5" t="s">
        <v>16</v>
      </c>
    </row>
    <row r="2" spans="1:9" x14ac:dyDescent="0.25">
      <c r="A2" s="2" t="s">
        <v>11</v>
      </c>
      <c r="B2" s="2" t="s">
        <v>12</v>
      </c>
      <c r="C2" s="2" t="s">
        <v>7</v>
      </c>
      <c r="E2" s="2" t="s">
        <v>11</v>
      </c>
      <c r="F2" s="2" t="s">
        <v>12</v>
      </c>
      <c r="G2" s="2" t="s">
        <v>7</v>
      </c>
      <c r="I2" s="1">
        <f>SUM(Sales!H2:H22)</f>
        <v>12823.81</v>
      </c>
    </row>
    <row r="3" spans="1:9" x14ac:dyDescent="0.25">
      <c r="A3" s="3">
        <f>(SUM(Stocks!E2:E62))-E3</f>
        <v>2955</v>
      </c>
      <c r="B3" s="3">
        <f>A3/12</f>
        <v>246.25</v>
      </c>
      <c r="C3" s="3">
        <f>A3*400</f>
        <v>1182000</v>
      </c>
      <c r="E3" s="2">
        <f>SUM(Sales!D2:D22)</f>
        <v>45</v>
      </c>
      <c r="F3" s="2">
        <f>E3/12</f>
        <v>3.75</v>
      </c>
      <c r="G3" s="2">
        <f>SUM(Sales!F2:F22)</f>
        <v>23657</v>
      </c>
    </row>
  </sheetData>
  <mergeCells count="2">
    <mergeCell ref="A1:C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Stocks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bitag_01@outlook.com</dc:creator>
  <cp:lastModifiedBy>Windows User</cp:lastModifiedBy>
  <dcterms:created xsi:type="dcterms:W3CDTF">2022-02-28T10:19:00Z</dcterms:created>
  <dcterms:modified xsi:type="dcterms:W3CDTF">2022-03-01T11:53:49Z</dcterms:modified>
</cp:coreProperties>
</file>